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<sst xmlns="http://schemas.openxmlformats.org/spreadsheetml/2006/main" count="6222" uniqueCount="1287">
  <si>
    <t xml:space="preserve">Cuenta</t>
  </si>
  <si>
    <t xml:space="preserve"> Nombre </t>
  </si>
  <si>
    <t xml:space="preserve"> Celular</t>
  </si>
  <si>
    <t xml:space="preserve"> Tiempo al aire </t>
  </si>
  <si>
    <t xml:space="preserve"> Minutos Incluidos y Obsequiados</t>
  </si>
  <si>
    <t xml:space="preserve"> Total Minutos Facturados</t>
  </si>
  <si>
    <t xml:space="preserve"> Consumos Locales</t>
  </si>
  <si>
    <t xml:space="preserve"> Llamadas a Numeros Especiales</t>
  </si>
  <si>
    <t xml:space="preserve"> Larga Distancia Internacional (TPBCLDI)</t>
  </si>
  <si>
    <t xml:space="preserve"> Roaming Internacional</t>
  </si>
  <si>
    <t xml:space="preserve"> Servicio Datos                     </t>
  </si>
  <si>
    <t xml:space="preserve"> IVA_Servicio Datos                     </t>
  </si>
  <si>
    <t xml:space="preserve">Servicio Datos con Impoconsumo     </t>
  </si>
  <si>
    <t xml:space="preserve"> IVA_Servicio Datos con Impoconsumo     </t>
  </si>
  <si>
    <t xml:space="preserve">Servicio Telefonia GSM             </t>
  </si>
  <si>
    <t xml:space="preserve"> IVA_Servicio Telefonia GSM             </t>
  </si>
  <si>
    <t xml:space="preserve">Consumos Locales</t>
  </si>
  <si>
    <t xml:space="preserve"> Iva Consumos Locales</t>
  </si>
  <si>
    <r>
      <rPr>
        <b val="true"/>
        <sz val="8"/>
        <color rgb="FF000000"/>
        <rFont val="Calibri"/>
        <family val="2"/>
        <charset val="1"/>
      </rPr>
      <t xml:space="preserve"> Llamadas a N</t>
    </r>
    <r>
      <rPr>
        <b val="true"/>
        <sz val="8"/>
        <color rgb="FF000000"/>
        <rFont val="Microsoft YaHei"/>
        <family val="2"/>
      </rPr>
      <t xml:space="preserve">伹</t>
    </r>
    <r>
      <rPr>
        <b val="true"/>
        <sz val="8"/>
        <color rgb="FF000000"/>
        <rFont val="Calibri"/>
        <family val="2"/>
        <charset val="1"/>
      </rPr>
      <t xml:space="preserve">eros Especiales </t>
    </r>
  </si>
  <si>
    <r>
      <rPr>
        <b val="true"/>
        <sz val="8"/>
        <color rgb="FF000000"/>
        <rFont val="Calibri"/>
        <family val="2"/>
        <charset val="1"/>
      </rPr>
      <t xml:space="preserve">  Iva Llamadas a N</t>
    </r>
    <r>
      <rPr>
        <b val="true"/>
        <sz val="8"/>
        <color rgb="FF000000"/>
        <rFont val="Microsoft YaHei"/>
        <family val="2"/>
      </rPr>
      <t xml:space="preserve">伹</t>
    </r>
    <r>
      <rPr>
        <b val="true"/>
        <sz val="8"/>
        <color rgb="FF000000"/>
        <rFont val="Calibri"/>
        <family val="2"/>
        <charset val="1"/>
      </rPr>
      <t xml:space="preserve">eros Especiales </t>
    </r>
  </si>
  <si>
    <t xml:space="preserve"> Larga Distancia Internacional </t>
  </si>
  <si>
    <t xml:space="preserve"> Iva Larga Distancia Internacional </t>
  </si>
  <si>
    <t xml:space="preserve">  Roaming Internacional</t>
  </si>
  <si>
    <t xml:space="preserve"> Iva Roaming Internacional</t>
  </si>
  <si>
    <t xml:space="preserve">Navegacion GPRS </t>
  </si>
  <si>
    <t xml:space="preserve"> Navegacion GPRS </t>
  </si>
  <si>
    <t xml:space="preserve">CFM Mensajeria Empresarial                                                 </t>
  </si>
  <si>
    <t xml:space="preserve"> IVA_CFM Mensajeria Empresarial                                                 </t>
  </si>
  <si>
    <t xml:space="preserve">27789 Dem Bundle Minime Airg                      </t>
  </si>
  <si>
    <t xml:space="preserve"> IVA_27789 Dem Bundle Minime Airg                      </t>
  </si>
  <si>
    <t xml:space="preserve">35121-Susc,Dia,Red+Noticias                       </t>
  </si>
  <si>
    <t xml:space="preserve"> IVA_35121-Susc,Dia,Red+Noticias                       </t>
  </si>
  <si>
    <t xml:space="preserve">700 SMS Mensuales Claro                           </t>
  </si>
  <si>
    <t xml:space="preserve"> IVA_700 SMS Mensuales Claro                           </t>
  </si>
  <si>
    <t xml:space="preserve">MMS                                               </t>
  </si>
  <si>
    <t xml:space="preserve"> IVA_MMS                                               </t>
  </si>
  <si>
    <t xml:space="preserve">Mensajes de Texto Internacional                   </t>
  </si>
  <si>
    <t xml:space="preserve"> IVA_Mensajes de Texto Internacional                   </t>
  </si>
  <si>
    <t xml:space="preserve">Mensajes de Texto a Movistar                      </t>
  </si>
  <si>
    <t xml:space="preserve"> IVA_Mensajes de Texto a Movistar                      </t>
  </si>
  <si>
    <t xml:space="preserve">Mensajes de Texto a TIGO                          </t>
  </si>
  <si>
    <t xml:space="preserve"> IVA_Mensajes de Texto a TIGO                          </t>
  </si>
  <si>
    <t xml:space="preserve">E,mail COMCEL</t>
  </si>
  <si>
    <t xml:space="preserve"> IVA_E,mail COMCEL</t>
  </si>
  <si>
    <t xml:space="preserve">Total</t>
  </si>
  <si>
    <t xml:space="preserve"> CONSUMO </t>
  </si>
  <si>
    <t xml:space="preserve">REPO</t>
  </si>
  <si>
    <t xml:space="preserve">IMP</t>
  </si>
  <si>
    <t xml:space="preserve">MEC</t>
  </si>
  <si>
    <t xml:space="preserve">Vr para el Informe</t>
  </si>
  <si>
    <t xml:space="preserve">Vr para SAP</t>
  </si>
  <si>
    <t xml:space="preserve"> 8,21506688,00,00,100227</t>
  </si>
  <si>
    <t xml:space="preserve"> AGUASDE CARTAGENA S,A,E,S,P, -                                       </t>
  </si>
  <si>
    <t xml:space="preserve"> 489:00 </t>
  </si>
  <si>
    <t xml:space="preserve"> 489:00</t>
  </si>
  <si>
    <t xml:space="preserve"> 0:00</t>
  </si>
  <si>
    <t xml:space="preserve">ADM</t>
  </si>
  <si>
    <t xml:space="preserve">Almacen</t>
  </si>
  <si>
    <t xml:space="preserve">Mayo</t>
  </si>
  <si>
    <t xml:space="preserve"> 8,21506688,00,00,100431</t>
  </si>
  <si>
    <t xml:space="preserve"> AGUASDE CARTAGENA S,A E,S,P,SIGLA ACUAC                              </t>
  </si>
  <si>
    <t xml:space="preserve"> 3007:00 </t>
  </si>
  <si>
    <t xml:space="preserve"> 3007:00</t>
  </si>
  <si>
    <t xml:space="preserve">PROY</t>
  </si>
  <si>
    <t xml:space="preserve">Luz Stella Bertel - ANC</t>
  </si>
  <si>
    <t xml:space="preserve"> 8,21506688,00,00,100702</t>
  </si>
  <si>
    <t xml:space="preserve"> AGUASDE CARTAGENA SA ESPSIGLA ACUACAR -                              </t>
  </si>
  <si>
    <t xml:space="preserve"> 1463:00 </t>
  </si>
  <si>
    <t xml:space="preserve"> 1463:00</t>
  </si>
  <si>
    <t xml:space="preserve">TIC</t>
  </si>
  <si>
    <t xml:space="preserve">Mauricio Archbold</t>
  </si>
  <si>
    <t xml:space="preserve"> 8,21506688,00,00,100739</t>
  </si>
  <si>
    <t xml:space="preserve"> AGUASDE CARTAGENA SAESP -                                            </t>
  </si>
  <si>
    <t xml:space="preserve"> 1657:00 </t>
  </si>
  <si>
    <t xml:space="preserve"> 1657:00</t>
  </si>
  <si>
    <t xml:space="preserve">TEC</t>
  </si>
  <si>
    <t xml:space="preserve">Andres Barrios</t>
  </si>
  <si>
    <t xml:space="preserve"> 8,21506688,00,00,100014</t>
  </si>
  <si>
    <t xml:space="preserve"> AGUASDE CARTAGENA S,A, E,S,P ,                                       </t>
  </si>
  <si>
    <t xml:space="preserve"> 547:00 </t>
  </si>
  <si>
    <t xml:space="preserve"> 547:00</t>
  </si>
  <si>
    <t xml:space="preserve">GER</t>
  </si>
  <si>
    <t xml:space="preserve">Alvaro Velez Bustillo - REI</t>
  </si>
  <si>
    <t xml:space="preserve"> 8,21506688,00,00,100413</t>
  </si>
  <si>
    <t xml:space="preserve"> 1690:00 </t>
  </si>
  <si>
    <t xml:space="preserve"> 1690:00</t>
  </si>
  <si>
    <t xml:space="preserve">CORP</t>
  </si>
  <si>
    <t xml:space="preserve">John Montoya Cañas - CORP</t>
  </si>
  <si>
    <t xml:space="preserve"> 8,21506688,00,00,100432</t>
  </si>
  <si>
    <t xml:space="preserve"> 916:00 </t>
  </si>
  <si>
    <t xml:space="preserve"> 916:00</t>
  </si>
  <si>
    <t xml:space="preserve">AcuaCIS</t>
  </si>
  <si>
    <t xml:space="preserve"> 8,21506688,00,00,100270</t>
  </si>
  <si>
    <t xml:space="preserve"> 0:00 </t>
  </si>
  <si>
    <t xml:space="preserve">Nva sim alarma</t>
  </si>
  <si>
    <t xml:space="preserve"> 8,21506688,00,00,100463</t>
  </si>
  <si>
    <t xml:space="preserve"> 867:00 </t>
  </si>
  <si>
    <t xml:space="preserve"> 737:00</t>
  </si>
  <si>
    <t xml:space="preserve"> 130:00</t>
  </si>
  <si>
    <t xml:space="preserve">Jesus Garcia Garcia - GG</t>
  </si>
  <si>
    <t xml:space="preserve"> 8,21506688,00,00,100407</t>
  </si>
  <si>
    <t xml:space="preserve"> 1403:00 </t>
  </si>
  <si>
    <t xml:space="preserve"> 1403:00</t>
  </si>
  <si>
    <t xml:space="preserve">FIN</t>
  </si>
  <si>
    <t xml:space="preserve">Herlinda Trujillo - Contabilidad</t>
  </si>
  <si>
    <t xml:space="preserve"> 8,21506688,00,00,100408</t>
  </si>
  <si>
    <t xml:space="preserve">AMB</t>
  </si>
  <si>
    <t xml:space="preserve">Stella Fandiño</t>
  </si>
  <si>
    <t xml:space="preserve"> 8,21506688,00,00,100312</t>
  </si>
  <si>
    <t xml:space="preserve">XDAT</t>
  </si>
  <si>
    <t xml:space="preserve">Datalogger</t>
  </si>
  <si>
    <t xml:space="preserve"> 8,21506688,00,00,100315</t>
  </si>
  <si>
    <t xml:space="preserve">COM</t>
  </si>
  <si>
    <t xml:space="preserve">Vanessa Lopez</t>
  </si>
  <si>
    <t xml:space="preserve"> 8,21506688,00,00,100387</t>
  </si>
  <si>
    <t xml:space="preserve"> 166:00 </t>
  </si>
  <si>
    <t xml:space="preserve"> 166:00</t>
  </si>
  <si>
    <t xml:space="preserve">Alexandra Moron - Gestion Tecnica</t>
  </si>
  <si>
    <t xml:space="preserve"> 8,21506688,00,00,100308</t>
  </si>
  <si>
    <t xml:space="preserve"> 2274:00 </t>
  </si>
  <si>
    <t xml:space="preserve"> 2274:00</t>
  </si>
  <si>
    <t xml:space="preserve">Jose Berdugo</t>
  </si>
  <si>
    <t xml:space="preserve"> 8,21506688,00,00,100000</t>
  </si>
  <si>
    <t xml:space="preserve"> AGUASDE CARTAGENA S,A,  E,S,P ,                                      </t>
  </si>
  <si>
    <t xml:space="preserve"> 22:00 </t>
  </si>
  <si>
    <t xml:space="preserve"> 22:00</t>
  </si>
  <si>
    <t xml:space="preserve">PTL-PTA</t>
  </si>
  <si>
    <t xml:space="preserve">Conmutador - Planta</t>
  </si>
  <si>
    <t xml:space="preserve"> 8,21506688,00,00,100273</t>
  </si>
  <si>
    <t xml:space="preserve">Alarma Estacion Bellavista</t>
  </si>
  <si>
    <t xml:space="preserve"> 8,21506688,00,00,100261</t>
  </si>
  <si>
    <t xml:space="preserve">Alarma - Estacion Ceballos</t>
  </si>
  <si>
    <t xml:space="preserve"> 8,21506688,00,00,100260</t>
  </si>
  <si>
    <t xml:space="preserve">Alarma - Estacion Matuna</t>
  </si>
  <si>
    <t xml:space="preserve"> 8,21506688,00,00,100263</t>
  </si>
  <si>
    <t xml:space="preserve">Alarma Estacion Pastelillo</t>
  </si>
  <si>
    <t xml:space="preserve"> 8,21506688,00,00,100262</t>
  </si>
  <si>
    <t xml:space="preserve">Alarma - Estacion Mohan</t>
  </si>
  <si>
    <t xml:space="preserve"> 8,21506688,00,00,100009</t>
  </si>
  <si>
    <t xml:space="preserve"> 51:00 </t>
  </si>
  <si>
    <t xml:space="preserve"> 51:00</t>
  </si>
  <si>
    <t xml:space="preserve">PTL-CHA</t>
  </si>
  <si>
    <t xml:space="preserve">Conmutador - Chambacu</t>
  </si>
  <si>
    <t xml:space="preserve"> 8,21506688,00,00,100004</t>
  </si>
  <si>
    <t xml:space="preserve"> 29:00 </t>
  </si>
  <si>
    <t xml:space="preserve"> 29:00</t>
  </si>
  <si>
    <t xml:space="preserve"> 8,21506688,00,00,100003</t>
  </si>
  <si>
    <t xml:space="preserve"> 31:00 </t>
  </si>
  <si>
    <t xml:space="preserve"> 31:00</t>
  </si>
  <si>
    <t xml:space="preserve"> 8,21506688,00,00,100002</t>
  </si>
  <si>
    <t xml:space="preserve"> 26:00 </t>
  </si>
  <si>
    <t xml:space="preserve"> 26:00</t>
  </si>
  <si>
    <t xml:space="preserve"> 8,21506688,00,00,100001</t>
  </si>
  <si>
    <t xml:space="preserve"> 33:00 </t>
  </si>
  <si>
    <t xml:space="preserve"> 33:00</t>
  </si>
  <si>
    <t xml:space="preserve"> 8,21506688,00,00,100514</t>
  </si>
  <si>
    <t xml:space="preserve">TPL</t>
  </si>
  <si>
    <t xml:space="preserve">Extreme Lectura Medidor - CYRUS</t>
  </si>
  <si>
    <t xml:space="preserve"> 8,21506688,00,00,100480</t>
  </si>
  <si>
    <t xml:space="preserve"> 8,21506688,00,00,100478</t>
  </si>
  <si>
    <t xml:space="preserve"> 8,21506688,00,00,100519</t>
  </si>
  <si>
    <t xml:space="preserve"> 8,21506688,00,00,100512</t>
  </si>
  <si>
    <t xml:space="preserve"> 8,21506688,00,00,100509</t>
  </si>
  <si>
    <t xml:space="preserve">Extreme Lectura Medidor</t>
  </si>
  <si>
    <t xml:space="preserve"> 8,21506688,00,00,100595</t>
  </si>
  <si>
    <t xml:space="preserve"> 20:00 </t>
  </si>
  <si>
    <t xml:space="preserve"> 20:00</t>
  </si>
  <si>
    <t xml:space="preserve">Daniel Nobman (TEAMS - ANC)</t>
  </si>
  <si>
    <t xml:space="preserve"> 8,21506688,00,00,100598</t>
  </si>
  <si>
    <t xml:space="preserve"> 636:00 </t>
  </si>
  <si>
    <t xml:space="preserve"> 636:00</t>
  </si>
  <si>
    <t xml:space="preserve">Alipio Banquez (TEAMS - ANC)</t>
  </si>
  <si>
    <t xml:space="preserve"> 8,21506688,00,00,100600</t>
  </si>
  <si>
    <t xml:space="preserve"> 35:00 </t>
  </si>
  <si>
    <t xml:space="preserve"> 35:00</t>
  </si>
  <si>
    <t xml:space="preserve">Renzo Angulo (TEAMS - ANC)</t>
  </si>
  <si>
    <t xml:space="preserve"> 8,21506688,00,00,100597</t>
  </si>
  <si>
    <t xml:space="preserve"> 86:00 </t>
  </si>
  <si>
    <t xml:space="preserve"> 86:00</t>
  </si>
  <si>
    <t xml:space="preserve">Daniel Morales (TEAMS - ANC)</t>
  </si>
  <si>
    <t xml:space="preserve"> 8,21506688,00,00,100596</t>
  </si>
  <si>
    <t xml:space="preserve"> 981:00 </t>
  </si>
  <si>
    <t xml:space="preserve"> 981:00</t>
  </si>
  <si>
    <t xml:space="preserve">ARGIS 1</t>
  </si>
  <si>
    <t xml:space="preserve"> 8,21506688,00,00,100601</t>
  </si>
  <si>
    <t xml:space="preserve"> 551:00 </t>
  </si>
  <si>
    <t xml:space="preserve"> 551:00</t>
  </si>
  <si>
    <t xml:space="preserve">Luis Perez Supervisor Conduccion Agua Cruda</t>
  </si>
  <si>
    <t xml:space="preserve"> 8,21506688,00,00,100599</t>
  </si>
  <si>
    <t xml:space="preserve"> 54:00 </t>
  </si>
  <si>
    <t xml:space="preserve"> 54:00</t>
  </si>
  <si>
    <t xml:space="preserve">Eduit Velez Cierre de Valvula</t>
  </si>
  <si>
    <t xml:space="preserve"> 8,21506688,00,00,100602</t>
  </si>
  <si>
    <t xml:space="preserve"> 61:00 </t>
  </si>
  <si>
    <t xml:space="preserve"> 61:00</t>
  </si>
  <si>
    <t xml:space="preserve">Victor de la Ossa Coordinador Mtto Preventivo</t>
  </si>
  <si>
    <t xml:space="preserve"> 8,21506688,00,00,100603</t>
  </si>
  <si>
    <t xml:space="preserve"> 864:00 </t>
  </si>
  <si>
    <t xml:space="preserve"> 864:00</t>
  </si>
  <si>
    <t xml:space="preserve">Lucas de Arco Solano - Extreme</t>
  </si>
  <si>
    <t xml:space="preserve"> 8,21506688,00,00,100497</t>
  </si>
  <si>
    <t xml:space="preserve"> 8,21506688,00,00,100498</t>
  </si>
  <si>
    <t xml:space="preserve"> 8,21506688,00,00,100494</t>
  </si>
  <si>
    <t xml:space="preserve">YOPER</t>
  </si>
  <si>
    <t xml:space="preserve">Extreme Alcantarillado Camel 024</t>
  </si>
  <si>
    <t xml:space="preserve"> 8,21506688,00,00,100517</t>
  </si>
  <si>
    <t xml:space="preserve">Extreme Alcantarillado Camel 749</t>
  </si>
  <si>
    <t xml:space="preserve"> 8,21506688,00,00,100524</t>
  </si>
  <si>
    <t xml:space="preserve">Extreme Alcantarillado Camel 011</t>
  </si>
  <si>
    <t xml:space="preserve"> 8,21506688,00,00,100513</t>
  </si>
  <si>
    <t xml:space="preserve">Extreme Alcantarillado Camel 939</t>
  </si>
  <si>
    <t xml:space="preserve"> 8,21506688,00,00,100507</t>
  </si>
  <si>
    <t xml:space="preserve"> 8,21506688,00,00,100465</t>
  </si>
  <si>
    <t xml:space="preserve"> 151:00 </t>
  </si>
  <si>
    <t xml:space="preserve"> 151:00</t>
  </si>
  <si>
    <t xml:space="preserve">Edinson Peña - Siso</t>
  </si>
  <si>
    <t xml:space="preserve"> 8,21506688,00,00,100511</t>
  </si>
  <si>
    <t xml:space="preserve">Extreme Alcantarillado Camel 947</t>
  </si>
  <si>
    <t xml:space="preserve"> 8,21506688,00,00,100520</t>
  </si>
  <si>
    <t xml:space="preserve"> 8,21506688,00,00,100468</t>
  </si>
  <si>
    <t xml:space="preserve"> 505:00 </t>
  </si>
  <si>
    <t xml:space="preserve"> 505:00</t>
  </si>
  <si>
    <t xml:space="preserve">Gabriel Lajud - Siso</t>
  </si>
  <si>
    <t xml:space="preserve"> 8,21506688,00,00,100508</t>
  </si>
  <si>
    <t xml:space="preserve"> 8,21506688,00,00,100495</t>
  </si>
  <si>
    <t xml:space="preserve"> 8,21506688,00,00,100505</t>
  </si>
  <si>
    <t xml:space="preserve"> 8,21506688,00,00,100490</t>
  </si>
  <si>
    <t xml:space="preserve"> 8,21506688,00,00,100516</t>
  </si>
  <si>
    <t xml:space="preserve"> 8,21506688,00,00,100464</t>
  </si>
  <si>
    <t xml:space="preserve"> 2415:00 </t>
  </si>
  <si>
    <t xml:space="preserve"> 2415:00</t>
  </si>
  <si>
    <t xml:space="preserve">Diana Beltran - Siso</t>
  </si>
  <si>
    <t xml:space="preserve"> 8,21506688,00,00,100467</t>
  </si>
  <si>
    <t xml:space="preserve"> 928:00 </t>
  </si>
  <si>
    <t xml:space="preserve"> 928:00</t>
  </si>
  <si>
    <t xml:space="preserve">Leonith Tinoco - Siso</t>
  </si>
  <si>
    <t xml:space="preserve"> 8,21506688,00,00,100466</t>
  </si>
  <si>
    <t xml:space="preserve"> 614:00 </t>
  </si>
  <si>
    <t xml:space="preserve"> 614:00</t>
  </si>
  <si>
    <t xml:space="preserve">Carlos Colon - Siso</t>
  </si>
  <si>
    <t xml:space="preserve"> 8,21506688,00,00,100521</t>
  </si>
  <si>
    <t xml:space="preserve"> 8,21506688,00,00,100522</t>
  </si>
  <si>
    <t xml:space="preserve"> 8,21506688,00,00,100530</t>
  </si>
  <si>
    <t xml:space="preserve"> 8,21506688,00,00,100523</t>
  </si>
  <si>
    <t xml:space="preserve"> 8,21506688,00,00,100496</t>
  </si>
  <si>
    <t xml:space="preserve"> 8,21506688,00,00,100481</t>
  </si>
  <si>
    <t xml:space="preserve"> 8,21506688,00,00,100527</t>
  </si>
  <si>
    <t xml:space="preserve"> 8,21506688,00,00,100525</t>
  </si>
  <si>
    <t xml:space="preserve"> 8,21506688,00,00,100529</t>
  </si>
  <si>
    <t xml:space="preserve"> 8,21506688,00,00,100242</t>
  </si>
  <si>
    <t xml:space="preserve"> 1694:00 </t>
  </si>
  <si>
    <t xml:space="preserve"> 1694:00</t>
  </si>
  <si>
    <t xml:space="preserve">Dickson Willie</t>
  </si>
  <si>
    <t xml:space="preserve"> 8,21506688,00,00,100428</t>
  </si>
  <si>
    <t xml:space="preserve">Sim Estacion Meteorologica Punta Canoa</t>
  </si>
  <si>
    <t xml:space="preserve"> 8,21506688,00,00,100429</t>
  </si>
  <si>
    <t xml:space="preserve"> 855:00 </t>
  </si>
  <si>
    <t xml:space="preserve"> 855:00</t>
  </si>
  <si>
    <t xml:space="preserve">Elías Luis Ramos Ramírez - Extreme</t>
  </si>
  <si>
    <t xml:space="preserve"> 8,21506688,00,00,100430</t>
  </si>
  <si>
    <t xml:space="preserve"> 1898:00 </t>
  </si>
  <si>
    <t xml:space="preserve"> 1898:00</t>
  </si>
  <si>
    <t xml:space="preserve">Luis José Rivera Montes - Extreme</t>
  </si>
  <si>
    <t xml:space="preserve"> 8,21506688,00,00,100264</t>
  </si>
  <si>
    <t xml:space="preserve">Alarma Estacion Tanque Bajo</t>
  </si>
  <si>
    <t xml:space="preserve"> 8,21506688,00,00,100279</t>
  </si>
  <si>
    <t xml:space="preserve">Alarma Estacion Ricaute</t>
  </si>
  <si>
    <t xml:space="preserve"> 8,21506688,00,00,100276</t>
  </si>
  <si>
    <t xml:space="preserve">Alarma Sub Estacion Electrica</t>
  </si>
  <si>
    <t xml:space="preserve"> 8,21506688,00,00,100275</t>
  </si>
  <si>
    <t xml:space="preserve">Alarma Oficina Prado</t>
  </si>
  <si>
    <t xml:space="preserve"> 8,21506688,00,00,100266</t>
  </si>
  <si>
    <t xml:space="preserve">Alarma Estacion Tanque Alto</t>
  </si>
  <si>
    <t xml:space="preserve"> 8,21506688,00,00,100277</t>
  </si>
  <si>
    <t xml:space="preserve">Alarma Estacion Nelson Mandela</t>
  </si>
  <si>
    <t xml:space="preserve"> 8,21506688,00,00,100274</t>
  </si>
  <si>
    <t xml:space="preserve">Alarma Tanque Carmelo</t>
  </si>
  <si>
    <t xml:space="preserve"> 8,21506688,00,00,100265</t>
  </si>
  <si>
    <t xml:space="preserve">Alarma Estacion Torices</t>
  </si>
  <si>
    <t xml:space="preserve"> 8,21506688,00,00,100272</t>
  </si>
  <si>
    <t xml:space="preserve">Alarma Estacion Puente Jimenez</t>
  </si>
  <si>
    <t xml:space="preserve"> 8,21506688,00,00,100267</t>
  </si>
  <si>
    <t xml:space="preserve">Alarma Estacion Bicentenario</t>
  </si>
  <si>
    <t xml:space="preserve"> 8,21506688,00,00,100269</t>
  </si>
  <si>
    <t xml:space="preserve">Alarma Estacion  Hospital Naval</t>
  </si>
  <si>
    <t xml:space="preserve"> 8,21506688,00,00,100280</t>
  </si>
  <si>
    <t xml:space="preserve">Alarma Estacion Ararca</t>
  </si>
  <si>
    <t xml:space="preserve"> 8,21506688,00,00,100268</t>
  </si>
  <si>
    <t xml:space="preserve">Alarma Estacion Bosque</t>
  </si>
  <si>
    <t xml:space="preserve"> 8,21506688,00,00,100271</t>
  </si>
  <si>
    <t xml:space="preserve">Alarma Estacion Pasacaballos 2</t>
  </si>
  <si>
    <t xml:space="preserve"> 8,21506688,00,00,100278</t>
  </si>
  <si>
    <t xml:space="preserve">Alarma - Estacion el Oro</t>
  </si>
  <si>
    <t xml:space="preserve"> 8,21506688,00,00,100590</t>
  </si>
  <si>
    <t xml:space="preserve"> AGUASDE CARTAGENA SA ESPSIGLA ACUAC -                                </t>
  </si>
  <si>
    <t xml:space="preserve">Tablets de Administrativa (Transporte)</t>
  </si>
  <si>
    <t xml:space="preserve"> 8,21506688,00,00,100585</t>
  </si>
  <si>
    <t xml:space="preserve"> 1268:00 </t>
  </si>
  <si>
    <t xml:space="preserve"> 1268:00</t>
  </si>
  <si>
    <t xml:space="preserve">Fernando Tinoco</t>
  </si>
  <si>
    <t xml:space="preserve"> 8,21506688,00,00,100584</t>
  </si>
  <si>
    <t xml:space="preserve"> 442:00 </t>
  </si>
  <si>
    <t xml:space="preserve"> 442:00</t>
  </si>
  <si>
    <t xml:space="preserve">Walberto Ahumedo</t>
  </si>
  <si>
    <t xml:space="preserve"> 8,21506688,00,00,100592</t>
  </si>
  <si>
    <t xml:space="preserve"> 8,21506688,00,00,100591</t>
  </si>
  <si>
    <t xml:space="preserve"> 8,21506688,00,00,100587</t>
  </si>
  <si>
    <t xml:space="preserve">Opérador de Valvulas</t>
  </si>
  <si>
    <t xml:space="preserve"> 8,21506688,00,00,100593</t>
  </si>
  <si>
    <t xml:space="preserve"> 506:00 </t>
  </si>
  <si>
    <t xml:space="preserve"> 506:00</t>
  </si>
  <si>
    <t xml:space="preserve">Jorge Conrado</t>
  </si>
  <si>
    <t xml:space="preserve"> 8,21506688,00,00,100589</t>
  </si>
  <si>
    <t xml:space="preserve"> 1065:00 </t>
  </si>
  <si>
    <t xml:space="preserve"> 1065:00</t>
  </si>
  <si>
    <t xml:space="preserve">Camilo Quintana</t>
  </si>
  <si>
    <t xml:space="preserve"> 8,21506688,00,00,100642</t>
  </si>
  <si>
    <t xml:space="preserve"> 619:00 </t>
  </si>
  <si>
    <t xml:space="preserve"> 619:00</t>
  </si>
  <si>
    <t xml:space="preserve">Sandra Baron</t>
  </si>
  <si>
    <t xml:space="preserve"> 8,21506688,00,00,100586</t>
  </si>
  <si>
    <t xml:space="preserve"> 297:00 </t>
  </si>
  <si>
    <t xml:space="preserve"> 297:00</t>
  </si>
  <si>
    <t xml:space="preserve">Supervisor EBARES Electromecanica</t>
  </si>
  <si>
    <t xml:space="preserve"> 8,21506688,00,00,100588</t>
  </si>
  <si>
    <t xml:space="preserve"> 242:00 </t>
  </si>
  <si>
    <t xml:space="preserve"> 242:00</t>
  </si>
  <si>
    <t xml:space="preserve">Juan Carlos Gonzalez - (Supervisor de turno II) </t>
  </si>
  <si>
    <t xml:space="preserve"> 8,21506688,00,00,100635</t>
  </si>
  <si>
    <t xml:space="preserve"> 575:00 </t>
  </si>
  <si>
    <t xml:space="preserve"> 575:00</t>
  </si>
  <si>
    <t xml:space="preserve">Karen Castilla - Comunidades</t>
  </si>
  <si>
    <t xml:space="preserve"> 8,21506688,00,00,100638</t>
  </si>
  <si>
    <t xml:space="preserve">Marianella Villera - Comunidades</t>
  </si>
  <si>
    <t xml:space="preserve"> 8,21506688,00,00,100639</t>
  </si>
  <si>
    <t xml:space="preserve"> 16:00 </t>
  </si>
  <si>
    <t xml:space="preserve"> 16:00</t>
  </si>
  <si>
    <t xml:space="preserve">Lilibeth Camacho - Comunidades</t>
  </si>
  <si>
    <t xml:space="preserve"> 8,21506688,00,00,100636</t>
  </si>
  <si>
    <t xml:space="preserve"> 111:00 </t>
  </si>
  <si>
    <t xml:space="preserve"> 111:00</t>
  </si>
  <si>
    <t xml:space="preserve">Ludys Estruend - Comunidades</t>
  </si>
  <si>
    <t xml:space="preserve"> 8,21506688,00,00,100641</t>
  </si>
  <si>
    <t xml:space="preserve"> 43:00 </t>
  </si>
  <si>
    <t xml:space="preserve"> 43:00</t>
  </si>
  <si>
    <t xml:space="preserve">Ines Zabala - Comunidades</t>
  </si>
  <si>
    <t xml:space="preserve"> 8,21506688,00,00,100640</t>
  </si>
  <si>
    <t xml:space="preserve">Ana Maria Grau - Comunidades</t>
  </si>
  <si>
    <t xml:space="preserve"> 8,21506688,00,00,100637</t>
  </si>
  <si>
    <t xml:space="preserve"> 1735:00 </t>
  </si>
  <si>
    <t xml:space="preserve"> 1735:00</t>
  </si>
  <si>
    <t xml:space="preserve">Arleth Madero - Comunidades</t>
  </si>
  <si>
    <t xml:space="preserve"> 8,21506688,00,00,100532</t>
  </si>
  <si>
    <t xml:space="preserve">GPRS</t>
  </si>
  <si>
    <t xml:space="preserve"> 8,21506688,00,00,100537</t>
  </si>
  <si>
    <t xml:space="preserve"> 8,21506688,00,00,100550</t>
  </si>
  <si>
    <t xml:space="preserve"> 8,21506688,00,00,100544</t>
  </si>
  <si>
    <t xml:space="preserve"> 8,21506688,00,00,100538</t>
  </si>
  <si>
    <t xml:space="preserve"> 8,21506688,00,00,100551</t>
  </si>
  <si>
    <t xml:space="preserve"> 8,21506688,00,00,100552</t>
  </si>
  <si>
    <t xml:space="preserve"> 8,21506688,00,00,100553</t>
  </si>
  <si>
    <t xml:space="preserve"> 8,21506688,00,00,100540</t>
  </si>
  <si>
    <t xml:space="preserve"> 8,21506688,00,00,100535</t>
  </si>
  <si>
    <t xml:space="preserve"> 8,21506688,00,00,100539</t>
  </si>
  <si>
    <t xml:space="preserve"> 8,21506688,00,00,100554</t>
  </si>
  <si>
    <t xml:space="preserve"> 8,21506688,00,00,100555</t>
  </si>
  <si>
    <t xml:space="preserve"> 8,21506688,00,00,100558</t>
  </si>
  <si>
    <t xml:space="preserve"> 8,21506688,00,00,100556</t>
  </si>
  <si>
    <t xml:space="preserve"> 8,21506688,00,00,100546</t>
  </si>
  <si>
    <t xml:space="preserve"> 8,21506688,00,00,100541</t>
  </si>
  <si>
    <t xml:space="preserve"> 8,21506688,00,00,100548</t>
  </si>
  <si>
    <t xml:space="preserve"> 8,21506688,00,00,100536</t>
  </si>
  <si>
    <t xml:space="preserve"> 8,21506688,00,00,100557</t>
  </si>
  <si>
    <t xml:space="preserve"> 8,21506688,00,00,100549</t>
  </si>
  <si>
    <t xml:space="preserve"> 8,21506688,00,00,100547</t>
  </si>
  <si>
    <t xml:space="preserve"> 8,21506688,00,00,100545</t>
  </si>
  <si>
    <t xml:space="preserve"> 8,21506688,00,00,100542</t>
  </si>
  <si>
    <t xml:space="preserve"> 8,21506688,00,00,100543</t>
  </si>
  <si>
    <t xml:space="preserve"> 8,21506688,00,00,100575</t>
  </si>
  <si>
    <t xml:space="preserve"> 8,21506688,00,00,100533</t>
  </si>
  <si>
    <t xml:space="preserve"> 8,21506688,00,00,100572</t>
  </si>
  <si>
    <t xml:space="preserve"> 8,21506688,00,00,100534</t>
  </si>
  <si>
    <t xml:space="preserve"> 8,21506688,00,00,100578</t>
  </si>
  <si>
    <t xml:space="preserve"> 8,21506688,00,00,100582</t>
  </si>
  <si>
    <t xml:space="preserve"> 8,21506688,00,00,100563</t>
  </si>
  <si>
    <t xml:space="preserve"> 8,21506688,00,00,100573</t>
  </si>
  <si>
    <t xml:space="preserve"> 8,21506688,00,00,100565</t>
  </si>
  <si>
    <t xml:space="preserve"> 8,21506688,00,00,100566</t>
  </si>
  <si>
    <t xml:space="preserve"> 8,21506688,00,00,100580</t>
  </si>
  <si>
    <t xml:space="preserve"> 8,21506688,00,00,100579</t>
  </si>
  <si>
    <t xml:space="preserve"> 8,21506688,00,00,100574</t>
  </si>
  <si>
    <t xml:space="preserve"> 8,21506688,00,00,100576</t>
  </si>
  <si>
    <t xml:space="preserve"> 8,21506688,00,00,100577</t>
  </si>
  <si>
    <t xml:space="preserve"> 8,21506688,00,00,100559</t>
  </si>
  <si>
    <t xml:space="preserve"> 8,21506688,00,00,100564</t>
  </si>
  <si>
    <t xml:space="preserve"> 8,21506688,00,00,100568</t>
  </si>
  <si>
    <t xml:space="preserve"> 8,21506688,00,00,100570</t>
  </si>
  <si>
    <t xml:space="preserve"> 8,21506688,00,00,100567</t>
  </si>
  <si>
    <t xml:space="preserve"> 8,21506688,00,00,100561</t>
  </si>
  <si>
    <t xml:space="preserve"> 8,21506688,00,00,100560</t>
  </si>
  <si>
    <t xml:space="preserve"> 8,21506688,00,00,100571</t>
  </si>
  <si>
    <t xml:space="preserve"> 8,21506688,00,00,100569</t>
  </si>
  <si>
    <t xml:space="preserve"> 8,21506688,00,00,100562</t>
  </si>
  <si>
    <t xml:space="preserve"> 8,21506688,00,00,100583</t>
  </si>
  <si>
    <t xml:space="preserve"> 8,21506688,00,00,100581</t>
  </si>
  <si>
    <t xml:space="preserve"> 8,21506688,00,00,100401</t>
  </si>
  <si>
    <t xml:space="preserve"> 606:00 </t>
  </si>
  <si>
    <t xml:space="preserve"> 606:00</t>
  </si>
  <si>
    <t xml:space="preserve">Fabian Manjarres</t>
  </si>
  <si>
    <t xml:space="preserve"> 8,21506688,00,00,100402</t>
  </si>
  <si>
    <t xml:space="preserve"> 964:00 </t>
  </si>
  <si>
    <t xml:space="preserve"> 964:00</t>
  </si>
  <si>
    <t xml:space="preserve">Alvaro Montero</t>
  </si>
  <si>
    <t xml:space="preserve"> 8,21506688,00,00,100400</t>
  </si>
  <si>
    <t xml:space="preserve"> 1495:00 </t>
  </si>
  <si>
    <t xml:space="preserve"> 1494:00</t>
  </si>
  <si>
    <t xml:space="preserve"> 1:00</t>
  </si>
  <si>
    <t xml:space="preserve">Victor Florian</t>
  </si>
  <si>
    <t xml:space="preserve"> 8,21506688,00,00,100403</t>
  </si>
  <si>
    <t xml:space="preserve"> 609:00 </t>
  </si>
  <si>
    <t xml:space="preserve"> 609:00</t>
  </si>
  <si>
    <t xml:space="preserve">Lourdes Marrugo</t>
  </si>
  <si>
    <t xml:space="preserve"> 8,21506688,00,00,100399</t>
  </si>
  <si>
    <t xml:space="preserve"> 2223:00 </t>
  </si>
  <si>
    <t xml:space="preserve"> 2223:00</t>
  </si>
  <si>
    <t xml:space="preserve">Amaury Gonzalez</t>
  </si>
  <si>
    <t xml:space="preserve"> 8,21506688,00,00,100404</t>
  </si>
  <si>
    <t xml:space="preserve"> 373:00 </t>
  </si>
  <si>
    <t xml:space="preserve"> 373:00</t>
  </si>
  <si>
    <t xml:space="preserve">Juan Carlos Gonzalez - ( Supervisor de turno) </t>
  </si>
  <si>
    <t xml:space="preserve"> 8,21506688,00,00,100405</t>
  </si>
  <si>
    <t xml:space="preserve"> 613:00 </t>
  </si>
  <si>
    <t xml:space="preserve"> 613:00</t>
  </si>
  <si>
    <t xml:space="preserve">Luis Teheran - (Supervisor de turno)</t>
  </si>
  <si>
    <t xml:space="preserve"> 8,21506688,00,00,100027</t>
  </si>
  <si>
    <t xml:space="preserve"> AGUASDE CARTAGENA S,A,  E,S,P -                                      </t>
  </si>
  <si>
    <t xml:space="preserve"> 8,21506688,00,00,100028</t>
  </si>
  <si>
    <t xml:space="preserve"> 290:35 </t>
  </si>
  <si>
    <t xml:space="preserve"> 180:00</t>
  </si>
  <si>
    <t xml:space="preserve">Garita Punta Canoa</t>
  </si>
  <si>
    <t xml:space="preserve"> 8,21506688,00,00,100029</t>
  </si>
  <si>
    <t xml:space="preserve"> 8,21506688,00,00,100030</t>
  </si>
  <si>
    <t xml:space="preserve"> 8,21506688,00,00,100031</t>
  </si>
  <si>
    <t xml:space="preserve"> 8,21506688,00,00,100033</t>
  </si>
  <si>
    <t xml:space="preserve"> 8,21506688,00,00,100034</t>
  </si>
  <si>
    <t xml:space="preserve"> 8,21506688,00,00,100035</t>
  </si>
  <si>
    <t xml:space="preserve">Sim Telemando Motel Indiana</t>
  </si>
  <si>
    <t xml:space="preserve"> 8,21506688,00,00,100037</t>
  </si>
  <si>
    <t xml:space="preserve"> 8,21506688,00,00,100434</t>
  </si>
  <si>
    <t xml:space="preserve"> 8,21506688,00,00,100042</t>
  </si>
  <si>
    <t xml:space="preserve"> 8,21506688,00,00,100043</t>
  </si>
  <si>
    <t xml:space="preserve"> 447:00 </t>
  </si>
  <si>
    <t xml:space="preserve"> 447:00</t>
  </si>
  <si>
    <t xml:space="preserve">Javier Mendoza Bettin - Plan Excelencia</t>
  </si>
  <si>
    <t xml:space="preserve"> 8,21506688,00,00,100087</t>
  </si>
  <si>
    <t xml:space="preserve"> 8,21506688,00,00,100088</t>
  </si>
  <si>
    <t xml:space="preserve"> 8,21506688,00,00,100089</t>
  </si>
  <si>
    <t xml:space="preserve"> 8,21506688,00,00,100090</t>
  </si>
  <si>
    <t xml:space="preserve"> 8,21506688,00,00,100091</t>
  </si>
  <si>
    <t xml:space="preserve"> 8,21506688,00,00,100092</t>
  </si>
  <si>
    <t xml:space="preserve"> 932:00 </t>
  </si>
  <si>
    <t xml:space="preserve"> 932:00</t>
  </si>
  <si>
    <t xml:space="preserve">Jair Sanchez Ordoñez</t>
  </si>
  <si>
    <t xml:space="preserve"> 8,21506688,00,00,100388</t>
  </si>
  <si>
    <t xml:space="preserve"> 842:00 </t>
  </si>
  <si>
    <t xml:space="preserve"> 842:00</t>
  </si>
  <si>
    <t xml:space="preserve">Sergio Navarro</t>
  </si>
  <si>
    <t xml:space="preserve"> 8,21506688,00,00,100433</t>
  </si>
  <si>
    <t xml:space="preserve"> 55:00 </t>
  </si>
  <si>
    <t xml:space="preserve"> 55:00</t>
  </si>
  <si>
    <t xml:space="preserve">Eduardo Verbel - Comunidades</t>
  </si>
  <si>
    <t xml:space="preserve"> 8,21506688,00,00,100435</t>
  </si>
  <si>
    <t xml:space="preserve"> 8,21506688,00,00,100436</t>
  </si>
  <si>
    <t xml:space="preserve"> 8,21506688,00,00,100437</t>
  </si>
  <si>
    <t xml:space="preserve"> 8,21506688,00,00,100438</t>
  </si>
  <si>
    <t xml:space="preserve"> 8,21506688,00,00,100439</t>
  </si>
  <si>
    <t xml:space="preserve"> 8,21506688,00,00,100440</t>
  </si>
  <si>
    <t xml:space="preserve"> 8,21506688,00,00,100441</t>
  </si>
  <si>
    <t xml:space="preserve"> 8,21506688,00,00,100442</t>
  </si>
  <si>
    <t xml:space="preserve"> 8,21506688,00,00,100443</t>
  </si>
  <si>
    <t xml:space="preserve"> 8,21506688,00,00,100444</t>
  </si>
  <si>
    <t xml:space="preserve"> 8,21506688,00,00,100445</t>
  </si>
  <si>
    <t xml:space="preserve"> 8,21506688,00,00,100446</t>
  </si>
  <si>
    <t xml:space="preserve"> 8,21506688,00,00,100447</t>
  </si>
  <si>
    <t xml:space="preserve"> 8,21506688,00,00,100448</t>
  </si>
  <si>
    <t xml:space="preserve"> 8,21506688,00,00,100449</t>
  </si>
  <si>
    <t xml:space="preserve"> 8,21506688,00,00,100450</t>
  </si>
  <si>
    <t xml:space="preserve"> 8,21506688,00,00,100451</t>
  </si>
  <si>
    <t xml:space="preserve"> 8,21506688,00,00,100452</t>
  </si>
  <si>
    <t xml:space="preserve"> 8,21506688,00,00,100453</t>
  </si>
  <si>
    <t xml:space="preserve"> 8,21506688,00,00,100454</t>
  </si>
  <si>
    <t xml:space="preserve"> 8,21506688,00,00,100455</t>
  </si>
  <si>
    <t xml:space="preserve"> 8,21506688,00,00,100456</t>
  </si>
  <si>
    <t xml:space="preserve"> 8,21506688,00,00,100457</t>
  </si>
  <si>
    <t xml:space="preserve"> 8,21506688,00,00,100314</t>
  </si>
  <si>
    <t xml:space="preserve"> 8,21506688,00,00,100313</t>
  </si>
  <si>
    <t xml:space="preserve"> 8,21506688,00,00,100389</t>
  </si>
  <si>
    <t xml:space="preserve"> 201:00 </t>
  </si>
  <si>
    <t xml:space="preserve"> 201:00</t>
  </si>
  <si>
    <t xml:space="preserve">Jesús Barón González - Extreme</t>
  </si>
  <si>
    <t xml:space="preserve"> 8,21506688,00,00,100385</t>
  </si>
  <si>
    <t xml:space="preserve"> 854:00 </t>
  </si>
  <si>
    <t xml:space="preserve"> 854:00</t>
  </si>
  <si>
    <t xml:space="preserve">Erika Gutierrez - Impagados</t>
  </si>
  <si>
    <t xml:space="preserve"> 8,21506688,00,00,100390</t>
  </si>
  <si>
    <t xml:space="preserve"> 8,21506688,00,00,100378</t>
  </si>
  <si>
    <t xml:space="preserve"> 8,21506688,00,00,100345</t>
  </si>
  <si>
    <t xml:space="preserve"> 8,21506688,00,00,100353</t>
  </si>
  <si>
    <t xml:space="preserve"> 8,21506688,00,00,100381</t>
  </si>
  <si>
    <t xml:space="preserve"> 8,21506688,00,00,100336</t>
  </si>
  <si>
    <t xml:space="preserve"> 8,21506688,00,00,100364</t>
  </si>
  <si>
    <t xml:space="preserve"> 8,21506688,00,00,100332</t>
  </si>
  <si>
    <t xml:space="preserve"> 8,21506688,00,00,100358</t>
  </si>
  <si>
    <t xml:space="preserve"> 8,21506688,00,00,100350</t>
  </si>
  <si>
    <t xml:space="preserve"> 8,21506688,00,00,100331</t>
  </si>
  <si>
    <t xml:space="preserve"> 8,21506688,00,00,100335</t>
  </si>
  <si>
    <t xml:space="preserve"> 8,21506688,00,00,100370</t>
  </si>
  <si>
    <t xml:space="preserve"> 8,21506688,00,00,100330</t>
  </si>
  <si>
    <t xml:space="preserve"> 8,21506688,00,00,100357</t>
  </si>
  <si>
    <t xml:space="preserve"> 8,21506688,00,00,100342</t>
  </si>
  <si>
    <t xml:space="preserve"> 8,21506688,00,00,100322</t>
  </si>
  <si>
    <t xml:space="preserve"> 8,21506688,00,00,100319</t>
  </si>
  <si>
    <t xml:space="preserve"> 8,21506688,00,00,100340</t>
  </si>
  <si>
    <t xml:space="preserve"> 8,21506688,00,00,100318</t>
  </si>
  <si>
    <t xml:space="preserve"> 8,21506688,00,00,100334</t>
  </si>
  <si>
    <t xml:space="preserve"> 8,21506688,00,00,100349</t>
  </si>
  <si>
    <t xml:space="preserve"> 8,21506688,00,00,100329</t>
  </si>
  <si>
    <t xml:space="preserve"> 8,21506688,00,00,100328</t>
  </si>
  <si>
    <t xml:space="preserve"> 8,21506688,00,00,100317</t>
  </si>
  <si>
    <t xml:space="preserve"> 8,21506688,00,00,100321</t>
  </si>
  <si>
    <t xml:space="preserve"> 8,21506688,00,00,100341</t>
  </si>
  <si>
    <t xml:space="preserve"> 8,21506688,00,00,100320</t>
  </si>
  <si>
    <t xml:space="preserve"> 8,21506688,00,00,100339</t>
  </si>
  <si>
    <t xml:space="preserve"> 8,21506688,00,00,100348</t>
  </si>
  <si>
    <t xml:space="preserve"> 8,21506688,00,00,100333</t>
  </si>
  <si>
    <t xml:space="preserve"> 8,21506688,00,00,100327</t>
  </si>
  <si>
    <t xml:space="preserve"> 8,21506688,00,00,100363</t>
  </si>
  <si>
    <t xml:space="preserve"> 8,21506688,00,00,100372</t>
  </si>
  <si>
    <t xml:space="preserve"> 8,21506688,00,00,100325</t>
  </si>
  <si>
    <t xml:space="preserve"> 8,21506688,00,00,100352</t>
  </si>
  <si>
    <t xml:space="preserve"> 8,21506688,00,00,100362</t>
  </si>
  <si>
    <t xml:space="preserve"> 8,21506688,00,00,100361</t>
  </si>
  <si>
    <t xml:space="preserve"> 8,21506688,00,00,100351</t>
  </si>
  <si>
    <t xml:space="preserve"> 8,21506688,00,00,100344</t>
  </si>
  <si>
    <t xml:space="preserve"> 8,21506688,00,00,100377</t>
  </si>
  <si>
    <t xml:space="preserve"> 8,21506688,00,00,100360</t>
  </si>
  <si>
    <t xml:space="preserve"> 8,21506688,00,00,100355</t>
  </si>
  <si>
    <t xml:space="preserve"> 8,21506688,00,00,100376</t>
  </si>
  <si>
    <t xml:space="preserve"> 8,21506688,00,00,100324</t>
  </si>
  <si>
    <t xml:space="preserve"> 8,21506688,00,00,100371</t>
  </si>
  <si>
    <t xml:space="preserve"> 8,21506688,00,00,100359</t>
  </si>
  <si>
    <t xml:space="preserve"> 8,21506688,00,00,100323</t>
  </si>
  <si>
    <t xml:space="preserve"> 8,21506688,00,00,100343</t>
  </si>
  <si>
    <t xml:space="preserve"> 8,21506688,00,00,100316</t>
  </si>
  <si>
    <t xml:space="preserve"> 8,21506688,00,00,100326</t>
  </si>
  <si>
    <t xml:space="preserve"> 8,21506688,00,00,100338</t>
  </si>
  <si>
    <t xml:space="preserve"> 8,21506688,00,00,100375</t>
  </si>
  <si>
    <t xml:space="preserve"> 8,21506688,00,00,100383</t>
  </si>
  <si>
    <t xml:space="preserve"> 8,21506688,00,00,100369</t>
  </si>
  <si>
    <t xml:space="preserve"> 8,21506688,00,00,100347</t>
  </si>
  <si>
    <t xml:space="preserve"> 8,21506688,00,00,100368</t>
  </si>
  <si>
    <t xml:space="preserve"> 8,21506688,00,00,100356</t>
  </si>
  <si>
    <t xml:space="preserve"> 8,21506688,00,00,100374</t>
  </si>
  <si>
    <t xml:space="preserve"> 8,21506688,00,00,100367</t>
  </si>
  <si>
    <t xml:space="preserve"> 8,21506688,00,00,100382</t>
  </si>
  <si>
    <t xml:space="preserve"> 8,21506688,00,00,100337</t>
  </si>
  <si>
    <t xml:space="preserve"> 8,21506688,00,00,100380</t>
  </si>
  <si>
    <t xml:space="preserve"> 8,21506688,00,00,100354</t>
  </si>
  <si>
    <t xml:space="preserve"> 8,21506688,00,00,100346</t>
  </si>
  <si>
    <t xml:space="preserve"> 8,21506688,00,00,100366</t>
  </si>
  <si>
    <t xml:space="preserve"> 8,21506688,00,00,100379</t>
  </si>
  <si>
    <t xml:space="preserve"> 8,21506688,00,00,100373</t>
  </si>
  <si>
    <t xml:space="preserve"> 8,21506688,00,00,100365</t>
  </si>
  <si>
    <t xml:space="preserve"> 8,21506688,00,00,100384</t>
  </si>
  <si>
    <t xml:space="preserve"> 899:00 </t>
  </si>
  <si>
    <t xml:space="preserve"> 899:00</t>
  </si>
  <si>
    <t xml:space="preserve">Mario Hoyos - Comunicaciones</t>
  </si>
  <si>
    <t xml:space="preserve"> 8,21506688,00,00,100703</t>
  </si>
  <si>
    <t xml:space="preserve"> AGUASDE CARTAGENA E,S,P, -                                           </t>
  </si>
  <si>
    <t xml:space="preserve"> 1160:00 </t>
  </si>
  <si>
    <t xml:space="preserve"> 1160:00</t>
  </si>
  <si>
    <t xml:space="preserve">Luis Ernesto Rodriguez - Facturacion</t>
  </si>
  <si>
    <t xml:space="preserve"> 8,21506688,00,00,100293</t>
  </si>
  <si>
    <t xml:space="preserve">Alarma - Oficina Plazuela</t>
  </si>
  <si>
    <t xml:space="preserve"> 8,21506688,00,00,100594</t>
  </si>
  <si>
    <t xml:space="preserve"> 2202:00 </t>
  </si>
  <si>
    <t xml:space="preserve"> 2202:00</t>
  </si>
  <si>
    <t xml:space="preserve">Debora Angulo - Juridica</t>
  </si>
  <si>
    <t xml:space="preserve"> 8,21506688,00,00,100290</t>
  </si>
  <si>
    <t xml:space="preserve">Alarma - Elevadora Mandela</t>
  </si>
  <si>
    <t xml:space="preserve"> 8,21506688,00,00,100292</t>
  </si>
  <si>
    <t xml:space="preserve">Alarma - Elevadora Albornoz</t>
  </si>
  <si>
    <t xml:space="preserve"> 8,21506688,00,00,100161</t>
  </si>
  <si>
    <t xml:space="preserve"> 965:00 </t>
  </si>
  <si>
    <t xml:space="preserve"> 965:00</t>
  </si>
  <si>
    <t xml:space="preserve">Juan Carlos Rios - Desarrollo TI</t>
  </si>
  <si>
    <t xml:space="preserve"> 8,21506688,00,00,100409</t>
  </si>
  <si>
    <t xml:space="preserve"> 323:00 </t>
  </si>
  <si>
    <t xml:space="preserve"> 323:00</t>
  </si>
  <si>
    <t xml:space="preserve">Jorge Mario Romero Luna - Comunidades</t>
  </si>
  <si>
    <t xml:space="preserve"> 8,21506688,00,00,100289</t>
  </si>
  <si>
    <t xml:space="preserve">Alarma - Tanque Colina</t>
  </si>
  <si>
    <t xml:space="preserve"> 8,21506688,00,00,100296</t>
  </si>
  <si>
    <t xml:space="preserve">Alarma - Montserrate</t>
  </si>
  <si>
    <t xml:space="preserve"> 8,21506688,00,00,100391</t>
  </si>
  <si>
    <t xml:space="preserve"> 99:00 </t>
  </si>
  <si>
    <t xml:space="preserve"> 99:00</t>
  </si>
  <si>
    <t xml:space="preserve">Rolando Marrugo (TEAMS - ANC)</t>
  </si>
  <si>
    <t xml:space="preserve"> 8,21506688,00,00,100392</t>
  </si>
  <si>
    <t xml:space="preserve"> 178:00 </t>
  </si>
  <si>
    <t xml:space="preserve"> 178:00</t>
  </si>
  <si>
    <t xml:space="preserve">Marina Barreto Martinez - Siso</t>
  </si>
  <si>
    <t xml:space="preserve"> 8,21506688,00,00,100393</t>
  </si>
  <si>
    <t xml:space="preserve">Almacen Estacion Paraiso</t>
  </si>
  <si>
    <t xml:space="preserve"> 8,21506688,00,00,100394</t>
  </si>
  <si>
    <t xml:space="preserve"> 1113:00 </t>
  </si>
  <si>
    <t xml:space="preserve"> 1113:00</t>
  </si>
  <si>
    <t xml:space="preserve">Jairo Manuel Meza Cárdenas - Extreme</t>
  </si>
  <si>
    <t xml:space="preserve"> 8,21506688,00,00,100395</t>
  </si>
  <si>
    <t xml:space="preserve"> 349:00 </t>
  </si>
  <si>
    <t xml:space="preserve"> 349:00</t>
  </si>
  <si>
    <t xml:space="preserve">Jesus Baron</t>
  </si>
  <si>
    <t xml:space="preserve"> 8,21506688,00,00,100396</t>
  </si>
  <si>
    <t xml:space="preserve"> 682:00 </t>
  </si>
  <si>
    <t xml:space="preserve"> 682:00</t>
  </si>
  <si>
    <t xml:space="preserve">Evy Caballero Torrens - Extreme</t>
  </si>
  <si>
    <t xml:space="preserve"> 8,21506688,00,00,100252</t>
  </si>
  <si>
    <t xml:space="preserve"> 693:00 </t>
  </si>
  <si>
    <t xml:space="preserve"> 693:00</t>
  </si>
  <si>
    <t xml:space="preserve">Ruben Martinez Aguirre</t>
  </si>
  <si>
    <t xml:space="preserve"> 8,21506688,00,00,100255</t>
  </si>
  <si>
    <t xml:space="preserve"> 236:00 </t>
  </si>
  <si>
    <t xml:space="preserve"> 236:00</t>
  </si>
  <si>
    <t xml:space="preserve">Julio Javier Barbosa Herrera - Extreme</t>
  </si>
  <si>
    <t xml:space="preserve"> 8,21506688,00,00,100250</t>
  </si>
  <si>
    <t xml:space="preserve"> 973:00 </t>
  </si>
  <si>
    <t xml:space="preserve"> 973:00</t>
  </si>
  <si>
    <t xml:space="preserve">Leoel Gamarra Luna</t>
  </si>
  <si>
    <t xml:space="preserve"> 8,21506688,00,00,100258</t>
  </si>
  <si>
    <t xml:space="preserve"> 501:00 </t>
  </si>
  <si>
    <t xml:space="preserve"> 501:00</t>
  </si>
  <si>
    <t xml:space="preserve">Wilson Londoño</t>
  </si>
  <si>
    <t xml:space="preserve"> 8,21506688,00,00,100256</t>
  </si>
  <si>
    <t xml:space="preserve"> 686:00 </t>
  </si>
  <si>
    <t xml:space="preserve"> 686:00</t>
  </si>
  <si>
    <t xml:space="preserve">Robinson Ortega Jaramillo</t>
  </si>
  <si>
    <t xml:space="preserve"> 8,21506688,00,00,100249</t>
  </si>
  <si>
    <t xml:space="preserve"> 555:00 </t>
  </si>
  <si>
    <t xml:space="preserve"> 555:00</t>
  </si>
  <si>
    <t xml:space="preserve">Andres Fernandez - Planeacion</t>
  </si>
  <si>
    <t xml:space="preserve"> 8,21506688,00,00,100291</t>
  </si>
  <si>
    <t xml:space="preserve">Alarma - Planta de Tratamiento Punta Canoa</t>
  </si>
  <si>
    <t xml:space="preserve"> 8,21506688,00,00,100248</t>
  </si>
  <si>
    <t xml:space="preserve"> 1096:00 </t>
  </si>
  <si>
    <t xml:space="preserve"> 1096:00</t>
  </si>
  <si>
    <t xml:space="preserve">Fausto Cortez</t>
  </si>
  <si>
    <t xml:space="preserve"> 8,21506688,00,00,100257</t>
  </si>
  <si>
    <t xml:space="preserve"> 2463:00 </t>
  </si>
  <si>
    <t xml:space="preserve"> 2463:00</t>
  </si>
  <si>
    <t xml:space="preserve">Juan Carlos Gonzalez</t>
  </si>
  <si>
    <t xml:space="preserve"> 8,21506688,00,00,100254</t>
  </si>
  <si>
    <t xml:space="preserve"> 388:00 </t>
  </si>
  <si>
    <t xml:space="preserve"> 388:00</t>
  </si>
  <si>
    <t xml:space="preserve">Alvaro Osorio Pulgar</t>
  </si>
  <si>
    <t xml:space="preserve"> 8,21506688,00,00,100253</t>
  </si>
  <si>
    <t xml:space="preserve"> 635:00 </t>
  </si>
  <si>
    <t xml:space="preserve"> 635:00</t>
  </si>
  <si>
    <t xml:space="preserve">Edwin Peña</t>
  </si>
  <si>
    <t xml:space="preserve"> 8,21506688,00,00,100251</t>
  </si>
  <si>
    <t xml:space="preserve"> 1882:00 </t>
  </si>
  <si>
    <t xml:space="preserve"> 1882:00</t>
  </si>
  <si>
    <t xml:space="preserve">Javier Marquez</t>
  </si>
  <si>
    <t xml:space="preserve"> 8,21506688,00,00,100397</t>
  </si>
  <si>
    <t xml:space="preserve"> 466:00 </t>
  </si>
  <si>
    <t xml:space="preserve"> 466:00</t>
  </si>
  <si>
    <t xml:space="preserve">Hernando Manuel Valdés Torres  - Extreme</t>
  </si>
  <si>
    <t xml:space="preserve"> 8,21506688,00,00,100462</t>
  </si>
  <si>
    <t xml:space="preserve"> 2697:00 </t>
  </si>
  <si>
    <t xml:space="preserve"> 2697:00</t>
  </si>
  <si>
    <t xml:space="preserve">Grace Sotelo - Comunicaciones</t>
  </si>
  <si>
    <t xml:space="preserve"> 8,21506688,00,00,100398</t>
  </si>
  <si>
    <t xml:space="preserve">Datalogers Ceballo (JALVAREZ)</t>
  </si>
  <si>
    <t xml:space="preserve"> 8,21506688,00,00,100233</t>
  </si>
  <si>
    <t xml:space="preserve">Gaston Cano</t>
  </si>
  <si>
    <t xml:space="preserve"> 8,21506688,00,00,100234</t>
  </si>
  <si>
    <t xml:space="preserve"> 755:00 </t>
  </si>
  <si>
    <t xml:space="preserve"> 755:00</t>
  </si>
  <si>
    <t xml:space="preserve">Katty Cardona</t>
  </si>
  <si>
    <t xml:space="preserve"> 8,21506688,00,00,100228</t>
  </si>
  <si>
    <t xml:space="preserve"> 880:00 </t>
  </si>
  <si>
    <t xml:space="preserve"> 880:00</t>
  </si>
  <si>
    <t xml:space="preserve">Operador Telemando Prado</t>
  </si>
  <si>
    <t xml:space="preserve"> 8,21506688,00,00,100224</t>
  </si>
  <si>
    <t xml:space="preserve"> 2947:00 </t>
  </si>
  <si>
    <t xml:space="preserve"> 2947:00</t>
  </si>
  <si>
    <t xml:space="preserve">Manuel Espineira - Servicios Generales</t>
  </si>
  <si>
    <t xml:space="preserve"> 8,21506688,00,00,100235</t>
  </si>
  <si>
    <t xml:space="preserve"> 314:00 </t>
  </si>
  <si>
    <t xml:space="preserve"> 314:00</t>
  </si>
  <si>
    <t xml:space="preserve">Roberto Curiel Campillo - Eficiencia Energetica</t>
  </si>
  <si>
    <t xml:space="preserve"> 8,21506688,00,00,100213</t>
  </si>
  <si>
    <t xml:space="preserve"> 3245:00 </t>
  </si>
  <si>
    <t xml:space="preserve"> 3245:00</t>
  </si>
  <si>
    <t xml:space="preserve">Juan Carlos Espinosa - ADM</t>
  </si>
  <si>
    <t xml:space="preserve"> 8,21506688,00,00,100223</t>
  </si>
  <si>
    <t xml:space="preserve"> 401:00 </t>
  </si>
  <si>
    <t xml:space="preserve"> 401:00</t>
  </si>
  <si>
    <t xml:space="preserve">Rodrigo Montoya Cano - MA</t>
  </si>
  <si>
    <t xml:space="preserve"> 8,21506688,00,00,100216</t>
  </si>
  <si>
    <t xml:space="preserve"> 1597:00 </t>
  </si>
  <si>
    <t xml:space="preserve"> 1597:00</t>
  </si>
  <si>
    <t xml:space="preserve">Gregorio Otero</t>
  </si>
  <si>
    <t xml:space="preserve"> 8,21506688,00,00,100211</t>
  </si>
  <si>
    <t xml:space="preserve"> 503:00 </t>
  </si>
  <si>
    <t xml:space="preserve"> 503:00</t>
  </si>
  <si>
    <t xml:space="preserve">Fredy Angulo Hernandez - TEC</t>
  </si>
  <si>
    <t xml:space="preserve"> 8,21506688,00,00,100231</t>
  </si>
  <si>
    <t xml:space="preserve"> 2067:00 </t>
  </si>
  <si>
    <t xml:space="preserve"> 2067:00</t>
  </si>
  <si>
    <t xml:space="preserve">Operador Daños</t>
  </si>
  <si>
    <t xml:space="preserve"> 8,21506688,00,00,100220</t>
  </si>
  <si>
    <t xml:space="preserve"> 1869:00 </t>
  </si>
  <si>
    <t xml:space="preserve"> 1869:00</t>
  </si>
  <si>
    <t xml:space="preserve">Roger Ramos</t>
  </si>
  <si>
    <t xml:space="preserve"> 8,21506688,00,00,100232</t>
  </si>
  <si>
    <t xml:space="preserve"> 1579:00 </t>
  </si>
  <si>
    <t xml:space="preserve"> 1579:00</t>
  </si>
  <si>
    <t xml:space="preserve">Roger Figueroa</t>
  </si>
  <si>
    <t xml:space="preserve"> 8,21506688,00,00,100237</t>
  </si>
  <si>
    <t xml:space="preserve">Edilberto Romero</t>
  </si>
  <si>
    <t xml:space="preserve"> 8,21506688,00,00,100218</t>
  </si>
  <si>
    <t xml:space="preserve"> 670:00 </t>
  </si>
  <si>
    <t xml:space="preserve"> 670:00</t>
  </si>
  <si>
    <t xml:space="preserve">Lubin Castro</t>
  </si>
  <si>
    <t xml:space="preserve"> 8,21506688,00,00,100229</t>
  </si>
  <si>
    <t xml:space="preserve"> 2896:00 </t>
  </si>
  <si>
    <t xml:space="preserve"> 2896:00</t>
  </si>
  <si>
    <t xml:space="preserve">Jorlin Saladen - Seguridad</t>
  </si>
  <si>
    <t xml:space="preserve"> 8,21506688,00,00,100459</t>
  </si>
  <si>
    <t xml:space="preserve"> 1120:00 </t>
  </si>
  <si>
    <t xml:space="preserve"> 1120:00</t>
  </si>
  <si>
    <t xml:space="preserve">Jonny Mendoza - Auditoria</t>
  </si>
  <si>
    <t xml:space="preserve"> 8,21506688,00,00,100219</t>
  </si>
  <si>
    <t xml:space="preserve"> 1421:00 </t>
  </si>
  <si>
    <t xml:space="preserve"> 1421:00</t>
  </si>
  <si>
    <t xml:space="preserve">Jorge Ivan Luque Malat - PROY</t>
  </si>
  <si>
    <t xml:space="preserve"> 8,21506688,00,00,100238</t>
  </si>
  <si>
    <t xml:space="preserve"> 770:00 </t>
  </si>
  <si>
    <t xml:space="preserve"> 760:00</t>
  </si>
  <si>
    <t xml:space="preserve"> 10:00</t>
  </si>
  <si>
    <t xml:space="preserve">Jose Maria Ouro </t>
  </si>
  <si>
    <t xml:space="preserve"> 8,21506688,00,00,100236</t>
  </si>
  <si>
    <t xml:space="preserve"> 1746:00 </t>
  </si>
  <si>
    <t xml:space="preserve"> 1746:00</t>
  </si>
  <si>
    <t xml:space="preserve">Eduar Rivera Arroyo</t>
  </si>
  <si>
    <t xml:space="preserve"> 8,21506688,00,00,100215</t>
  </si>
  <si>
    <t xml:space="preserve"> 342:00 </t>
  </si>
  <si>
    <t xml:space="preserve"> 342:00</t>
  </si>
  <si>
    <t xml:space="preserve">Fernando Alcaraz - TIC</t>
  </si>
  <si>
    <t xml:space="preserve"> 8,21506688,00,00,100225</t>
  </si>
  <si>
    <t xml:space="preserve"> 1230:00 </t>
  </si>
  <si>
    <t xml:space="preserve"> 1230:00</t>
  </si>
  <si>
    <t xml:space="preserve">Obert Paternina</t>
  </si>
  <si>
    <t xml:space="preserve"> 8,21506688,00,00,100619</t>
  </si>
  <si>
    <t xml:space="preserve"> 187:00 </t>
  </si>
  <si>
    <t xml:space="preserve"> 187:00</t>
  </si>
  <si>
    <t xml:space="preserve">Contingencia Soporte</t>
  </si>
  <si>
    <t xml:space="preserve"> 8,21506688,00,00,100674</t>
  </si>
  <si>
    <t xml:space="preserve"> 834:00 </t>
  </si>
  <si>
    <t xml:space="preserve"> 834:00</t>
  </si>
  <si>
    <t xml:space="preserve">Alfredo Fragoso - Interventor</t>
  </si>
  <si>
    <t xml:space="preserve"> 8,21506688,00,00,100662</t>
  </si>
  <si>
    <t xml:space="preserve"> 45:00 </t>
  </si>
  <si>
    <t xml:space="preserve"> 45:00</t>
  </si>
  <si>
    <t xml:space="preserve">Francisco Corcho - Inspector</t>
  </si>
  <si>
    <t xml:space="preserve"> 8,21506688,00,00,100686</t>
  </si>
  <si>
    <t xml:space="preserve">Aurelio Niño - Inspector</t>
  </si>
  <si>
    <t xml:space="preserve"> 8,21506688,00,00,100670</t>
  </si>
  <si>
    <t xml:space="preserve"> 82:00 </t>
  </si>
  <si>
    <t xml:space="preserve"> 82:00</t>
  </si>
  <si>
    <t xml:space="preserve">Alfredo Polo - Inspector</t>
  </si>
  <si>
    <t xml:space="preserve"> 8,21506688,00,00,100685</t>
  </si>
  <si>
    <t xml:space="preserve"> 806:00 </t>
  </si>
  <si>
    <t xml:space="preserve"> 806:00</t>
  </si>
  <si>
    <t xml:space="preserve">Eder Vanegas - Inspector</t>
  </si>
  <si>
    <t xml:space="preserve"> 8,21506688,00,00,100687</t>
  </si>
  <si>
    <t xml:space="preserve"> 159:00 </t>
  </si>
  <si>
    <t xml:space="preserve"> 159:00</t>
  </si>
  <si>
    <t xml:space="preserve">Luis Zambrano - Inspector</t>
  </si>
  <si>
    <t xml:space="preserve"> 8,21506688,00,00,100677</t>
  </si>
  <si>
    <t xml:space="preserve"> 1797:00 </t>
  </si>
  <si>
    <t xml:space="preserve"> 1797:00</t>
  </si>
  <si>
    <t xml:space="preserve">Fernando Herazo - Inspector</t>
  </si>
  <si>
    <t xml:space="preserve"> 8,21506688,00,00,100682</t>
  </si>
  <si>
    <t xml:space="preserve"> 58:00 </t>
  </si>
  <si>
    <t xml:space="preserve"> 58:00</t>
  </si>
  <si>
    <t xml:space="preserve">Diógenes Del Valle - Inspector</t>
  </si>
  <si>
    <t xml:space="preserve"> 8,21506688,00,00,100679</t>
  </si>
  <si>
    <t xml:space="preserve"> 10214:00 </t>
  </si>
  <si>
    <t xml:space="preserve"> 10214:00</t>
  </si>
  <si>
    <t xml:space="preserve">Juan Sierra - Inspector</t>
  </si>
  <si>
    <t xml:space="preserve"> 8,21506688,00,00,100667</t>
  </si>
  <si>
    <t xml:space="preserve"> 651:00 </t>
  </si>
  <si>
    <t xml:space="preserve"> 651:00</t>
  </si>
  <si>
    <t xml:space="preserve">Santiago Palomino - Inspector</t>
  </si>
  <si>
    <t xml:space="preserve"> 8,21506688,00,00,100665</t>
  </si>
  <si>
    <t xml:space="preserve"> 358:00 </t>
  </si>
  <si>
    <t xml:space="preserve"> 358:00</t>
  </si>
  <si>
    <t xml:space="preserve">Arnovis Arnedo - Inspector</t>
  </si>
  <si>
    <t xml:space="preserve"> 8,21506688,00,00,100664</t>
  </si>
  <si>
    <t xml:space="preserve"> 213:00 </t>
  </si>
  <si>
    <t xml:space="preserve"> 213:00</t>
  </si>
  <si>
    <t xml:space="preserve">Hernan Fortich - Inspector</t>
  </si>
  <si>
    <t xml:space="preserve"> 8,21506688,00,00,100666</t>
  </si>
  <si>
    <t xml:space="preserve"> 38:00</t>
  </si>
  <si>
    <t xml:space="preserve">Pedro Chima - Inspector</t>
  </si>
  <si>
    <t xml:space="preserve"> 8,21506688,00,00,100676</t>
  </si>
  <si>
    <t xml:space="preserve">Ronald Luna - Interventor</t>
  </si>
  <si>
    <t xml:space="preserve"> 8,21506688,00,00,100671</t>
  </si>
  <si>
    <t xml:space="preserve">Leonidas del Rio</t>
  </si>
  <si>
    <t xml:space="preserve"> 8,21506688,00,00,100680</t>
  </si>
  <si>
    <t xml:space="preserve"> 170:00 </t>
  </si>
  <si>
    <t xml:space="preserve"> 170:00</t>
  </si>
  <si>
    <t xml:space="preserve">Elmer Pascuales - Interventor</t>
  </si>
  <si>
    <t xml:space="preserve"> 8,21506688,00,00,100663</t>
  </si>
  <si>
    <t xml:space="preserve"> 977:00 </t>
  </si>
  <si>
    <t xml:space="preserve"> 977:00</t>
  </si>
  <si>
    <t xml:space="preserve"> 2:00</t>
  </si>
  <si>
    <t xml:space="preserve">Javier Torrenegra - Interventor</t>
  </si>
  <si>
    <t xml:space="preserve"> 8,21506688,00,00,100672</t>
  </si>
  <si>
    <t xml:space="preserve"> 1224:00 </t>
  </si>
  <si>
    <t xml:space="preserve"> 1224:00</t>
  </si>
  <si>
    <t xml:space="preserve">Arnaldo Narvaez - Interventor</t>
  </si>
  <si>
    <t xml:space="preserve"> 8,21506688,00,00,100683</t>
  </si>
  <si>
    <t xml:space="preserve"> 564:00 </t>
  </si>
  <si>
    <t xml:space="preserve"> 564:00</t>
  </si>
  <si>
    <t xml:space="preserve">Alfredo Mouthon - Interventor</t>
  </si>
  <si>
    <t xml:space="preserve"> 8,21506688,00,00,100681</t>
  </si>
  <si>
    <t xml:space="preserve"> 1:00 </t>
  </si>
  <si>
    <t xml:space="preserve">Tyrone Consuegra - Interventor</t>
  </si>
  <si>
    <t xml:space="preserve"> 8,21506688,00,00,100678</t>
  </si>
  <si>
    <t xml:space="preserve">Jusseff Jalal - Interventor</t>
  </si>
  <si>
    <t xml:space="preserve"> 8,21506688,00,00,100668</t>
  </si>
  <si>
    <t xml:space="preserve">Javier Ospino - Interventor</t>
  </si>
  <si>
    <t xml:space="preserve"> 8,21506688,00,00,100673</t>
  </si>
  <si>
    <t xml:space="preserve"> 10:00 </t>
  </si>
  <si>
    <t xml:space="preserve">Javier Medina - Operador Mtto Acueducto</t>
  </si>
  <si>
    <t xml:space="preserve"> 8,21506688,00,00,100669</t>
  </si>
  <si>
    <t xml:space="preserve">Jonet Daza</t>
  </si>
  <si>
    <t xml:space="preserve"> 8,21506688,00,00,100675</t>
  </si>
  <si>
    <t xml:space="preserve"> 744:00 </t>
  </si>
  <si>
    <t xml:space="preserve"> 744:00</t>
  </si>
  <si>
    <t xml:space="preserve">Martin Ramos - Plan Buscafugas</t>
  </si>
  <si>
    <t xml:space="preserve"> 8,21506688,00,00,100684</t>
  </si>
  <si>
    <t xml:space="preserve"> 404:00 </t>
  </si>
  <si>
    <t xml:space="preserve"> 404:00</t>
  </si>
  <si>
    <t xml:space="preserve">Gabriel Garces - EGS Mtto Preventivo</t>
  </si>
  <si>
    <t xml:space="preserve"> 8,21506688,00,00,100661</t>
  </si>
  <si>
    <t xml:space="preserve"> 1249:00 </t>
  </si>
  <si>
    <t xml:space="preserve"> 1249:00</t>
  </si>
  <si>
    <t xml:space="preserve">Plinio Espinosa - Juridica</t>
  </si>
  <si>
    <t xml:space="preserve"> 8,21506688,00,00,100226</t>
  </si>
  <si>
    <t xml:space="preserve"> 2833:00 </t>
  </si>
  <si>
    <t xml:space="preserve"> 2833:00</t>
  </si>
  <si>
    <t xml:space="preserve">José Cabrales</t>
  </si>
  <si>
    <t xml:space="preserve"> 8,21506688,00,00,100120</t>
  </si>
  <si>
    <t xml:space="preserve"> 8,21506688,00,00,100121</t>
  </si>
  <si>
    <t xml:space="preserve"> 8,21506688,00,00,100122</t>
  </si>
  <si>
    <t xml:space="preserve"> 8,21506688,00,00,100123</t>
  </si>
  <si>
    <t xml:space="preserve"> 8,21506688,00,00,100124</t>
  </si>
  <si>
    <t xml:space="preserve"> 8,21506688,00,00,100125</t>
  </si>
  <si>
    <t xml:space="preserve"> 8,21506688,00,00,100126</t>
  </si>
  <si>
    <t xml:space="preserve"> 8,21506688,00,00,100132</t>
  </si>
  <si>
    <t xml:space="preserve"> 8,21506688,00,00,100133</t>
  </si>
  <si>
    <t xml:space="preserve"> 8,21506688,00,00,100134</t>
  </si>
  <si>
    <t xml:space="preserve"> 8,21506688,00,00,100135</t>
  </si>
  <si>
    <t xml:space="preserve"> 8,21506688,00,00,100136</t>
  </si>
  <si>
    <t xml:space="preserve"> 8,21506688,00,00,100109</t>
  </si>
  <si>
    <t xml:space="preserve"> 8,21506688,00,00,100137</t>
  </si>
  <si>
    <t xml:space="preserve"> 8,21506688,00,00,100138</t>
  </si>
  <si>
    <t xml:space="preserve"> 8,21506688,00,00,100139</t>
  </si>
  <si>
    <t xml:space="preserve"> 8,21506688,00,00,100110</t>
  </si>
  <si>
    <t xml:space="preserve"> 8,21506688,00,00,100140</t>
  </si>
  <si>
    <t xml:space="preserve"> 8,21506688,00,00,100111</t>
  </si>
  <si>
    <t xml:space="preserve"> 8,21506688,00,00,100141</t>
  </si>
  <si>
    <t xml:space="preserve"> 8,21506688,00,00,100112</t>
  </si>
  <si>
    <t xml:space="preserve"> 8,21506688,00,00,100113</t>
  </si>
  <si>
    <t xml:space="preserve"> 8,21506688,00,00,100142</t>
  </si>
  <si>
    <t xml:space="preserve"> 8,21506688,00,00,100143</t>
  </si>
  <si>
    <t xml:space="preserve"> 8,21506688,00,00,100144</t>
  </si>
  <si>
    <t xml:space="preserve"> 8,21506688,00,00,100145</t>
  </si>
  <si>
    <t xml:space="preserve"> 8,21506688,00,00,100146</t>
  </si>
  <si>
    <t xml:space="preserve"> 8,21506688,00,00,100147</t>
  </si>
  <si>
    <t xml:space="preserve"> 8,21506688,00,00,100148</t>
  </si>
  <si>
    <t xml:space="preserve"> 8,21506688,00,00,100114</t>
  </si>
  <si>
    <t xml:space="preserve"> 8,21506688,00,00,100149</t>
  </si>
  <si>
    <t xml:space="preserve"> 8,21506688,00,00,100150</t>
  </si>
  <si>
    <t xml:space="preserve"> 8,21506688,00,00,100151</t>
  </si>
  <si>
    <t xml:space="preserve"> 8,21506688,00,00,100152</t>
  </si>
  <si>
    <t xml:space="preserve"> 8,21506688,00,00,100153</t>
  </si>
  <si>
    <t xml:space="preserve"> 8,21506688,00,00,100115</t>
  </si>
  <si>
    <t xml:space="preserve"> 8,21506688,00,00,100116</t>
  </si>
  <si>
    <t xml:space="preserve"> 8,21506688,00,00,100117</t>
  </si>
  <si>
    <t xml:space="preserve"> 8,21506688,00,00,100154</t>
  </si>
  <si>
    <t xml:space="preserve"> 8,21506688,00,00,100155</t>
  </si>
  <si>
    <t xml:space="preserve"> 8,21506688,00,00,100156</t>
  </si>
  <si>
    <t xml:space="preserve"> 8,21506688,00,00,100118</t>
  </si>
  <si>
    <t xml:space="preserve"> 8,21506688,00,00,100157</t>
  </si>
  <si>
    <t xml:space="preserve"> 8,21506688,00,00,100158</t>
  </si>
  <si>
    <t xml:space="preserve"> 8,21506688,00,00,100288</t>
  </si>
  <si>
    <t xml:space="preserve">Alarma - Estacion Tabu</t>
  </si>
  <si>
    <t xml:space="preserve"> 8,21506688,00,00,100119</t>
  </si>
  <si>
    <t xml:space="preserve"> 8,21506688,00,00,100127</t>
  </si>
  <si>
    <t xml:space="preserve"> 8,21506688,00,00,100128</t>
  </si>
  <si>
    <t xml:space="preserve"> 8,21506688,00,00,100129</t>
  </si>
  <si>
    <t xml:space="preserve"> 8,21506688,00,00,100130</t>
  </si>
  <si>
    <t xml:space="preserve"> 8,21506688,00,00,100131</t>
  </si>
  <si>
    <t xml:space="preserve"> 8,21506688,00,00,100066</t>
  </si>
  <si>
    <t xml:space="preserve"> 577:00 </t>
  </si>
  <si>
    <t xml:space="preserve"> 577:00</t>
  </si>
  <si>
    <t xml:space="preserve">Mabel Silvera Navarro - Comunicaciones</t>
  </si>
  <si>
    <t xml:space="preserve"> 8,21506688,00,00,100704</t>
  </si>
  <si>
    <t xml:space="preserve"> 1316:00 </t>
  </si>
  <si>
    <t xml:space="preserve"> 1316:00</t>
  </si>
  <si>
    <t xml:space="preserve">Jorge Luis Jimenez</t>
  </si>
  <si>
    <t xml:space="preserve"> 8,21506688,00,00,100414</t>
  </si>
  <si>
    <t xml:space="preserve"> 36:35 </t>
  </si>
  <si>
    <t xml:space="preserve"> 36:00</t>
  </si>
  <si>
    <t xml:space="preserve"> 8,21506688,00,00,100415</t>
  </si>
  <si>
    <t xml:space="preserve"> 21:17 </t>
  </si>
  <si>
    <t xml:space="preserve"> 15:00</t>
  </si>
  <si>
    <t xml:space="preserve"> 8,21506688,00,00,100416</t>
  </si>
  <si>
    <t xml:space="preserve"> 8,21506688,00,00,100417</t>
  </si>
  <si>
    <t xml:space="preserve"> 8,21506688,00,00,100422</t>
  </si>
  <si>
    <t xml:space="preserve"> 8,21506688,00,00,100286</t>
  </si>
  <si>
    <t xml:space="preserve">Centro de Control</t>
  </si>
  <si>
    <t xml:space="preserve"> 8,21506688,00,00,100420</t>
  </si>
  <si>
    <t xml:space="preserve"> 8,21506688,00,00,100418</t>
  </si>
  <si>
    <t xml:space="preserve"> 8,21506688,00,00,100421</t>
  </si>
  <si>
    <t xml:space="preserve"> 8,21506688,00,00,100067</t>
  </si>
  <si>
    <t xml:space="preserve"> 8,21506688,00,00,100070</t>
  </si>
  <si>
    <t xml:space="preserve"> 8,21506688,00,00,100071</t>
  </si>
  <si>
    <t xml:space="preserve"> 8,21506688,00,00,100072</t>
  </si>
  <si>
    <t xml:space="preserve"> 8,21506688,00,00,100073</t>
  </si>
  <si>
    <t xml:space="preserve"> 8,21506688,00,00,100074</t>
  </si>
  <si>
    <t xml:space="preserve"> 8,21506688,00,00,100075</t>
  </si>
  <si>
    <t xml:space="preserve"> 8,21506688,00,00,100076</t>
  </si>
  <si>
    <t xml:space="preserve"> 8,21506688,00,00,100077</t>
  </si>
  <si>
    <t xml:space="preserve"> 8,21506688,00,00,100078</t>
  </si>
  <si>
    <t xml:space="preserve"> 8,21506688,00,00,100079</t>
  </si>
  <si>
    <t xml:space="preserve"> 8,21506688,00,00,100080</t>
  </si>
  <si>
    <t xml:space="preserve"> 8,21506688,00,00,100081</t>
  </si>
  <si>
    <t xml:space="preserve"> 8,21506688,00,00,100082</t>
  </si>
  <si>
    <t xml:space="preserve"> 8,21506688,00,00,100083</t>
  </si>
  <si>
    <t xml:space="preserve"> 8,21506688,00,00,100084</t>
  </si>
  <si>
    <t xml:space="preserve"> 8,21506688,00,00,100085</t>
  </si>
  <si>
    <t xml:space="preserve"> 8,21506688,00,00,100086</t>
  </si>
  <si>
    <t xml:space="preserve"> 8,21506688,00,00,100068</t>
  </si>
  <si>
    <t xml:space="preserve">YMOV</t>
  </si>
  <si>
    <t xml:space="preserve">Mikrotic Jornadas</t>
  </si>
  <si>
    <t xml:space="preserve"> 8,21506688,00,00,100069</t>
  </si>
  <si>
    <t xml:space="preserve"> 796:00 </t>
  </si>
  <si>
    <t xml:space="preserve"> 796:00</t>
  </si>
  <si>
    <t xml:space="preserve">Wilmer Corpas</t>
  </si>
  <si>
    <t xml:space="preserve"> 8,21506688,00,00,100282</t>
  </si>
  <si>
    <t xml:space="preserve"> 430:00 </t>
  </si>
  <si>
    <t xml:space="preserve"> 430:00</t>
  </si>
  <si>
    <t xml:space="preserve">Marilyn Garcia - Comunicaciones</t>
  </si>
  <si>
    <t xml:space="preserve"> 8,21506688,00,00,100281</t>
  </si>
  <si>
    <t xml:space="preserve"> 8,21506688,00,00,100284</t>
  </si>
  <si>
    <t xml:space="preserve"> 8,21506688,00,00,100283</t>
  </si>
  <si>
    <t xml:space="preserve"> 8,21506688,00,00,100285</t>
  </si>
  <si>
    <t xml:space="preserve"> 8,21506688,00,00,100173</t>
  </si>
  <si>
    <t xml:space="preserve"> 8,21506688,00,00,100244</t>
  </si>
  <si>
    <t xml:space="preserve"> 1291:00 </t>
  </si>
  <si>
    <t xml:space="preserve"> 1291:00</t>
  </si>
  <si>
    <t xml:space="preserve">Berta Taron</t>
  </si>
  <si>
    <t xml:space="preserve"> 8,21506688,00,00,100185</t>
  </si>
  <si>
    <t xml:space="preserve"> 1350:00 </t>
  </si>
  <si>
    <t xml:space="preserve"> 1350:00</t>
  </si>
  <si>
    <t xml:space="preserve">Luis Carlos Cabrera</t>
  </si>
  <si>
    <t xml:space="preserve"> 8,21506688,00,00,100184</t>
  </si>
  <si>
    <t xml:space="preserve"> 1208:00 </t>
  </si>
  <si>
    <t xml:space="preserve"> 1208:00</t>
  </si>
  <si>
    <t xml:space="preserve">Oscar Orozco - Transportes</t>
  </si>
  <si>
    <t xml:space="preserve"> 8,21506688,00,00,100181</t>
  </si>
  <si>
    <t xml:space="preserve"> 869:00 </t>
  </si>
  <si>
    <t xml:space="preserve"> 869:00</t>
  </si>
  <si>
    <t xml:space="preserve">Luis Teheran</t>
  </si>
  <si>
    <t xml:space="preserve"> 8,21506688,00,00,100183</t>
  </si>
  <si>
    <t xml:space="preserve"> 1183:00 </t>
  </si>
  <si>
    <t xml:space="preserve"> 1183:00</t>
  </si>
  <si>
    <t xml:space="preserve">Excel Quintero </t>
  </si>
  <si>
    <t xml:space="preserve"> 8,21506688,00,00,100182</t>
  </si>
  <si>
    <t xml:space="preserve"> 205:00 </t>
  </si>
  <si>
    <t xml:space="preserve"> 205:00</t>
  </si>
  <si>
    <t xml:space="preserve">Carlos Florian</t>
  </si>
  <si>
    <t xml:space="preserve"> 8,21506688,00,00,100200</t>
  </si>
  <si>
    <t xml:space="preserve"> 8,21506688,00,00,100199</t>
  </si>
  <si>
    <t xml:space="preserve"> 8,21506688,00,00,100198</t>
  </si>
  <si>
    <t xml:space="preserve"> 8,21506688,00,00,100458</t>
  </si>
  <si>
    <t xml:space="preserve">Sim Telemando Ajover</t>
  </si>
  <si>
    <t xml:space="preserve"> 8,21506688,00,00,100190</t>
  </si>
  <si>
    <t xml:space="preserve"> 8,21506688,00,00,100189</t>
  </si>
  <si>
    <t xml:space="preserve"> 8,21506688,00,00,100186</t>
  </si>
  <si>
    <t xml:space="preserve">Modems Jack Up - Barcaza</t>
  </si>
  <si>
    <t xml:space="preserve"> 8,21506688,00,00,100177</t>
  </si>
  <si>
    <t xml:space="preserve"> 8,21506688,00,00,100175</t>
  </si>
  <si>
    <t xml:space="preserve">Alarma - Archivo Planta</t>
  </si>
  <si>
    <t xml:space="preserve"> 8,21506688,00,00,100172</t>
  </si>
  <si>
    <t xml:space="preserve">Alarma - Estacion Maria Auxiliadora</t>
  </si>
  <si>
    <t xml:space="preserve"> 8,21506688,00,00,100169</t>
  </si>
  <si>
    <t xml:space="preserve"> 8,21506688,00,00,100170</t>
  </si>
  <si>
    <t xml:space="preserve"> 8,21506688,00,00,100297</t>
  </si>
  <si>
    <t xml:space="preserve">Alarma - Estacion Bocagrande</t>
  </si>
  <si>
    <t xml:space="preserve"> 8,21506688,00,00,100300</t>
  </si>
  <si>
    <t xml:space="preserve">Alarma - Elevadora Punta Canoa</t>
  </si>
  <si>
    <t xml:space="preserve"> 8,21506688,00,00,100298</t>
  </si>
  <si>
    <t xml:space="preserve">Alarma - Estacion Pasacaballos</t>
  </si>
  <si>
    <t xml:space="preserve"> 8,21506688,00,00,100295</t>
  </si>
  <si>
    <t xml:space="preserve">Alarma - Estacion Blas de Lezo</t>
  </si>
  <si>
    <t xml:space="preserve"> 8,21506688,00,00,100294</t>
  </si>
  <si>
    <t xml:space="preserve"> 8,21506688,00,00,100246</t>
  </si>
  <si>
    <t xml:space="preserve"> 1338:00 </t>
  </si>
  <si>
    <t xml:space="preserve"> 1338:00</t>
  </si>
  <si>
    <t xml:space="preserve">Jose Zapata</t>
  </si>
  <si>
    <t xml:space="preserve"> 8,21506688,00,00,100301</t>
  </si>
  <si>
    <t xml:space="preserve">Alarma - Estacion Santa Lucia</t>
  </si>
  <si>
    <t xml:space="preserve"> 8,21506688,00,00,100299</t>
  </si>
  <si>
    <t xml:space="preserve">Alarma - Macromedidor Paraiso</t>
  </si>
  <si>
    <t xml:space="preserve"> 8,21506688,00,00,100410</t>
  </si>
  <si>
    <t xml:space="preserve"> 455:00 </t>
  </si>
  <si>
    <t xml:space="preserve"> 455:00</t>
  </si>
  <si>
    <t xml:space="preserve">Carlos Batista</t>
  </si>
  <si>
    <t xml:space="preserve"> 8,21506688,00,00,100411</t>
  </si>
  <si>
    <t xml:space="preserve"> 162:00 </t>
  </si>
  <si>
    <t xml:space="preserve"> 162:00</t>
  </si>
  <si>
    <t xml:space="preserve">Kelly Diaz - Comunicaciones</t>
  </si>
  <si>
    <t xml:space="preserve"> 8,21506688,00,00,100706</t>
  </si>
  <si>
    <t xml:space="preserve">Tablet Garita Prado</t>
  </si>
  <si>
    <t xml:space="preserve"> 8,21506688,00,00,100707</t>
  </si>
  <si>
    <t xml:space="preserve">Tablet Garita Punta Canoa</t>
  </si>
  <si>
    <t xml:space="preserve"> 8,21506688,00,00,100709</t>
  </si>
  <si>
    <t xml:space="preserve">Alvaro Rodriguez</t>
  </si>
  <si>
    <t xml:space="preserve"> 8,21506688,00,00,100720</t>
  </si>
  <si>
    <t xml:space="preserve"> 312:00 </t>
  </si>
  <si>
    <t xml:space="preserve"> 312:00</t>
  </si>
  <si>
    <t xml:space="preserve">Julio Viaña</t>
  </si>
  <si>
    <t xml:space="preserve"> 8,21506688,00,00,100729</t>
  </si>
  <si>
    <t xml:space="preserve"> 1292:00 </t>
  </si>
  <si>
    <t xml:space="preserve"> 1292:00</t>
  </si>
  <si>
    <t xml:space="preserve">Humberto Saladem - Inspector ANC</t>
  </si>
  <si>
    <t xml:space="preserve"> 8,21506688,00,00,100714</t>
  </si>
  <si>
    <t xml:space="preserve"> 103:00 </t>
  </si>
  <si>
    <t xml:space="preserve"> 103:00</t>
  </si>
  <si>
    <t xml:space="preserve">Julio Garcia - Inspector ANC</t>
  </si>
  <si>
    <t xml:space="preserve"> 8,21506688,00,00,100710</t>
  </si>
  <si>
    <t xml:space="preserve">Emanuel Suarez</t>
  </si>
  <si>
    <t xml:space="preserve"> 8,21506688,00,00,100712</t>
  </si>
  <si>
    <t xml:space="preserve"> 2034:00 </t>
  </si>
  <si>
    <t xml:space="preserve"> 2034:00</t>
  </si>
  <si>
    <t xml:space="preserve">Vanessa Redondo - Impagados</t>
  </si>
  <si>
    <t xml:space="preserve"> 8,21506688,00,00,100713</t>
  </si>
  <si>
    <t xml:space="preserve">Abel Caro - Impagados</t>
  </si>
  <si>
    <t xml:space="preserve"> 8,21506688,00,00,100730</t>
  </si>
  <si>
    <t xml:space="preserve"> 525:00 </t>
  </si>
  <si>
    <t xml:space="preserve"> 525:00</t>
  </si>
  <si>
    <t xml:space="preserve">Muestreador Laboratorio de Aguas 1</t>
  </si>
  <si>
    <t xml:space="preserve"> 8,21506688,00,00,100732</t>
  </si>
  <si>
    <t xml:space="preserve"> 1018:00 </t>
  </si>
  <si>
    <t xml:space="preserve"> 1018:00</t>
  </si>
  <si>
    <t xml:space="preserve"> 6:00</t>
  </si>
  <si>
    <t xml:space="preserve">Muestreador Laboratorio de Aguas 2</t>
  </si>
  <si>
    <t xml:space="preserve"> 8,21506688,00,00,100731</t>
  </si>
  <si>
    <t xml:space="preserve"> 731:00 </t>
  </si>
  <si>
    <t xml:space="preserve"> 731:00</t>
  </si>
  <si>
    <t xml:space="preserve">Muestreador Laboratorio de Aguas 3</t>
  </si>
  <si>
    <t xml:space="preserve"> 8,21506688,00,00,100695</t>
  </si>
  <si>
    <t xml:space="preserve">Equipos CYRUS </t>
  </si>
  <si>
    <t xml:space="preserve"> 8,21506688,00,00,100699</t>
  </si>
  <si>
    <t xml:space="preserve">Equipos CYRUS</t>
  </si>
  <si>
    <t xml:space="preserve"> 8,21506688,00,00,100696</t>
  </si>
  <si>
    <t xml:space="preserve"> 902:00 </t>
  </si>
  <si>
    <t xml:space="preserve"> 902:00</t>
  </si>
  <si>
    <t xml:space="preserve"> 8,21506688,00,00,100697</t>
  </si>
  <si>
    <t xml:space="preserve"> 8,21506688,00,00,100688</t>
  </si>
  <si>
    <t xml:space="preserve"> 8,21506688,00,00,100691</t>
  </si>
  <si>
    <t xml:space="preserve"> 8,21506688,00,00,100689</t>
  </si>
  <si>
    <t xml:space="preserve"> 8,21506688,00,00,100693</t>
  </si>
  <si>
    <t xml:space="preserve"> 8,21506688,00,00,100690</t>
  </si>
  <si>
    <t xml:space="preserve"> 8,21506688,00,00,100694</t>
  </si>
  <si>
    <t xml:space="preserve"> 8,21506688,00,00,100692</t>
  </si>
  <si>
    <t xml:space="preserve"> 8,21506688,00,00,100700</t>
  </si>
  <si>
    <t xml:space="preserve">Tablet Garita Planta</t>
  </si>
  <si>
    <t xml:space="preserve"> 8,21506688,00,00,100701</t>
  </si>
  <si>
    <t xml:space="preserve">Tablet Garita Planta el Cerro</t>
  </si>
  <si>
    <t xml:space="preserve"> 8,21506688,00,00,100241</t>
  </si>
  <si>
    <t xml:space="preserve"> 1118:00 </t>
  </si>
  <si>
    <t xml:space="preserve"> 1118:00</t>
  </si>
  <si>
    <t xml:space="preserve">Rosa Luisa Melo - Tesoreria</t>
  </si>
  <si>
    <t xml:space="preserve"> 8,21506688,00,00,100044</t>
  </si>
  <si>
    <t xml:space="preserve"> 1496:00 </t>
  </si>
  <si>
    <t xml:space="preserve"> 1496:00</t>
  </si>
  <si>
    <t xml:space="preserve">Gustavo Padrón Sánchez - COM</t>
  </si>
  <si>
    <t xml:space="preserve"> 8,21506688,00,00,100160</t>
  </si>
  <si>
    <t xml:space="preserve"> 1759:00 </t>
  </si>
  <si>
    <t xml:space="preserve"> 1759:00</t>
  </si>
  <si>
    <t xml:space="preserve">Karen Alvarez - Soporte e Infraestructura TIC</t>
  </si>
  <si>
    <t xml:space="preserve"> 8,21506688,00,00,100162</t>
  </si>
  <si>
    <t xml:space="preserve"> 519:00 </t>
  </si>
  <si>
    <t xml:space="preserve"> 519:00</t>
  </si>
  <si>
    <t xml:space="preserve">Operador Planta</t>
  </si>
  <si>
    <t xml:space="preserve"> 8,21506688,00,00,100426</t>
  </si>
  <si>
    <t xml:space="preserve"> 494:00 </t>
  </si>
  <si>
    <t xml:space="preserve"> 494:00</t>
  </si>
  <si>
    <t xml:space="preserve">Elizabeth Rugeles - Comunidades</t>
  </si>
  <si>
    <t xml:space="preserve"> 8,21506688,00,00,100427</t>
  </si>
  <si>
    <t xml:space="preserve"> 1037:00 </t>
  </si>
  <si>
    <t xml:space="preserve"> 1037:00</t>
  </si>
  <si>
    <t xml:space="preserve">Diego Fernandez - FIN</t>
  </si>
  <si>
    <t xml:space="preserve"> 8,21506688,00,00,100423</t>
  </si>
  <si>
    <t xml:space="preserve"> 2:00 </t>
  </si>
  <si>
    <t xml:space="preserve">Brigada Plan Busca Fugas</t>
  </si>
  <si>
    <t xml:space="preserve"> 8,21506688,00,00,100425</t>
  </si>
  <si>
    <t xml:space="preserve"> 277:00 </t>
  </si>
  <si>
    <t xml:space="preserve"> 277:00</t>
  </si>
  <si>
    <t xml:space="preserve"> Brigada Apoyo Acueducto</t>
  </si>
  <si>
    <t xml:space="preserve"> 8,21506688,00,00,100108</t>
  </si>
  <si>
    <t xml:space="preserve"> 34:00 </t>
  </si>
  <si>
    <t xml:space="preserve"> 34:00</t>
  </si>
  <si>
    <t xml:space="preserve">Mauricio Torrijos - Compras</t>
  </si>
  <si>
    <t xml:space="preserve"> 8,21506688,00,00,100647</t>
  </si>
  <si>
    <t xml:space="preserve"> 169:00 </t>
  </si>
  <si>
    <t xml:space="preserve"> 169:00</t>
  </si>
  <si>
    <t xml:space="preserve">Gleydis Tatiana Viloria - ANC</t>
  </si>
  <si>
    <t xml:space="preserve"> 8,21506688,00,00,100650</t>
  </si>
  <si>
    <t xml:space="preserve">Luz Dary Hurtado - ANC</t>
  </si>
  <si>
    <t xml:space="preserve"> 8,21506688,00,00,100651</t>
  </si>
  <si>
    <t xml:space="preserve"> 101:00 </t>
  </si>
  <si>
    <t xml:space="preserve"> 101:00</t>
  </si>
  <si>
    <t xml:space="preserve">Ruben Orozco - Unidad Gestion Integral Zona Norte</t>
  </si>
  <si>
    <t xml:space="preserve"> 8,21506688,00,00,100649</t>
  </si>
  <si>
    <t xml:space="preserve"> 725:00 </t>
  </si>
  <si>
    <t xml:space="preserve"> 725:00</t>
  </si>
  <si>
    <t xml:space="preserve">Luis Miranda - Unidad Gestion Integral Zona Norte</t>
  </si>
  <si>
    <t xml:space="preserve"> 8,21506688,00,00,100648</t>
  </si>
  <si>
    <t xml:space="preserve">Marceliano Cardales  - Soporte Medicion Acuacompras</t>
  </si>
  <si>
    <t xml:space="preserve"> 8,21506688,00,00,100653</t>
  </si>
  <si>
    <t xml:space="preserve">Equipos CYRUS TPL (backup)</t>
  </si>
  <si>
    <t xml:space="preserve"> 8,21506688,00,00,100655</t>
  </si>
  <si>
    <t xml:space="preserve"> 8,21506688,00,00,100654</t>
  </si>
  <si>
    <t xml:space="preserve"> 8,21506688,00,00,100652</t>
  </si>
  <si>
    <t xml:space="preserve"> 1067:00 </t>
  </si>
  <si>
    <t xml:space="preserve"> 1039:00</t>
  </si>
  <si>
    <t xml:space="preserve"> 28:00</t>
  </si>
  <si>
    <t xml:space="preserve">Brigada de Prelocalizador</t>
  </si>
  <si>
    <t xml:space="preserve"> 8,21506688,00,00,100610</t>
  </si>
  <si>
    <t xml:space="preserve"> 2031:00 </t>
  </si>
  <si>
    <t xml:space="preserve"> 2031:00</t>
  </si>
  <si>
    <t xml:space="preserve">Cesar Mosquera Soporte Medicion Acuacompras</t>
  </si>
  <si>
    <t xml:space="preserve"> 8,21506688,00,00,100611</t>
  </si>
  <si>
    <t xml:space="preserve">Fredy Babilonia Soporte Medicion Acuacompras</t>
  </si>
  <si>
    <t xml:space="preserve"> 8,21506688,00,00,100608</t>
  </si>
  <si>
    <t xml:space="preserve"> AGUASDE CARTAGENA SA  ESP -                                          </t>
  </si>
  <si>
    <t xml:space="preserve">ARGIS 2</t>
  </si>
  <si>
    <t xml:space="preserve"> 8,21506688,00,00,100609</t>
  </si>
  <si>
    <t xml:space="preserve"> 799:00 </t>
  </si>
  <si>
    <t xml:space="preserve"> 799:00</t>
  </si>
  <si>
    <t xml:space="preserve">ARGIS 3</t>
  </si>
  <si>
    <t xml:space="preserve"> 8,21506688,00,00,100605</t>
  </si>
  <si>
    <t xml:space="preserve"> 385:00 </t>
  </si>
  <si>
    <t xml:space="preserve"> 385:00</t>
  </si>
  <si>
    <t xml:space="preserve">Eduardo Cortina -  Contratacion de Servicio</t>
  </si>
  <si>
    <t xml:space="preserve"> 8,21506688,00,00,100607</t>
  </si>
  <si>
    <t xml:space="preserve"> 131:00 </t>
  </si>
  <si>
    <t xml:space="preserve"> 131:00</t>
  </si>
  <si>
    <t xml:space="preserve">Arnulfo Florez -  Contratacion de Servicio</t>
  </si>
  <si>
    <t xml:space="preserve"> 8,21506688,00,00,100606</t>
  </si>
  <si>
    <t xml:space="preserve"> 325:00 </t>
  </si>
  <si>
    <t xml:space="preserve"> 325:00</t>
  </si>
  <si>
    <t xml:space="preserve">Guillermo Ugariza - Contratacion de Servicio</t>
  </si>
  <si>
    <t xml:space="preserve"> 8,21506688,00,00,100604</t>
  </si>
  <si>
    <t xml:space="preserve">Mariano Trocha (TEAMS - ANC)</t>
  </si>
  <si>
    <t xml:space="preserve"> 8,21506688,00,00,100643</t>
  </si>
  <si>
    <t xml:space="preserve"> 549:00 </t>
  </si>
  <si>
    <t xml:space="preserve"> 549:00</t>
  </si>
  <si>
    <t xml:space="preserve">Teofilo Simpson</t>
  </si>
  <si>
    <t xml:space="preserve"> 8,21506688,00,00,100644</t>
  </si>
  <si>
    <t xml:space="preserve">Movilidad Codigo de Barras Est. Paraiso</t>
  </si>
  <si>
    <t xml:space="preserve"> 8,21506688,00,00,100645</t>
  </si>
  <si>
    <t xml:space="preserve"> 449:00 </t>
  </si>
  <si>
    <t xml:space="preserve"> 449:00</t>
  </si>
  <si>
    <t xml:space="preserve">Libardo Castañeda</t>
  </si>
  <si>
    <t xml:space="preserve"> 8,21506688,00,00,100646</t>
  </si>
  <si>
    <t xml:space="preserve"> 612:00 </t>
  </si>
  <si>
    <t xml:space="preserve"> 573:00</t>
  </si>
  <si>
    <t xml:space="preserve"> 39:00</t>
  </si>
  <si>
    <t xml:space="preserve">Brigada de Instrumentacion</t>
  </si>
  <si>
    <t xml:space="preserve"> 8,21506688,00,00,100287</t>
  </si>
  <si>
    <t xml:space="preserve">Alarma - Estacion Membrillal</t>
  </si>
  <si>
    <t xml:space="preserve"> 8,21506688,00,00,100733</t>
  </si>
  <si>
    <t xml:space="preserve"> 13:00 </t>
  </si>
  <si>
    <t xml:space="preserve"> 13:00</t>
  </si>
  <si>
    <t xml:space="preserve">Francisco García </t>
  </si>
  <si>
    <t xml:space="preserve"> 8,21506688,00,00,100735</t>
  </si>
  <si>
    <t xml:space="preserve"> 156:00 </t>
  </si>
  <si>
    <t xml:space="preserve"> 156:00</t>
  </si>
  <si>
    <t xml:space="preserve">Elkin Ortega - Interventoria</t>
  </si>
  <si>
    <t xml:space="preserve"> 8,21506688,00,00,100734</t>
  </si>
  <si>
    <t xml:space="preserve"> 891:00 </t>
  </si>
  <si>
    <t xml:space="preserve"> 891:00</t>
  </si>
  <si>
    <t xml:space="preserve">Paula Andrea Pastrana (oficina zona sur)</t>
  </si>
  <si>
    <t xml:space="preserve"> 8,21506688,00,00,100736</t>
  </si>
  <si>
    <t xml:space="preserve"> 19:00 </t>
  </si>
  <si>
    <t xml:space="preserve"> 19:00</t>
  </si>
  <si>
    <t xml:space="preserve">Operativo Zona Sur</t>
  </si>
  <si>
    <t xml:space="preserve"> 8,21506688,00,00,100737</t>
  </si>
  <si>
    <t xml:space="preserve">Auxiliar Almacen Est. Paraiso</t>
  </si>
  <si>
    <t xml:space="preserve"> 8,21506688,00,00,100738</t>
  </si>
  <si>
    <t xml:space="preserve">Vanessa Redondo (Oficina de Zona Sur )</t>
  </si>
  <si>
    <t xml:space="preserve"> 8,21506688,00,00,100628</t>
  </si>
  <si>
    <t xml:space="preserve"> AGUASDE CARTAGENA SA ESPSIGLA ACUNAC -                               </t>
  </si>
  <si>
    <t xml:space="preserve">Giovanna Salcedo - Interventoria</t>
  </si>
  <si>
    <t xml:space="preserve"> 8,21506688,00,00,100630</t>
  </si>
  <si>
    <t xml:space="preserve"> 446:00 </t>
  </si>
  <si>
    <t xml:space="preserve"> 446:00</t>
  </si>
  <si>
    <t xml:space="preserve">Angel Marriaga - Interventoria</t>
  </si>
  <si>
    <t xml:space="preserve"> 8,21506688,00,00,100631</t>
  </si>
  <si>
    <t xml:space="preserve"> 155:00 </t>
  </si>
  <si>
    <t xml:space="preserve"> 155:00</t>
  </si>
  <si>
    <t xml:space="preserve">Jose Vicente Salas - Interventoria</t>
  </si>
  <si>
    <t xml:space="preserve"> 8,21506688,00,00,100632</t>
  </si>
  <si>
    <t xml:space="preserve"> 72:00 </t>
  </si>
  <si>
    <t xml:space="preserve"> 72:00</t>
  </si>
  <si>
    <t xml:space="preserve">Fermin Berrio - Impagados</t>
  </si>
  <si>
    <t xml:space="preserve"> 8,21506688,00,00,100629</t>
  </si>
  <si>
    <t xml:space="preserve"> 1300:00 </t>
  </si>
  <si>
    <t xml:space="preserve"> 1300:00</t>
  </si>
  <si>
    <t xml:space="preserve">Tomas Donado - Impagados</t>
  </si>
  <si>
    <t xml:space="preserve"> 8,21506688,00,00,100634</t>
  </si>
  <si>
    <t xml:space="preserve"> 337:00 </t>
  </si>
  <si>
    <t xml:space="preserve"> 337:00</t>
  </si>
  <si>
    <t xml:space="preserve">Miguel Carbal</t>
  </si>
  <si>
    <t xml:space="preserve"> 8,21506688,00,00,100633</t>
  </si>
  <si>
    <t xml:space="preserve"> 1015:00 </t>
  </si>
  <si>
    <t xml:space="preserve"> 1015:00</t>
  </si>
  <si>
    <t xml:space="preserve">Vladimir Garcia</t>
  </si>
  <si>
    <t xml:space="preserve"> 8,21506688,00,00,100612</t>
  </si>
  <si>
    <t xml:space="preserve">Sorelis Bohorquez</t>
  </si>
  <si>
    <t xml:space="preserve"> 8,21506688,00,00,100616</t>
  </si>
  <si>
    <t xml:space="preserve"> 930:00 </t>
  </si>
  <si>
    <t xml:space="preserve"> 930:00</t>
  </si>
  <si>
    <t xml:space="preserve">Cecilia Garcia</t>
  </si>
  <si>
    <t xml:space="preserve"> 8,21506688,00,00,100615</t>
  </si>
  <si>
    <t xml:space="preserve"> 140:00 </t>
  </si>
  <si>
    <t xml:space="preserve"> 140:00</t>
  </si>
  <si>
    <t xml:space="preserve">Alba Thorrens - Comunidades</t>
  </si>
  <si>
    <t xml:space="preserve"> 8,21506688,00,00,100614</t>
  </si>
  <si>
    <t xml:space="preserve"> 362:00 </t>
  </si>
  <si>
    <t xml:space="preserve"> 362:00</t>
  </si>
  <si>
    <t xml:space="preserve">Paola Marin - Comunidades</t>
  </si>
  <si>
    <t xml:space="preserve"> 8,21506688,00,00,100618</t>
  </si>
  <si>
    <t xml:space="preserve"> 106:00 </t>
  </si>
  <si>
    <t xml:space="preserve"> 106:00</t>
  </si>
  <si>
    <t xml:space="preserve">Sandra Bettin - Comunidades</t>
  </si>
  <si>
    <t xml:space="preserve"> 8,21506688,00,00,100617</t>
  </si>
  <si>
    <t xml:space="preserve"> 367:00 </t>
  </si>
  <si>
    <t xml:space="preserve"> 367:00</t>
  </si>
  <si>
    <t xml:space="preserve">Gustavo Roa - Siso</t>
  </si>
  <si>
    <t xml:space="preserve"> 8,21506688,00,00,100613</t>
  </si>
  <si>
    <t xml:space="preserve"> 88:00 </t>
  </si>
  <si>
    <t xml:space="preserve"> 88:00</t>
  </si>
  <si>
    <t xml:space="preserve">Jhon Jimenez - Siso</t>
  </si>
  <si>
    <t xml:space="preserve"> 8,21506688,00,00,100621</t>
  </si>
  <si>
    <t xml:space="preserve"> 666:00 </t>
  </si>
  <si>
    <t xml:space="preserve"> 666:00</t>
  </si>
  <si>
    <t xml:space="preserve">Carlos Patiño</t>
  </si>
  <si>
    <t xml:space="preserve"> 8,21506688,00,00,100620</t>
  </si>
  <si>
    <t xml:space="preserve"> 275:00 </t>
  </si>
  <si>
    <t xml:space="preserve"> 275:00</t>
  </si>
  <si>
    <t xml:space="preserve">Gabriel Amor</t>
  </si>
  <si>
    <t xml:space="preserve"> 8,21506688,00,00,100656</t>
  </si>
  <si>
    <t xml:space="preserve">Equipos CYRUS Movilidad</t>
  </si>
  <si>
    <t xml:space="preserve"> 8,21506688,00,00,100658</t>
  </si>
  <si>
    <t xml:space="preserve"> 8,21506688,00,00,100657</t>
  </si>
  <si>
    <t xml:space="preserve"> 8,21506688,00,00,100660</t>
  </si>
  <si>
    <t xml:space="preserve"> 8,21506688,00,00,100659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</si>
</sst>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Calibri"/>
      <family val="2"/>
      <charset val="1"/>
    </font>
    <font>
      <b val="true"/>
      <sz val="8"/>
      <color rgb="FF000000"/>
      <name val="Microsoft YaHei"/>
      <family val="2"/>
    </font>
    <font>
      <sz val="8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  <fill>
      <patternFill patternType="solid">
        <fgColor rgb="FFFBE5D6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5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M562"/>
    </sheetView>
  </sheetViews>
  <sheetFormatPr defaultColWidth="11.53515625" defaultRowHeight="12.8" zeroHeight="false" outlineLevelRow="0" outlineLevelCol="0"/>
  <sheetData>
    <row r="1" customFormat="false" ht="40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2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3" t="s">
        <v>21</v>
      </c>
      <c r="W1" s="2" t="s">
        <v>22</v>
      </c>
      <c r="X1" s="3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2" t="s">
        <v>32</v>
      </c>
      <c r="AH1" s="3" t="s">
        <v>33</v>
      </c>
      <c r="AI1" s="2" t="s">
        <v>34</v>
      </c>
      <c r="AJ1" s="3" t="s">
        <v>35</v>
      </c>
      <c r="AK1" s="2" t="s">
        <v>36</v>
      </c>
      <c r="AL1" s="3" t="s">
        <v>37</v>
      </c>
      <c r="AM1" s="2" t="s">
        <v>38</v>
      </c>
      <c r="AN1" s="3" t="s">
        <v>39</v>
      </c>
      <c r="AO1" s="2" t="s">
        <v>40</v>
      </c>
      <c r="AP1" s="3" t="s">
        <v>41</v>
      </c>
      <c r="AQ1" s="2" t="s">
        <v>42</v>
      </c>
      <c r="AR1" s="3" t="s">
        <v>43</v>
      </c>
      <c r="AS1" s="6"/>
      <c r="AT1" s="1" t="s">
        <v>44</v>
      </c>
      <c r="AU1" s="6"/>
      <c r="AV1" s="7" t="s">
        <v>45</v>
      </c>
      <c r="AW1" s="8" t="s">
        <v>46</v>
      </c>
      <c r="AX1" s="3" t="s">
        <v>47</v>
      </c>
      <c r="AY1" s="5" t="n">
        <v>0.04</v>
      </c>
      <c r="AZ1" s="3" t="n">
        <v>0.19</v>
      </c>
      <c r="BA1" s="9" t="s">
        <v>48</v>
      </c>
      <c r="BB1" s="6"/>
      <c r="BC1" s="1" t="s">
        <v>49</v>
      </c>
      <c r="BD1" s="1" t="s">
        <v>50</v>
      </c>
      <c r="BE1" s="6"/>
      <c r="BF1" s="1"/>
      <c r="BG1" s="1"/>
      <c r="BH1" s="1"/>
      <c r="BI1" s="1"/>
      <c r="BJ1" s="6"/>
      <c r="BK1" s="6"/>
      <c r="BL1" s="6"/>
      <c r="BM1" s="6"/>
    </row>
    <row r="2" customFormat="false" ht="12.8" hidden="false" customHeight="false" outlineLevel="0" collapsed="false">
      <c r="A2" s="10" t="s">
        <v>51</v>
      </c>
      <c r="B2" s="10" t="s">
        <v>52</v>
      </c>
      <c r="C2" s="10" t="n">
        <v>3002988314</v>
      </c>
      <c r="D2" s="10" t="s">
        <v>53</v>
      </c>
      <c r="E2" s="10" t="s">
        <v>54</v>
      </c>
      <c r="F2" s="10" t="s">
        <v>55</v>
      </c>
      <c r="G2" s="10" t="n">
        <v>489</v>
      </c>
      <c r="H2" s="10" t="s">
        <v>55</v>
      </c>
      <c r="I2" s="10" t="s">
        <v>55</v>
      </c>
      <c r="J2" s="10" t="s">
        <v>55</v>
      </c>
      <c r="K2" s="11" t="n">
        <v>38095.01</v>
      </c>
      <c r="L2" s="11" t="n">
        <v>0</v>
      </c>
      <c r="M2" s="11" t="n">
        <v>0</v>
      </c>
      <c r="N2" s="11" t="n">
        <v>0</v>
      </c>
      <c r="O2" s="11" t="n">
        <v>10126.52</v>
      </c>
      <c r="P2" s="11" t="n">
        <v>405.06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2"/>
      <c r="AT2" s="11" t="n">
        <f aca="false">SUM(K2:AR2)</f>
        <v>48626.59</v>
      </c>
      <c r="AU2" s="12"/>
      <c r="AV2" s="11" t="n">
        <f aca="false">K2+M2+O2+Q2+S2+U2+W2+Y2+AC2+AE2+AG2+AI2+AK2+AM2+AO2+AQ2</f>
        <v>48221.53</v>
      </c>
      <c r="AW2" s="11"/>
      <c r="AX2" s="11" t="n">
        <f aca="false">L2+N2+P2+R2+T2+V2+X2+Z2+AD2+AF2+AH2+AJ2+AL2+AN2+AP2+AR2</f>
        <v>405.06</v>
      </c>
      <c r="AY2" s="11" t="n">
        <f aca="false">AX2-AZ2</f>
        <v>-8757.0307</v>
      </c>
      <c r="AZ2" s="11" t="n">
        <f aca="false">AV2*19%</f>
        <v>9162.0907</v>
      </c>
      <c r="BA2" s="11" t="n">
        <f aca="false">AA2+AB2</f>
        <v>0</v>
      </c>
      <c r="BB2" s="12"/>
      <c r="BC2" s="11" t="n">
        <f aca="false">AV2+AY2+AZ2</f>
        <v>48626.59</v>
      </c>
      <c r="BD2" s="11" t="n">
        <f aca="false">AV2+AY2+AZ2</f>
        <v>48626.59</v>
      </c>
      <c r="BE2" s="12"/>
      <c r="BF2" s="13" t="s">
        <v>56</v>
      </c>
      <c r="BG2" s="13" t="s">
        <v>57</v>
      </c>
      <c r="BH2" s="13" t="n">
        <v>11020101</v>
      </c>
      <c r="BI2" s="13" t="n">
        <v>3002988314</v>
      </c>
      <c r="BJ2" s="13" t="s">
        <v>58</v>
      </c>
      <c r="BK2" s="13" t="n">
        <v>2020</v>
      </c>
      <c r="BL2" s="12"/>
      <c r="BM2" s="12" t="n">
        <f aca="false">C2-BI2</f>
        <v>0</v>
      </c>
    </row>
    <row r="3" customFormat="false" ht="12.8" hidden="false" customHeight="false" outlineLevel="0" collapsed="false">
      <c r="A3" s="10" t="s">
        <v>59</v>
      </c>
      <c r="B3" s="10" t="s">
        <v>60</v>
      </c>
      <c r="C3" s="10" t="n">
        <v>3004916634</v>
      </c>
      <c r="D3" s="10" t="s">
        <v>61</v>
      </c>
      <c r="E3" s="10" t="s">
        <v>62</v>
      </c>
      <c r="F3" s="10" t="s">
        <v>55</v>
      </c>
      <c r="G3" s="10" t="n">
        <v>3007</v>
      </c>
      <c r="H3" s="10" t="s">
        <v>55</v>
      </c>
      <c r="I3" s="10" t="s">
        <v>55</v>
      </c>
      <c r="J3" s="10" t="s">
        <v>55</v>
      </c>
      <c r="K3" s="11" t="n">
        <v>40548.44</v>
      </c>
      <c r="L3" s="11" t="n">
        <v>0</v>
      </c>
      <c r="M3" s="11" t="n">
        <v>0</v>
      </c>
      <c r="N3" s="11" t="n">
        <v>0</v>
      </c>
      <c r="O3" s="11" t="n">
        <v>10428.18</v>
      </c>
      <c r="P3" s="11" t="n">
        <v>417.13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1" t="n">
        <v>0</v>
      </c>
      <c r="W3" s="11" t="n">
        <v>0</v>
      </c>
      <c r="X3" s="11" t="n">
        <v>0</v>
      </c>
      <c r="Y3" s="11" t="n">
        <v>0</v>
      </c>
      <c r="Z3" s="11" t="n">
        <v>0</v>
      </c>
      <c r="AA3" s="11" t="n">
        <v>0</v>
      </c>
      <c r="AB3" s="11" t="n">
        <v>0</v>
      </c>
      <c r="AC3" s="11" t="n">
        <v>0</v>
      </c>
      <c r="AD3" s="11" t="n">
        <v>0</v>
      </c>
      <c r="AE3" s="11" t="n">
        <v>0</v>
      </c>
      <c r="AF3" s="11" t="n">
        <v>0</v>
      </c>
      <c r="AG3" s="11" t="n">
        <v>0</v>
      </c>
      <c r="AH3" s="11" t="n">
        <v>0</v>
      </c>
      <c r="AI3" s="11" t="n">
        <v>0</v>
      </c>
      <c r="AJ3" s="11" t="n">
        <v>0</v>
      </c>
      <c r="AK3" s="11" t="n">
        <v>0</v>
      </c>
      <c r="AL3" s="11" t="n">
        <v>0</v>
      </c>
      <c r="AM3" s="11" t="n">
        <v>0</v>
      </c>
      <c r="AN3" s="11" t="n">
        <v>0</v>
      </c>
      <c r="AO3" s="11" t="n">
        <v>0</v>
      </c>
      <c r="AP3" s="11" t="n">
        <v>0</v>
      </c>
      <c r="AQ3" s="11" t="n">
        <v>0</v>
      </c>
      <c r="AR3" s="11" t="n">
        <v>0</v>
      </c>
      <c r="AS3" s="12"/>
      <c r="AT3" s="11" t="n">
        <f aca="false">SUM(K3:AR3)</f>
        <v>51393.75</v>
      </c>
      <c r="AU3" s="12"/>
      <c r="AV3" s="11" t="n">
        <f aca="false">K3+M3+O3+Q3+S3+U3+W3+Y3+AC3+AE3+AG3+AI3+AK3+AM3+AO3+AQ3</f>
        <v>50976.62</v>
      </c>
      <c r="AW3" s="11"/>
      <c r="AX3" s="11" t="n">
        <f aca="false">L3+N3+P3+R3+T3+V3+X3+Z3+AD3+AF3+AH3+AJ3+AL3+AN3+AP3+AR3</f>
        <v>417.13</v>
      </c>
      <c r="AY3" s="11" t="n">
        <f aca="false">AX3-AZ3</f>
        <v>-9268.4278</v>
      </c>
      <c r="AZ3" s="11" t="n">
        <f aca="false">AV3*19%</f>
        <v>9685.5578</v>
      </c>
      <c r="BA3" s="11" t="n">
        <f aca="false">AA3+AB3</f>
        <v>0</v>
      </c>
      <c r="BB3" s="12"/>
      <c r="BC3" s="11" t="n">
        <f aca="false">AV3+AY3+AZ3</f>
        <v>51393.75</v>
      </c>
      <c r="BD3" s="11" t="n">
        <f aca="false">AV3+AY3+AZ3</f>
        <v>51393.75</v>
      </c>
      <c r="BE3" s="12"/>
      <c r="BF3" s="13" t="s">
        <v>63</v>
      </c>
      <c r="BG3" s="13" t="s">
        <v>64</v>
      </c>
      <c r="BH3" s="13" t="n">
        <v>12060101</v>
      </c>
      <c r="BI3" s="13" t="n">
        <v>3004916634</v>
      </c>
      <c r="BJ3" s="13" t="s">
        <v>58</v>
      </c>
      <c r="BK3" s="13" t="n">
        <v>2020</v>
      </c>
      <c r="BL3" s="12"/>
      <c r="BM3" s="12" t="n">
        <f aca="false">C3-BI3</f>
        <v>0</v>
      </c>
    </row>
    <row r="4" customFormat="false" ht="12.8" hidden="false" customHeight="false" outlineLevel="0" collapsed="false">
      <c r="A4" s="10" t="s">
        <v>65</v>
      </c>
      <c r="B4" s="10" t="s">
        <v>66</v>
      </c>
      <c r="C4" s="10" t="n">
        <v>3006730115</v>
      </c>
      <c r="D4" s="10" t="s">
        <v>67</v>
      </c>
      <c r="E4" s="10" t="s">
        <v>68</v>
      </c>
      <c r="F4" s="10" t="s">
        <v>55</v>
      </c>
      <c r="G4" s="10" t="n">
        <v>1463</v>
      </c>
      <c r="H4" s="10" t="s">
        <v>55</v>
      </c>
      <c r="I4" s="10" t="s">
        <v>55</v>
      </c>
      <c r="J4" s="10" t="s">
        <v>55</v>
      </c>
      <c r="K4" s="11" t="n">
        <v>38095.01</v>
      </c>
      <c r="L4" s="11" t="n">
        <v>0</v>
      </c>
      <c r="M4" s="11" t="n">
        <v>0</v>
      </c>
      <c r="N4" s="11" t="n">
        <v>0</v>
      </c>
      <c r="O4" s="11" t="n">
        <v>10126.52</v>
      </c>
      <c r="P4" s="11" t="n">
        <v>405.06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  <c r="AG4" s="11" t="n">
        <v>0</v>
      </c>
      <c r="AH4" s="11" t="n">
        <v>0</v>
      </c>
      <c r="AI4" s="11" t="n">
        <v>0</v>
      </c>
      <c r="AJ4" s="11" t="n">
        <v>0</v>
      </c>
      <c r="AK4" s="11" t="n">
        <v>0</v>
      </c>
      <c r="AL4" s="11" t="n">
        <v>0</v>
      </c>
      <c r="AM4" s="11" t="n">
        <v>0</v>
      </c>
      <c r="AN4" s="11" t="n">
        <v>0</v>
      </c>
      <c r="AO4" s="11" t="n">
        <v>0</v>
      </c>
      <c r="AP4" s="11" t="n">
        <v>0</v>
      </c>
      <c r="AQ4" s="11" t="n">
        <v>0</v>
      </c>
      <c r="AR4" s="11" t="n">
        <v>0</v>
      </c>
      <c r="AS4" s="12"/>
      <c r="AT4" s="11" t="n">
        <f aca="false">SUM(K4:AR4)</f>
        <v>48626.59</v>
      </c>
      <c r="AU4" s="12"/>
      <c r="AV4" s="11" t="n">
        <f aca="false">K4+M4+O4+Q4+S4+U4+W4+Y4+AC4+AE4+AG4+AI4+AK4+AM4+AO4+AQ4</f>
        <v>48221.53</v>
      </c>
      <c r="AW4" s="11"/>
      <c r="AX4" s="11" t="n">
        <f aca="false">L4+N4+P4+R4+T4+V4+X4+Z4+AD4+AF4+AH4+AJ4+AL4+AN4+AP4+AR4</f>
        <v>405.06</v>
      </c>
      <c r="AY4" s="11" t="n">
        <f aca="false">AX4-AZ4</f>
        <v>-8757.0307</v>
      </c>
      <c r="AZ4" s="11" t="n">
        <f aca="false">AV4*19%</f>
        <v>9162.0907</v>
      </c>
      <c r="BA4" s="11" t="n">
        <f aca="false">AA4+AB4</f>
        <v>0</v>
      </c>
      <c r="BB4" s="12"/>
      <c r="BC4" s="11" t="n">
        <f aca="false">AV4+AY4+AZ4</f>
        <v>48626.59</v>
      </c>
      <c r="BD4" s="11" t="n">
        <f aca="false">AV4+AY4+AZ4</f>
        <v>48626.59</v>
      </c>
      <c r="BE4" s="12"/>
      <c r="BF4" s="13" t="s">
        <v>69</v>
      </c>
      <c r="BG4" s="13" t="s">
        <v>70</v>
      </c>
      <c r="BH4" s="13" t="n">
        <v>11020205</v>
      </c>
      <c r="BI4" s="13" t="n">
        <v>3006730115</v>
      </c>
      <c r="BJ4" s="13" t="s">
        <v>58</v>
      </c>
      <c r="BK4" s="13" t="n">
        <v>2020</v>
      </c>
      <c r="BL4" s="12"/>
      <c r="BM4" s="12" t="n">
        <f aca="false">C4-BI4</f>
        <v>0</v>
      </c>
    </row>
    <row r="5" customFormat="false" ht="12.8" hidden="false" customHeight="false" outlineLevel="0" collapsed="false">
      <c r="A5" s="10" t="s">
        <v>71</v>
      </c>
      <c r="B5" s="10" t="s">
        <v>72</v>
      </c>
      <c r="C5" s="10" t="n">
        <v>3045852967</v>
      </c>
      <c r="D5" s="10" t="s">
        <v>73</v>
      </c>
      <c r="E5" s="10" t="s">
        <v>74</v>
      </c>
      <c r="F5" s="10" t="s">
        <v>55</v>
      </c>
      <c r="G5" s="10" t="n">
        <v>1657</v>
      </c>
      <c r="H5" s="10" t="s">
        <v>55</v>
      </c>
      <c r="I5" s="10" t="s">
        <v>55</v>
      </c>
      <c r="J5" s="10" t="s">
        <v>55</v>
      </c>
      <c r="K5" s="11" t="n">
        <v>40548.44</v>
      </c>
      <c r="L5" s="11" t="n">
        <v>0</v>
      </c>
      <c r="M5" s="11" t="n">
        <v>0</v>
      </c>
      <c r="N5" s="11" t="n">
        <v>0</v>
      </c>
      <c r="O5" s="11" t="n">
        <v>10428.18</v>
      </c>
      <c r="P5" s="11" t="n">
        <v>417.13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0</v>
      </c>
      <c r="Y5" s="11" t="n">
        <v>0</v>
      </c>
      <c r="Z5" s="11" t="n">
        <v>0</v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0</v>
      </c>
      <c r="AF5" s="11" t="n">
        <v>0</v>
      </c>
      <c r="AG5" s="11" t="n">
        <v>0</v>
      </c>
      <c r="AH5" s="11" t="n">
        <v>0</v>
      </c>
      <c r="AI5" s="11" t="n">
        <v>0</v>
      </c>
      <c r="AJ5" s="11" t="n">
        <v>0</v>
      </c>
      <c r="AK5" s="11" t="n">
        <v>0</v>
      </c>
      <c r="AL5" s="11" t="n">
        <v>0</v>
      </c>
      <c r="AM5" s="11" t="n">
        <v>0</v>
      </c>
      <c r="AN5" s="11" t="n">
        <v>0</v>
      </c>
      <c r="AO5" s="11" t="n">
        <v>0</v>
      </c>
      <c r="AP5" s="11" t="n">
        <v>0</v>
      </c>
      <c r="AQ5" s="11" t="n">
        <v>0</v>
      </c>
      <c r="AR5" s="11" t="n">
        <v>0</v>
      </c>
      <c r="AS5" s="12"/>
      <c r="AT5" s="11" t="n">
        <f aca="false">SUM(K5:AR5)</f>
        <v>51393.75</v>
      </c>
      <c r="AU5" s="12"/>
      <c r="AV5" s="11" t="n">
        <f aca="false">K5+M5+O5+Q5+S5+U5+W5+Y5+AC5+AE5+AG5+AI5+AK5+AM5+AO5+AQ5</f>
        <v>50976.62</v>
      </c>
      <c r="AW5" s="11"/>
      <c r="AX5" s="11" t="n">
        <f aca="false">L5+N5+P5+R5+T5+V5+X5+Z5+AD5+AF5+AH5+AJ5+AL5+AN5+AP5+AR5</f>
        <v>417.13</v>
      </c>
      <c r="AY5" s="11" t="n">
        <f aca="false">AX5-AZ5</f>
        <v>-9268.4278</v>
      </c>
      <c r="AZ5" s="11" t="n">
        <f aca="false">AV5*19%</f>
        <v>9685.5578</v>
      </c>
      <c r="BA5" s="11" t="n">
        <f aca="false">AA5+AB5</f>
        <v>0</v>
      </c>
      <c r="BB5" s="12"/>
      <c r="BC5" s="11" t="n">
        <f aca="false">AV5+AY5+AZ5</f>
        <v>51393.75</v>
      </c>
      <c r="BD5" s="11" t="n">
        <f aca="false">AV5+AY5+AZ5</f>
        <v>51393.75</v>
      </c>
      <c r="BE5" s="12"/>
      <c r="BF5" s="13" t="s">
        <v>75</v>
      </c>
      <c r="BG5" s="13" t="s">
        <v>76</v>
      </c>
      <c r="BH5" s="13" t="n">
        <v>11100101</v>
      </c>
      <c r="BI5" s="13" t="n">
        <v>3045852967</v>
      </c>
      <c r="BJ5" s="13" t="s">
        <v>58</v>
      </c>
      <c r="BK5" s="13" t="n">
        <v>2020</v>
      </c>
      <c r="BL5" s="12"/>
      <c r="BM5" s="12" t="n">
        <f aca="false">C5-BI5</f>
        <v>0</v>
      </c>
    </row>
    <row r="6" customFormat="false" ht="12.8" hidden="false" customHeight="false" outlineLevel="0" collapsed="false">
      <c r="A6" s="10" t="s">
        <v>77</v>
      </c>
      <c r="B6" s="10" t="s">
        <v>78</v>
      </c>
      <c r="C6" s="10" t="n">
        <v>3103611721</v>
      </c>
      <c r="D6" s="10" t="s">
        <v>79</v>
      </c>
      <c r="E6" s="10" t="s">
        <v>80</v>
      </c>
      <c r="F6" s="10" t="s">
        <v>55</v>
      </c>
      <c r="G6" s="10" t="n">
        <v>547</v>
      </c>
      <c r="H6" s="10" t="s">
        <v>55</v>
      </c>
      <c r="I6" s="10" t="s">
        <v>55</v>
      </c>
      <c r="J6" s="10" t="s">
        <v>55</v>
      </c>
      <c r="K6" s="11" t="n">
        <v>52251.72</v>
      </c>
      <c r="L6" s="11" t="n">
        <v>0</v>
      </c>
      <c r="M6" s="11" t="n">
        <v>0</v>
      </c>
      <c r="N6" s="11" t="n">
        <v>0</v>
      </c>
      <c r="O6" s="11" t="n">
        <v>13438.01</v>
      </c>
      <c r="P6" s="11" t="n">
        <v>537.52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  <c r="AF6" s="11" t="n">
        <v>0</v>
      </c>
      <c r="AG6" s="11" t="n">
        <v>0</v>
      </c>
      <c r="AH6" s="11" t="n">
        <v>0</v>
      </c>
      <c r="AI6" s="11" t="n">
        <v>0</v>
      </c>
      <c r="AJ6" s="11" t="n">
        <v>0</v>
      </c>
      <c r="AK6" s="11" t="n">
        <v>0</v>
      </c>
      <c r="AL6" s="11" t="n">
        <v>0</v>
      </c>
      <c r="AM6" s="11" t="n">
        <v>0</v>
      </c>
      <c r="AN6" s="11" t="n">
        <v>0</v>
      </c>
      <c r="AO6" s="11" t="n">
        <v>0</v>
      </c>
      <c r="AP6" s="11" t="n">
        <v>0</v>
      </c>
      <c r="AQ6" s="11" t="n">
        <v>0</v>
      </c>
      <c r="AR6" s="11" t="n">
        <v>0</v>
      </c>
      <c r="AS6" s="12"/>
      <c r="AT6" s="11" t="n">
        <f aca="false">SUM(K6:AR6)</f>
        <v>66227.25</v>
      </c>
      <c r="AU6" s="12"/>
      <c r="AV6" s="11" t="n">
        <f aca="false">K6+M6+O6+Q6+S6+U6+W6+Y6+AC6+AE6+AG6+AI6+AK6+AM6+AO6+AQ6</f>
        <v>65689.73</v>
      </c>
      <c r="AW6" s="11"/>
      <c r="AX6" s="11" t="n">
        <f aca="false">L6+N6+P6+R6+T6+V6+X6+Z6+AD6+AF6+AH6+AJ6+AL6+AN6+AP6+AR6</f>
        <v>537.52</v>
      </c>
      <c r="AY6" s="11" t="n">
        <f aca="false">AX6-AZ6</f>
        <v>-11943.5287</v>
      </c>
      <c r="AZ6" s="11" t="n">
        <f aca="false">AV6*19%</f>
        <v>12481.0487</v>
      </c>
      <c r="BA6" s="11" t="n">
        <f aca="false">AA6+AB6</f>
        <v>0</v>
      </c>
      <c r="BB6" s="12"/>
      <c r="BC6" s="11" t="n">
        <f aca="false">AV6+AY6+AZ6</f>
        <v>66227.25</v>
      </c>
      <c r="BD6" s="11" t="n">
        <f aca="false">AV6+AY6+AZ6</f>
        <v>66227.25</v>
      </c>
      <c r="BE6" s="12"/>
      <c r="BF6" s="13" t="s">
        <v>81</v>
      </c>
      <c r="BG6" s="13" t="s">
        <v>82</v>
      </c>
      <c r="BH6" s="13" t="n">
        <v>11010101</v>
      </c>
      <c r="BI6" s="13" t="n">
        <v>3103611721</v>
      </c>
      <c r="BJ6" s="13" t="s">
        <v>58</v>
      </c>
      <c r="BK6" s="13" t="n">
        <v>2020</v>
      </c>
      <c r="BL6" s="12"/>
      <c r="BM6" s="12" t="n">
        <f aca="false">C6-BI6</f>
        <v>0</v>
      </c>
    </row>
    <row r="7" customFormat="false" ht="12.8" hidden="false" customHeight="false" outlineLevel="0" collapsed="false">
      <c r="A7" s="10" t="s">
        <v>83</v>
      </c>
      <c r="B7" s="10" t="s">
        <v>52</v>
      </c>
      <c r="C7" s="10" t="n">
        <v>3103739333</v>
      </c>
      <c r="D7" s="10" t="s">
        <v>84</v>
      </c>
      <c r="E7" s="10" t="s">
        <v>85</v>
      </c>
      <c r="F7" s="10" t="s">
        <v>55</v>
      </c>
      <c r="G7" s="10" t="n">
        <v>1690</v>
      </c>
      <c r="H7" s="10" t="s">
        <v>55</v>
      </c>
      <c r="I7" s="10" t="s">
        <v>55</v>
      </c>
      <c r="J7" s="10" t="s">
        <v>55</v>
      </c>
      <c r="K7" s="11" t="n">
        <v>52251.72</v>
      </c>
      <c r="L7" s="11" t="n">
        <v>0</v>
      </c>
      <c r="M7" s="11" t="n">
        <v>0</v>
      </c>
      <c r="N7" s="11" t="n">
        <v>0</v>
      </c>
      <c r="O7" s="11" t="n">
        <v>13438.01</v>
      </c>
      <c r="P7" s="11" t="n">
        <v>537.52</v>
      </c>
      <c r="Q7" s="11" t="n">
        <v>0</v>
      </c>
      <c r="R7" s="11" t="n">
        <v>0</v>
      </c>
      <c r="S7" s="11" t="n">
        <v>0</v>
      </c>
      <c r="T7" s="11" t="n">
        <v>0</v>
      </c>
      <c r="U7" s="11" t="n">
        <v>0</v>
      </c>
      <c r="V7" s="11" t="n">
        <v>0</v>
      </c>
      <c r="W7" s="11" t="n">
        <v>0</v>
      </c>
      <c r="X7" s="11" t="n">
        <v>0</v>
      </c>
      <c r="Y7" s="11" t="n">
        <v>0</v>
      </c>
      <c r="Z7" s="11" t="n">
        <v>0</v>
      </c>
      <c r="AA7" s="11" t="n">
        <v>0</v>
      </c>
      <c r="AB7" s="11" t="n">
        <v>0</v>
      </c>
      <c r="AC7" s="11" t="n">
        <v>0</v>
      </c>
      <c r="AD7" s="11" t="n">
        <v>0</v>
      </c>
      <c r="AE7" s="11" t="n">
        <v>0</v>
      </c>
      <c r="AF7" s="11" t="n">
        <v>0</v>
      </c>
      <c r="AG7" s="11" t="n">
        <v>0</v>
      </c>
      <c r="AH7" s="11" t="n">
        <v>0</v>
      </c>
      <c r="AI7" s="11" t="n">
        <v>0</v>
      </c>
      <c r="AJ7" s="11" t="n">
        <v>0</v>
      </c>
      <c r="AK7" s="11" t="n">
        <v>0</v>
      </c>
      <c r="AL7" s="11" t="n">
        <v>0</v>
      </c>
      <c r="AM7" s="11" t="n">
        <v>0</v>
      </c>
      <c r="AN7" s="11" t="n">
        <v>0</v>
      </c>
      <c r="AO7" s="11" t="n">
        <v>0</v>
      </c>
      <c r="AP7" s="11" t="n">
        <v>0</v>
      </c>
      <c r="AQ7" s="11" t="n">
        <v>0</v>
      </c>
      <c r="AR7" s="11" t="n">
        <v>0</v>
      </c>
      <c r="AS7" s="12"/>
      <c r="AT7" s="11" t="n">
        <f aca="false">SUM(K7:AR7)</f>
        <v>66227.25</v>
      </c>
      <c r="AU7" s="12"/>
      <c r="AV7" s="11" t="n">
        <f aca="false">K7+M7+O7+Q7+S7+U7+W7+Y7+AC7+AE7+AG7+AI7+AK7+AM7+AO7+AQ7</f>
        <v>65689.73</v>
      </c>
      <c r="AW7" s="11"/>
      <c r="AX7" s="11" t="n">
        <f aca="false">L7+N7+P7+R7+T7+V7+X7+Z7+AD7+AF7+AH7+AJ7+AL7+AN7+AP7+AR7</f>
        <v>537.52</v>
      </c>
      <c r="AY7" s="11" t="n">
        <f aca="false">AX7-AZ7</f>
        <v>-11943.5287</v>
      </c>
      <c r="AZ7" s="11" t="n">
        <f aca="false">AV7*19%</f>
        <v>12481.0487</v>
      </c>
      <c r="BA7" s="11" t="n">
        <f aca="false">AA7+AB7</f>
        <v>0</v>
      </c>
      <c r="BB7" s="12"/>
      <c r="BC7" s="11" t="n">
        <f aca="false">AV7+AY7+AZ7</f>
        <v>66227.25</v>
      </c>
      <c r="BD7" s="11" t="n">
        <f aca="false">AV7+AY7+AZ7</f>
        <v>66227.25</v>
      </c>
      <c r="BE7" s="12"/>
      <c r="BF7" s="13" t="s">
        <v>86</v>
      </c>
      <c r="BG7" s="13" t="s">
        <v>87</v>
      </c>
      <c r="BH7" s="13" t="n">
        <v>11050101</v>
      </c>
      <c r="BI7" s="13" t="n">
        <v>3103739333</v>
      </c>
      <c r="BJ7" s="13" t="s">
        <v>58</v>
      </c>
      <c r="BK7" s="13" t="n">
        <v>2020</v>
      </c>
      <c r="BL7" s="12"/>
      <c r="BM7" s="12" t="n">
        <f aca="false">C7-BI7</f>
        <v>0</v>
      </c>
    </row>
    <row r="8" customFormat="false" ht="12.8" hidden="false" customHeight="false" outlineLevel="0" collapsed="false">
      <c r="A8" s="10" t="s">
        <v>88</v>
      </c>
      <c r="B8" s="10" t="s">
        <v>52</v>
      </c>
      <c r="C8" s="10" t="n">
        <v>3103837929</v>
      </c>
      <c r="D8" s="10" t="s">
        <v>89</v>
      </c>
      <c r="E8" s="10" t="s">
        <v>90</v>
      </c>
      <c r="F8" s="10" t="s">
        <v>55</v>
      </c>
      <c r="G8" s="10" t="n">
        <v>916</v>
      </c>
      <c r="H8" s="10" t="s">
        <v>55</v>
      </c>
      <c r="I8" s="10" t="s">
        <v>55</v>
      </c>
      <c r="J8" s="10" t="s">
        <v>55</v>
      </c>
      <c r="K8" s="11" t="n">
        <v>38095.01</v>
      </c>
      <c r="L8" s="11" t="n">
        <v>0</v>
      </c>
      <c r="M8" s="11" t="n">
        <v>0</v>
      </c>
      <c r="N8" s="11" t="n">
        <v>0</v>
      </c>
      <c r="O8" s="11" t="n">
        <v>10126.52</v>
      </c>
      <c r="P8" s="11" t="n">
        <v>405.06</v>
      </c>
      <c r="Q8" s="11" t="n">
        <v>0</v>
      </c>
      <c r="R8" s="11" t="n">
        <v>0</v>
      </c>
      <c r="S8" s="11" t="n">
        <v>0</v>
      </c>
      <c r="T8" s="11" t="n">
        <v>0</v>
      </c>
      <c r="U8" s="11" t="n">
        <v>0</v>
      </c>
      <c r="V8" s="11" t="n">
        <v>0</v>
      </c>
      <c r="W8" s="11" t="n">
        <v>0</v>
      </c>
      <c r="X8" s="11" t="n">
        <v>0</v>
      </c>
      <c r="Y8" s="11" t="n">
        <v>0</v>
      </c>
      <c r="Z8" s="11" t="n">
        <v>0</v>
      </c>
      <c r="AA8" s="11" t="n">
        <v>0</v>
      </c>
      <c r="AB8" s="11" t="n">
        <v>0</v>
      </c>
      <c r="AC8" s="11" t="n">
        <v>0</v>
      </c>
      <c r="AD8" s="11" t="n">
        <v>0</v>
      </c>
      <c r="AE8" s="11" t="n">
        <v>0</v>
      </c>
      <c r="AF8" s="11" t="n">
        <v>0</v>
      </c>
      <c r="AG8" s="11" t="n">
        <v>0</v>
      </c>
      <c r="AH8" s="11" t="n">
        <v>0</v>
      </c>
      <c r="AI8" s="11" t="n">
        <v>0</v>
      </c>
      <c r="AJ8" s="11" t="n">
        <v>0</v>
      </c>
      <c r="AK8" s="11" t="n">
        <v>0</v>
      </c>
      <c r="AL8" s="11" t="n">
        <v>0</v>
      </c>
      <c r="AM8" s="11" t="n">
        <v>0</v>
      </c>
      <c r="AN8" s="11" t="n">
        <v>0</v>
      </c>
      <c r="AO8" s="11" t="n">
        <v>0</v>
      </c>
      <c r="AP8" s="11" t="n">
        <v>0</v>
      </c>
      <c r="AQ8" s="11" t="n">
        <v>0</v>
      </c>
      <c r="AR8" s="11" t="n">
        <v>0</v>
      </c>
      <c r="AS8" s="12"/>
      <c r="AT8" s="11" t="n">
        <f aca="false">SUM(K8:AR8)</f>
        <v>48626.59</v>
      </c>
      <c r="AU8" s="12"/>
      <c r="AV8" s="11" t="n">
        <f aca="false">K8+M8+O8+Q8+S8+U8+W8+Y8+AC8+AE8+AG8+AI8+AK8+AM8+AO8+AQ8</f>
        <v>48221.53</v>
      </c>
      <c r="AW8" s="11"/>
      <c r="AX8" s="11" t="n">
        <f aca="false">L8+N8+P8+R8+T8+V8+X8+Z8+AD8+AF8+AH8+AJ8+AL8+AN8+AP8+AR8</f>
        <v>405.06</v>
      </c>
      <c r="AY8" s="11" t="n">
        <f aca="false">AX8-AZ8</f>
        <v>-8757.0307</v>
      </c>
      <c r="AZ8" s="11" t="n">
        <f aca="false">AV8*19%</f>
        <v>9162.0907</v>
      </c>
      <c r="BA8" s="11" t="n">
        <f aca="false">AA8+AB8</f>
        <v>0</v>
      </c>
      <c r="BB8" s="12"/>
      <c r="BC8" s="11" t="n">
        <f aca="false">AV8+AY8+AZ8</f>
        <v>48626.59</v>
      </c>
      <c r="BD8" s="11" t="n">
        <f aca="false">AV8+AY8+AZ8</f>
        <v>48626.59</v>
      </c>
      <c r="BE8" s="12"/>
      <c r="BF8" s="13" t="s">
        <v>69</v>
      </c>
      <c r="BG8" s="13" t="s">
        <v>91</v>
      </c>
      <c r="BH8" s="13" t="n">
        <v>11020205</v>
      </c>
      <c r="BI8" s="13" t="n">
        <v>3103837929</v>
      </c>
      <c r="BJ8" s="13" t="s">
        <v>58</v>
      </c>
      <c r="BK8" s="13" t="n">
        <v>2020</v>
      </c>
      <c r="BL8" s="12"/>
      <c r="BM8" s="12" t="n">
        <f aca="false">C8-BI8</f>
        <v>0</v>
      </c>
    </row>
    <row r="9" customFormat="false" ht="12.8" hidden="false" customHeight="false" outlineLevel="0" collapsed="false">
      <c r="A9" s="10" t="s">
        <v>92</v>
      </c>
      <c r="B9" s="10" t="s">
        <v>52</v>
      </c>
      <c r="C9" s="10" t="n">
        <v>3104284664</v>
      </c>
      <c r="D9" s="10" t="s">
        <v>93</v>
      </c>
      <c r="E9" s="10" t="s">
        <v>55</v>
      </c>
      <c r="F9" s="10" t="s">
        <v>55</v>
      </c>
      <c r="G9" s="10" t="n">
        <v>0</v>
      </c>
      <c r="H9" s="10" t="s">
        <v>55</v>
      </c>
      <c r="I9" s="10" t="s">
        <v>55</v>
      </c>
      <c r="J9" s="10" t="s">
        <v>55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42764.48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1" t="n">
        <v>0</v>
      </c>
      <c r="X9" s="11" t="n">
        <v>0</v>
      </c>
      <c r="Y9" s="11" t="n">
        <v>0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  <c r="AE9" s="11" t="n">
        <v>0</v>
      </c>
      <c r="AF9" s="11" t="n">
        <v>0</v>
      </c>
      <c r="AG9" s="11" t="n">
        <v>0</v>
      </c>
      <c r="AH9" s="11" t="n">
        <v>0</v>
      </c>
      <c r="AI9" s="11" t="n">
        <v>0</v>
      </c>
      <c r="AJ9" s="11" t="n">
        <v>0</v>
      </c>
      <c r="AK9" s="11" t="n">
        <v>0</v>
      </c>
      <c r="AL9" s="11" t="n">
        <v>0</v>
      </c>
      <c r="AM9" s="11" t="n">
        <v>0</v>
      </c>
      <c r="AN9" s="11" t="n">
        <v>0</v>
      </c>
      <c r="AO9" s="11" t="n">
        <v>0</v>
      </c>
      <c r="AP9" s="11" t="n">
        <v>0</v>
      </c>
      <c r="AQ9" s="11" t="n">
        <v>0</v>
      </c>
      <c r="AR9" s="11" t="n">
        <v>0</v>
      </c>
      <c r="AS9" s="12"/>
      <c r="AT9" s="11" t="n">
        <f aca="false">SUM(K9:AR9)</f>
        <v>42764.48</v>
      </c>
      <c r="AU9" s="12"/>
      <c r="AV9" s="11" t="n">
        <f aca="false">K9+M9+O9+Q9+S9+U9+W9+Y9+AC9+AE9+AG9+AI9+AK9+AM9+AO9+AQ9</f>
        <v>42764.48</v>
      </c>
      <c r="AW9" s="11"/>
      <c r="AX9" s="11" t="n">
        <f aca="false">L9+N9+P9+R9+T9+V9+X9+Z9+AD9+AF9+AH9+AJ9+AL9+AN9+AP9+AR9</f>
        <v>0</v>
      </c>
      <c r="AY9" s="11" t="n">
        <f aca="false">AX9-AZ9</f>
        <v>-8125.2512</v>
      </c>
      <c r="AZ9" s="11" t="n">
        <f aca="false">AV9*19%</f>
        <v>8125.2512</v>
      </c>
      <c r="BA9" s="11" t="n">
        <f aca="false">AA9+AB9</f>
        <v>0</v>
      </c>
      <c r="BB9" s="12"/>
      <c r="BC9" s="11" t="n">
        <f aca="false">AV9+AY9+AZ9</f>
        <v>42764.48</v>
      </c>
      <c r="BD9" s="11" t="n">
        <f aca="false">AV9+AY9+AZ9</f>
        <v>42764.48</v>
      </c>
      <c r="BE9" s="12"/>
      <c r="BF9" s="13" t="s">
        <v>86</v>
      </c>
      <c r="BG9" s="13" t="s">
        <v>94</v>
      </c>
      <c r="BH9" s="13" t="n">
        <v>11050101</v>
      </c>
      <c r="BI9" s="13" t="n">
        <v>3104284664</v>
      </c>
      <c r="BJ9" s="13" t="s">
        <v>58</v>
      </c>
      <c r="BK9" s="13" t="n">
        <v>2020</v>
      </c>
      <c r="BL9" s="12"/>
      <c r="BM9" s="12" t="n">
        <f aca="false">C9-BI9</f>
        <v>0</v>
      </c>
    </row>
    <row r="10" customFormat="false" ht="12.8" hidden="false" customHeight="false" outlineLevel="0" collapsed="false">
      <c r="A10" s="10" t="s">
        <v>95</v>
      </c>
      <c r="B10" s="10" t="s">
        <v>52</v>
      </c>
      <c r="C10" s="10" t="n">
        <v>3104712980</v>
      </c>
      <c r="D10" s="10" t="s">
        <v>96</v>
      </c>
      <c r="E10" s="10" t="s">
        <v>97</v>
      </c>
      <c r="F10" s="10" t="s">
        <v>98</v>
      </c>
      <c r="G10" s="10" t="n">
        <v>737</v>
      </c>
      <c r="H10" s="10" t="s">
        <v>55</v>
      </c>
      <c r="I10" s="10" t="s">
        <v>98</v>
      </c>
      <c r="J10" s="10" t="s">
        <v>55</v>
      </c>
      <c r="K10" s="11" t="n">
        <v>52251.72</v>
      </c>
      <c r="L10" s="11" t="n">
        <v>0</v>
      </c>
      <c r="M10" s="11" t="n">
        <v>0</v>
      </c>
      <c r="N10" s="11" t="n">
        <v>0</v>
      </c>
      <c r="O10" s="11" t="n">
        <v>13438.01</v>
      </c>
      <c r="P10" s="11" t="n">
        <v>537.52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124930</v>
      </c>
      <c r="V10" s="11" t="n">
        <v>23736.7</v>
      </c>
      <c r="W10" s="11" t="n">
        <v>0</v>
      </c>
      <c r="X10" s="11" t="n">
        <v>0</v>
      </c>
      <c r="Y10" s="11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  <c r="AE10" s="11" t="n">
        <v>0</v>
      </c>
      <c r="AF10" s="11" t="n">
        <v>0</v>
      </c>
      <c r="AG10" s="11" t="n">
        <v>0</v>
      </c>
      <c r="AH10" s="11" t="n">
        <v>0</v>
      </c>
      <c r="AI10" s="11" t="n">
        <v>0</v>
      </c>
      <c r="AJ10" s="11" t="n">
        <v>0</v>
      </c>
      <c r="AK10" s="11" t="n">
        <v>0</v>
      </c>
      <c r="AL10" s="11" t="n">
        <v>0</v>
      </c>
      <c r="AM10" s="11" t="n">
        <v>0</v>
      </c>
      <c r="AN10" s="11" t="n">
        <v>0</v>
      </c>
      <c r="AO10" s="11" t="n">
        <v>0</v>
      </c>
      <c r="AP10" s="11" t="n">
        <v>0</v>
      </c>
      <c r="AQ10" s="11" t="n">
        <v>0</v>
      </c>
      <c r="AR10" s="11" t="n">
        <v>0</v>
      </c>
      <c r="AS10" s="12"/>
      <c r="AT10" s="11" t="n">
        <f aca="false">SUM(K10:AR10)</f>
        <v>214893.95</v>
      </c>
      <c r="AU10" s="12"/>
      <c r="AV10" s="11" t="n">
        <f aca="false">K10+M10+O10+Q10+S10+U10+W10+Y10+AC10+AE10+AG10+AI10+AK10+AM10+AO10+AQ10</f>
        <v>190619.73</v>
      </c>
      <c r="AW10" s="11"/>
      <c r="AX10" s="11" t="n">
        <f aca="false">L10+N10+P10+R10+T10+V10+X10+Z10+AD10+AF10+AH10+AJ10+AL10+AN10+AP10+AR10</f>
        <v>24274.22</v>
      </c>
      <c r="AY10" s="11" t="n">
        <f aca="false">AX10-AZ10</f>
        <v>-11943.5287</v>
      </c>
      <c r="AZ10" s="11" t="n">
        <f aca="false">AV10*19%</f>
        <v>36217.7487</v>
      </c>
      <c r="BA10" s="11" t="n">
        <f aca="false">AA10+AB10</f>
        <v>0</v>
      </c>
      <c r="BB10" s="12"/>
      <c r="BC10" s="11" t="n">
        <f aca="false">AV10+AY10+AZ10</f>
        <v>214893.95</v>
      </c>
      <c r="BD10" s="11" t="n">
        <f aca="false">AV10+AY10+AZ10</f>
        <v>214893.95</v>
      </c>
      <c r="BE10" s="12"/>
      <c r="BF10" s="13" t="s">
        <v>81</v>
      </c>
      <c r="BG10" s="13" t="s">
        <v>99</v>
      </c>
      <c r="BH10" s="13" t="n">
        <v>11010101</v>
      </c>
      <c r="BI10" s="13" t="n">
        <v>3104712980</v>
      </c>
      <c r="BJ10" s="13" t="s">
        <v>58</v>
      </c>
      <c r="BK10" s="13" t="n">
        <v>2020</v>
      </c>
      <c r="BL10" s="12"/>
      <c r="BM10" s="12" t="n">
        <f aca="false">C10-BI10</f>
        <v>0</v>
      </c>
    </row>
    <row r="11" customFormat="false" ht="12.8" hidden="false" customHeight="false" outlineLevel="0" collapsed="false">
      <c r="A11" s="10" t="s">
        <v>100</v>
      </c>
      <c r="B11" s="10" t="s">
        <v>52</v>
      </c>
      <c r="C11" s="10" t="n">
        <v>3104966368</v>
      </c>
      <c r="D11" s="10" t="s">
        <v>101</v>
      </c>
      <c r="E11" s="10" t="s">
        <v>102</v>
      </c>
      <c r="F11" s="10" t="s">
        <v>55</v>
      </c>
      <c r="G11" s="10" t="n">
        <v>1403</v>
      </c>
      <c r="H11" s="10" t="s">
        <v>55</v>
      </c>
      <c r="I11" s="10" t="s">
        <v>55</v>
      </c>
      <c r="J11" s="10" t="s">
        <v>55</v>
      </c>
      <c r="K11" s="11" t="n">
        <v>40548.44</v>
      </c>
      <c r="L11" s="11" t="n">
        <v>0</v>
      </c>
      <c r="M11" s="11" t="n">
        <v>0</v>
      </c>
      <c r="N11" s="11" t="n">
        <v>0</v>
      </c>
      <c r="O11" s="11" t="n">
        <v>10428.18</v>
      </c>
      <c r="P11" s="11" t="n">
        <v>417.13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11" t="n">
        <v>0</v>
      </c>
      <c r="W11" s="11" t="n">
        <v>0</v>
      </c>
      <c r="X11" s="11" t="n">
        <v>0</v>
      </c>
      <c r="Y11" s="11" t="n">
        <v>0</v>
      </c>
      <c r="Z11" s="11" t="n">
        <v>0</v>
      </c>
      <c r="AA11" s="11" t="n">
        <v>0</v>
      </c>
      <c r="AB11" s="11" t="n">
        <v>0</v>
      </c>
      <c r="AC11" s="11" t="n">
        <v>0</v>
      </c>
      <c r="AD11" s="11" t="n">
        <v>0</v>
      </c>
      <c r="AE11" s="11" t="n">
        <v>0</v>
      </c>
      <c r="AF11" s="11" t="n">
        <v>0</v>
      </c>
      <c r="AG11" s="11" t="n">
        <v>0</v>
      </c>
      <c r="AH11" s="11" t="n">
        <v>0</v>
      </c>
      <c r="AI11" s="11" t="n">
        <v>0</v>
      </c>
      <c r="AJ11" s="11" t="n">
        <v>0</v>
      </c>
      <c r="AK11" s="11" t="n">
        <v>0</v>
      </c>
      <c r="AL11" s="11" t="n">
        <v>0</v>
      </c>
      <c r="AM11" s="11" t="n">
        <v>0</v>
      </c>
      <c r="AN11" s="11" t="n">
        <v>0</v>
      </c>
      <c r="AO11" s="11" t="n">
        <v>0</v>
      </c>
      <c r="AP11" s="11" t="n">
        <v>0</v>
      </c>
      <c r="AQ11" s="11" t="n">
        <v>0</v>
      </c>
      <c r="AR11" s="11" t="n">
        <v>0</v>
      </c>
      <c r="AS11" s="12"/>
      <c r="AT11" s="11" t="n">
        <f aca="false">SUM(K11:AR11)</f>
        <v>51393.75</v>
      </c>
      <c r="AU11" s="12"/>
      <c r="AV11" s="11" t="n">
        <f aca="false">K11+M11+O11+Q11+S11+U11+W11+Y11+AC11+AE11+AG11+AI11+AK11+AM11+AO11+AQ11</f>
        <v>50976.62</v>
      </c>
      <c r="AW11" s="11"/>
      <c r="AX11" s="11" t="n">
        <f aca="false">L11+N11+P11+R11+T11+V11+X11+Z11+AD11+AF11+AH11+AJ11+AL11+AN11+AP11+AR11</f>
        <v>417.13</v>
      </c>
      <c r="AY11" s="11" t="n">
        <f aca="false">AX11-AZ11</f>
        <v>-9268.4278</v>
      </c>
      <c r="AZ11" s="11" t="n">
        <f aca="false">AV11*19%</f>
        <v>9685.5578</v>
      </c>
      <c r="BA11" s="11" t="n">
        <f aca="false">AA11+AB11</f>
        <v>0</v>
      </c>
      <c r="BB11" s="12"/>
      <c r="BC11" s="11" t="n">
        <f aca="false">AV11+AY11+AZ11</f>
        <v>51393.75</v>
      </c>
      <c r="BD11" s="11" t="n">
        <f aca="false">AV11+AY11+AZ11</f>
        <v>51393.75</v>
      </c>
      <c r="BE11" s="12"/>
      <c r="BF11" s="13" t="s">
        <v>103</v>
      </c>
      <c r="BG11" s="13" t="s">
        <v>104</v>
      </c>
      <c r="BH11" s="13" t="n">
        <v>11060101</v>
      </c>
      <c r="BI11" s="13" t="n">
        <v>3104966368</v>
      </c>
      <c r="BJ11" s="13" t="s">
        <v>58</v>
      </c>
      <c r="BK11" s="13" t="n">
        <v>2020</v>
      </c>
      <c r="BL11" s="12"/>
      <c r="BM11" s="12" t="n">
        <f aca="false">C11-BI11</f>
        <v>0</v>
      </c>
    </row>
    <row r="12" customFormat="false" ht="12.8" hidden="false" customHeight="false" outlineLevel="0" collapsed="false">
      <c r="A12" s="10" t="s">
        <v>105</v>
      </c>
      <c r="B12" s="10" t="s">
        <v>52</v>
      </c>
      <c r="C12" s="10" t="n">
        <v>3105210619</v>
      </c>
      <c r="D12" s="10" t="s">
        <v>93</v>
      </c>
      <c r="E12" s="10" t="s">
        <v>55</v>
      </c>
      <c r="F12" s="10" t="s">
        <v>55</v>
      </c>
      <c r="G12" s="10" t="n">
        <v>0</v>
      </c>
      <c r="H12" s="10" t="s">
        <v>55</v>
      </c>
      <c r="I12" s="10" t="s">
        <v>55</v>
      </c>
      <c r="J12" s="10" t="s">
        <v>55</v>
      </c>
      <c r="K12" s="11" t="n">
        <v>40548.44</v>
      </c>
      <c r="L12" s="11" t="n">
        <v>0</v>
      </c>
      <c r="M12" s="11" t="n">
        <v>0</v>
      </c>
      <c r="N12" s="11" t="n">
        <v>0</v>
      </c>
      <c r="O12" s="11" t="n">
        <v>10428.18</v>
      </c>
      <c r="P12" s="11" t="n">
        <v>417.13</v>
      </c>
      <c r="Q12" s="11" t="n">
        <v>0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0</v>
      </c>
      <c r="X12" s="11" t="n">
        <v>0</v>
      </c>
      <c r="Y12" s="11" t="n">
        <v>0</v>
      </c>
      <c r="Z12" s="11" t="n">
        <v>0</v>
      </c>
      <c r="AA12" s="11" t="n">
        <v>0</v>
      </c>
      <c r="AB12" s="11" t="n">
        <v>0</v>
      </c>
      <c r="AC12" s="11" t="n">
        <v>0</v>
      </c>
      <c r="AD12" s="11" t="n">
        <v>0</v>
      </c>
      <c r="AE12" s="11" t="n">
        <v>0</v>
      </c>
      <c r="AF12" s="11" t="n">
        <v>0</v>
      </c>
      <c r="AG12" s="11" t="n">
        <v>0</v>
      </c>
      <c r="AH12" s="11" t="n">
        <v>0</v>
      </c>
      <c r="AI12" s="11" t="n">
        <v>0</v>
      </c>
      <c r="AJ12" s="11" t="n">
        <v>0</v>
      </c>
      <c r="AK12" s="11" t="n">
        <v>0</v>
      </c>
      <c r="AL12" s="11" t="n">
        <v>0</v>
      </c>
      <c r="AM12" s="11" t="n">
        <v>0</v>
      </c>
      <c r="AN12" s="11" t="n">
        <v>0</v>
      </c>
      <c r="AO12" s="11" t="n">
        <v>0</v>
      </c>
      <c r="AP12" s="11" t="n">
        <v>0</v>
      </c>
      <c r="AQ12" s="11" t="n">
        <v>0</v>
      </c>
      <c r="AR12" s="11" t="n">
        <v>0</v>
      </c>
      <c r="AS12" s="12"/>
      <c r="AT12" s="11" t="n">
        <f aca="false">SUM(K12:AR12)</f>
        <v>51393.75</v>
      </c>
      <c r="AU12" s="12"/>
      <c r="AV12" s="11" t="n">
        <f aca="false">K12+M12+O12+Q12+S12+U12+W12+Y12+AC12+AE12+AG12+AI12+AK12+AM12+AO12+AQ12</f>
        <v>50976.62</v>
      </c>
      <c r="AW12" s="11"/>
      <c r="AX12" s="11" t="n">
        <f aca="false">L12+N12+P12+R12+T12+V12+X12+Z12+AD12+AF12+AH12+AJ12+AL12+AN12+AP12+AR12</f>
        <v>417.13</v>
      </c>
      <c r="AY12" s="11" t="n">
        <f aca="false">AX12-AZ12</f>
        <v>-9268.4278</v>
      </c>
      <c r="AZ12" s="11" t="n">
        <f aca="false">AV12*19%</f>
        <v>9685.5578</v>
      </c>
      <c r="BA12" s="11" t="n">
        <f aca="false">AA12+AB12</f>
        <v>0</v>
      </c>
      <c r="BB12" s="12"/>
      <c r="BC12" s="11" t="n">
        <f aca="false">AV12+AY12+AZ12</f>
        <v>51393.75</v>
      </c>
      <c r="BD12" s="11" t="n">
        <f aca="false">AV12+AY12+AZ12</f>
        <v>51393.75</v>
      </c>
      <c r="BE12" s="12"/>
      <c r="BF12" s="13" t="s">
        <v>106</v>
      </c>
      <c r="BG12" s="13" t="s">
        <v>107</v>
      </c>
      <c r="BH12" s="13" t="n">
        <v>11030101</v>
      </c>
      <c r="BI12" s="13" t="n">
        <v>3105210619</v>
      </c>
      <c r="BJ12" s="13" t="s">
        <v>58</v>
      </c>
      <c r="BK12" s="13" t="n">
        <v>2020</v>
      </c>
      <c r="BL12" s="12"/>
      <c r="BM12" s="12" t="n">
        <f aca="false">C12-BI12</f>
        <v>0</v>
      </c>
    </row>
    <row r="13" customFormat="false" ht="12.8" hidden="false" customHeight="false" outlineLevel="0" collapsed="false">
      <c r="A13" s="10" t="s">
        <v>108</v>
      </c>
      <c r="B13" s="10" t="s">
        <v>52</v>
      </c>
      <c r="C13" s="10" t="n">
        <v>3105457467</v>
      </c>
      <c r="D13" s="10" t="s">
        <v>93</v>
      </c>
      <c r="E13" s="10" t="s">
        <v>55</v>
      </c>
      <c r="F13" s="10" t="s">
        <v>55</v>
      </c>
      <c r="G13" s="10" t="n">
        <v>0</v>
      </c>
      <c r="H13" s="10" t="s">
        <v>55</v>
      </c>
      <c r="I13" s="10" t="s">
        <v>55</v>
      </c>
      <c r="J13" s="10" t="s">
        <v>55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2947.16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1" t="n">
        <v>0</v>
      </c>
      <c r="X13" s="11" t="n">
        <v>0</v>
      </c>
      <c r="Y13" s="11" t="n">
        <v>0</v>
      </c>
      <c r="Z13" s="11" t="n">
        <v>0</v>
      </c>
      <c r="AA13" s="11" t="n">
        <v>0</v>
      </c>
      <c r="AB13" s="11" t="n">
        <v>0</v>
      </c>
      <c r="AC13" s="11" t="n">
        <v>0</v>
      </c>
      <c r="AD13" s="11" t="n">
        <v>0</v>
      </c>
      <c r="AE13" s="11" t="n">
        <v>0</v>
      </c>
      <c r="AF13" s="11" t="n">
        <v>0</v>
      </c>
      <c r="AG13" s="11" t="n">
        <v>0</v>
      </c>
      <c r="AH13" s="11" t="n">
        <v>0</v>
      </c>
      <c r="AI13" s="11" t="n">
        <v>0</v>
      </c>
      <c r="AJ13" s="11" t="n">
        <v>0</v>
      </c>
      <c r="AK13" s="11" t="n">
        <v>0</v>
      </c>
      <c r="AL13" s="11" t="n">
        <v>0</v>
      </c>
      <c r="AM13" s="11" t="n">
        <v>0</v>
      </c>
      <c r="AN13" s="11" t="n">
        <v>0</v>
      </c>
      <c r="AO13" s="11" t="n">
        <v>0</v>
      </c>
      <c r="AP13" s="11" t="n">
        <v>0</v>
      </c>
      <c r="AQ13" s="11" t="n">
        <v>0</v>
      </c>
      <c r="AR13" s="11" t="n">
        <v>0</v>
      </c>
      <c r="AS13" s="12"/>
      <c r="AT13" s="11" t="n">
        <f aca="false">SUM(K13:AR13)</f>
        <v>2947.16</v>
      </c>
      <c r="AU13" s="12"/>
      <c r="AV13" s="11" t="n">
        <f aca="false">K13+M13+O13+Q13+S13+U13+W13+Y13+AC13+AE13+AG13+AI13+AK13+AM13+AO13+AQ13</f>
        <v>2947.16</v>
      </c>
      <c r="AW13" s="11"/>
      <c r="AX13" s="11" t="n">
        <f aca="false">L13+N13+P13+R13+T13+V13+X13+Z13+AD13+AF13+AH13+AJ13+AL13+AN13+AP13+AR13</f>
        <v>0</v>
      </c>
      <c r="AY13" s="11" t="n">
        <f aca="false">AX13-AZ13</f>
        <v>-559.9604</v>
      </c>
      <c r="AZ13" s="11" t="n">
        <f aca="false">AV13*19%</f>
        <v>559.9604</v>
      </c>
      <c r="BA13" s="11" t="n">
        <f aca="false">AA13+AB13</f>
        <v>0</v>
      </c>
      <c r="BB13" s="12"/>
      <c r="BC13" s="11" t="n">
        <f aca="false">AV13+AY13+AZ13</f>
        <v>2947.16</v>
      </c>
      <c r="BD13" s="11" t="n">
        <f aca="false">AV13+AY13+AZ13</f>
        <v>2947.16</v>
      </c>
      <c r="BE13" s="12"/>
      <c r="BF13" s="13" t="s">
        <v>109</v>
      </c>
      <c r="BG13" s="13" t="s">
        <v>110</v>
      </c>
      <c r="BH13" s="13" t="n">
        <v>12060101</v>
      </c>
      <c r="BI13" s="13" t="n">
        <v>3105457467</v>
      </c>
      <c r="BJ13" s="13" t="s">
        <v>58</v>
      </c>
      <c r="BK13" s="13" t="n">
        <v>2020</v>
      </c>
      <c r="BL13" s="12"/>
      <c r="BM13" s="12" t="n">
        <f aca="false">C13-BI13</f>
        <v>0</v>
      </c>
    </row>
    <row r="14" customFormat="false" ht="12.8" hidden="false" customHeight="false" outlineLevel="0" collapsed="false">
      <c r="A14" s="10" t="s">
        <v>111</v>
      </c>
      <c r="B14" s="10" t="s">
        <v>52</v>
      </c>
      <c r="C14" s="10" t="n">
        <v>3105458454</v>
      </c>
      <c r="D14" s="10" t="s">
        <v>93</v>
      </c>
      <c r="E14" s="10" t="s">
        <v>55</v>
      </c>
      <c r="F14" s="10" t="s">
        <v>55</v>
      </c>
      <c r="G14" s="10" t="n">
        <v>0</v>
      </c>
      <c r="H14" s="10" t="s">
        <v>55</v>
      </c>
      <c r="I14" s="10" t="s">
        <v>55</v>
      </c>
      <c r="J14" s="10" t="s">
        <v>55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2947.16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  <c r="AE14" s="11" t="n">
        <v>0</v>
      </c>
      <c r="AF14" s="11" t="n">
        <v>0</v>
      </c>
      <c r="AG14" s="11" t="n">
        <v>0</v>
      </c>
      <c r="AH14" s="11" t="n">
        <v>0</v>
      </c>
      <c r="AI14" s="11" t="n">
        <v>0</v>
      </c>
      <c r="AJ14" s="11" t="n">
        <v>0</v>
      </c>
      <c r="AK14" s="11" t="n">
        <v>0</v>
      </c>
      <c r="AL14" s="11" t="n">
        <v>0</v>
      </c>
      <c r="AM14" s="11" t="n">
        <v>0</v>
      </c>
      <c r="AN14" s="11" t="n">
        <v>0</v>
      </c>
      <c r="AO14" s="11" t="n">
        <v>0</v>
      </c>
      <c r="AP14" s="11" t="n">
        <v>0</v>
      </c>
      <c r="AQ14" s="11" t="n">
        <v>0</v>
      </c>
      <c r="AR14" s="11" t="n">
        <v>0</v>
      </c>
      <c r="AS14" s="12"/>
      <c r="AT14" s="11" t="n">
        <f aca="false">SUM(K14:AR14)</f>
        <v>2947.16</v>
      </c>
      <c r="AU14" s="12"/>
      <c r="AV14" s="11" t="n">
        <f aca="false">K14+M14+O14+Q14+S14+U14+W14+Y14+AC14+AE14+AG14+AI14+AK14+AM14+AO14+AQ14</f>
        <v>2947.16</v>
      </c>
      <c r="AW14" s="11"/>
      <c r="AX14" s="11" t="n">
        <f aca="false">L14+N14+P14+R14+T14+V14+X14+Z14+AD14+AF14+AH14+AJ14+AL14+AN14+AP14+AR14</f>
        <v>0</v>
      </c>
      <c r="AY14" s="11" t="n">
        <f aca="false">AX14-AZ14</f>
        <v>-559.9604</v>
      </c>
      <c r="AZ14" s="11" t="n">
        <f aca="false">AV14*19%</f>
        <v>559.9604</v>
      </c>
      <c r="BA14" s="11" t="n">
        <f aca="false">AA14+AB14</f>
        <v>0</v>
      </c>
      <c r="BB14" s="12"/>
      <c r="BC14" s="11" t="n">
        <f aca="false">AV14+AY14+AZ14</f>
        <v>2947.16</v>
      </c>
      <c r="BD14" s="11" t="n">
        <f aca="false">AV14+AY14+AZ14</f>
        <v>2947.16</v>
      </c>
      <c r="BE14" s="12"/>
      <c r="BF14" s="13" t="s">
        <v>112</v>
      </c>
      <c r="BG14" s="13" t="s">
        <v>113</v>
      </c>
      <c r="BH14" s="13" t="n">
        <v>11040101</v>
      </c>
      <c r="BI14" s="13" t="n">
        <v>3105458454</v>
      </c>
      <c r="BJ14" s="13" t="s">
        <v>58</v>
      </c>
      <c r="BK14" s="13" t="n">
        <v>2020</v>
      </c>
      <c r="BL14" s="12"/>
      <c r="BM14" s="12" t="n">
        <f aca="false">C14-BI14</f>
        <v>0</v>
      </c>
    </row>
    <row r="15" customFormat="false" ht="12.8" hidden="false" customHeight="false" outlineLevel="0" collapsed="false">
      <c r="A15" s="10" t="s">
        <v>114</v>
      </c>
      <c r="B15" s="10" t="s">
        <v>52</v>
      </c>
      <c r="C15" s="10" t="n">
        <v>3105722418</v>
      </c>
      <c r="D15" s="10" t="s">
        <v>115</v>
      </c>
      <c r="E15" s="10" t="s">
        <v>116</v>
      </c>
      <c r="F15" s="10" t="s">
        <v>55</v>
      </c>
      <c r="G15" s="10" t="n">
        <v>166</v>
      </c>
      <c r="H15" s="10" t="s">
        <v>55</v>
      </c>
      <c r="I15" s="10" t="s">
        <v>55</v>
      </c>
      <c r="J15" s="10" t="s">
        <v>55</v>
      </c>
      <c r="K15" s="11" t="n">
        <v>40548.44</v>
      </c>
      <c r="L15" s="11" t="n">
        <v>0</v>
      </c>
      <c r="M15" s="11" t="n">
        <v>0</v>
      </c>
      <c r="N15" s="11" t="n">
        <v>0</v>
      </c>
      <c r="O15" s="11" t="n">
        <v>10428.18</v>
      </c>
      <c r="P15" s="11" t="n">
        <v>417.13</v>
      </c>
      <c r="Q15" s="11" t="n">
        <v>0</v>
      </c>
      <c r="R15" s="11" t="n">
        <v>0</v>
      </c>
      <c r="S15" s="11" t="n">
        <v>0</v>
      </c>
      <c r="T15" s="11" t="n">
        <v>0</v>
      </c>
      <c r="U15" s="11" t="n">
        <v>0</v>
      </c>
      <c r="V15" s="11" t="n">
        <v>0</v>
      </c>
      <c r="W15" s="11" t="n">
        <v>0</v>
      </c>
      <c r="X15" s="11" t="n">
        <v>0</v>
      </c>
      <c r="Y15" s="11" t="n">
        <v>0</v>
      </c>
      <c r="Z15" s="11" t="n">
        <v>0</v>
      </c>
      <c r="AA15" s="11" t="n">
        <v>0</v>
      </c>
      <c r="AB15" s="11" t="n">
        <v>0</v>
      </c>
      <c r="AC15" s="11" t="n">
        <v>0</v>
      </c>
      <c r="AD15" s="11" t="n">
        <v>0</v>
      </c>
      <c r="AE15" s="11" t="n">
        <v>0</v>
      </c>
      <c r="AF15" s="11" t="n">
        <v>0</v>
      </c>
      <c r="AG15" s="11" t="n">
        <v>0</v>
      </c>
      <c r="AH15" s="11" t="n">
        <v>0</v>
      </c>
      <c r="AI15" s="11" t="n">
        <v>0</v>
      </c>
      <c r="AJ15" s="11" t="n">
        <v>0</v>
      </c>
      <c r="AK15" s="11" t="n">
        <v>0</v>
      </c>
      <c r="AL15" s="11" t="n">
        <v>0</v>
      </c>
      <c r="AM15" s="11" t="n">
        <v>0</v>
      </c>
      <c r="AN15" s="11" t="n">
        <v>0</v>
      </c>
      <c r="AO15" s="11" t="n">
        <v>0</v>
      </c>
      <c r="AP15" s="11" t="n">
        <v>0</v>
      </c>
      <c r="AQ15" s="11" t="n">
        <v>0</v>
      </c>
      <c r="AR15" s="11" t="n">
        <v>0</v>
      </c>
      <c r="AS15" s="12"/>
      <c r="AT15" s="11" t="n">
        <f aca="false">SUM(K15:AR15)</f>
        <v>51393.75</v>
      </c>
      <c r="AU15" s="12"/>
      <c r="AV15" s="11" t="n">
        <f aca="false">K15+M15+O15+Q15+S15+U15+W15+Y15+AC15+AE15+AG15+AI15+AK15+AM15+AO15+AQ15</f>
        <v>50976.62</v>
      </c>
      <c r="AW15" s="11"/>
      <c r="AX15" s="11" t="n">
        <f aca="false">L15+N15+P15+R15+T15+V15+X15+Z15+AD15+AF15+AH15+AJ15+AL15+AN15+AP15+AR15</f>
        <v>417.13</v>
      </c>
      <c r="AY15" s="11" t="n">
        <f aca="false">AX15-AZ15</f>
        <v>-9268.4278</v>
      </c>
      <c r="AZ15" s="11" t="n">
        <f aca="false">AV15*19%</f>
        <v>9685.5578</v>
      </c>
      <c r="BA15" s="11" t="n">
        <f aca="false">AA15+AB15</f>
        <v>0</v>
      </c>
      <c r="BB15" s="12"/>
      <c r="BC15" s="11" t="n">
        <f aca="false">AV15+AY15+AZ15</f>
        <v>51393.75</v>
      </c>
      <c r="BD15" s="11" t="n">
        <f aca="false">AV15+AY15+AZ15</f>
        <v>51393.75</v>
      </c>
      <c r="BE15" s="12"/>
      <c r="BF15" s="13" t="s">
        <v>75</v>
      </c>
      <c r="BG15" s="13" t="s">
        <v>117</v>
      </c>
      <c r="BH15" s="13" t="n">
        <v>11100101</v>
      </c>
      <c r="BI15" s="13" t="n">
        <v>3105722418</v>
      </c>
      <c r="BJ15" s="13" t="s">
        <v>58</v>
      </c>
      <c r="BK15" s="13" t="n">
        <v>2020</v>
      </c>
      <c r="BL15" s="12"/>
      <c r="BM15" s="12" t="n">
        <f aca="false">C15-BI15</f>
        <v>0</v>
      </c>
    </row>
    <row r="16" customFormat="false" ht="12.8" hidden="false" customHeight="false" outlineLevel="0" collapsed="false">
      <c r="A16" s="10" t="s">
        <v>118</v>
      </c>
      <c r="B16" s="10" t="s">
        <v>52</v>
      </c>
      <c r="C16" s="10" t="n">
        <v>3106112800</v>
      </c>
      <c r="D16" s="10" t="s">
        <v>119</v>
      </c>
      <c r="E16" s="10" t="s">
        <v>120</v>
      </c>
      <c r="F16" s="10" t="s">
        <v>55</v>
      </c>
      <c r="G16" s="10" t="n">
        <v>2274</v>
      </c>
      <c r="H16" s="10" t="s">
        <v>55</v>
      </c>
      <c r="I16" s="10" t="s">
        <v>55</v>
      </c>
      <c r="J16" s="10" t="s">
        <v>55</v>
      </c>
      <c r="K16" s="11" t="n">
        <v>38095.01</v>
      </c>
      <c r="L16" s="11" t="n">
        <v>0</v>
      </c>
      <c r="M16" s="11" t="n">
        <v>0</v>
      </c>
      <c r="N16" s="11" t="n">
        <v>0</v>
      </c>
      <c r="O16" s="11" t="n">
        <v>10126.52</v>
      </c>
      <c r="P16" s="11" t="n">
        <v>405.06</v>
      </c>
      <c r="Q16" s="11" t="n">
        <v>0</v>
      </c>
      <c r="R16" s="11" t="n">
        <v>0</v>
      </c>
      <c r="S16" s="11" t="n">
        <v>0</v>
      </c>
      <c r="T16" s="11" t="n">
        <v>0</v>
      </c>
      <c r="U16" s="11" t="n">
        <v>0</v>
      </c>
      <c r="V16" s="11" t="n">
        <v>0</v>
      </c>
      <c r="W16" s="11" t="n">
        <v>0</v>
      </c>
      <c r="X16" s="11" t="n">
        <v>0</v>
      </c>
      <c r="Y16" s="11" t="n">
        <v>0</v>
      </c>
      <c r="Z16" s="11" t="n">
        <v>0</v>
      </c>
      <c r="AA16" s="11" t="n">
        <v>0</v>
      </c>
      <c r="AB16" s="11" t="n">
        <v>0</v>
      </c>
      <c r="AC16" s="11" t="n">
        <v>0</v>
      </c>
      <c r="AD16" s="11" t="n">
        <v>0</v>
      </c>
      <c r="AE16" s="11" t="n">
        <v>0</v>
      </c>
      <c r="AF16" s="11" t="n">
        <v>0</v>
      </c>
      <c r="AG16" s="11" t="n">
        <v>0</v>
      </c>
      <c r="AH16" s="11" t="n">
        <v>0</v>
      </c>
      <c r="AI16" s="11" t="n">
        <v>0</v>
      </c>
      <c r="AJ16" s="11" t="n">
        <v>0</v>
      </c>
      <c r="AK16" s="11" t="n">
        <v>0</v>
      </c>
      <c r="AL16" s="11" t="n">
        <v>0</v>
      </c>
      <c r="AM16" s="11" t="n">
        <v>0</v>
      </c>
      <c r="AN16" s="11" t="n">
        <v>0</v>
      </c>
      <c r="AO16" s="11" t="n">
        <v>0</v>
      </c>
      <c r="AP16" s="11" t="n">
        <v>0</v>
      </c>
      <c r="AQ16" s="11" t="n">
        <v>0</v>
      </c>
      <c r="AR16" s="11" t="n">
        <v>0</v>
      </c>
      <c r="AS16" s="12"/>
      <c r="AT16" s="11" t="n">
        <f aca="false">SUM(K16:AR16)</f>
        <v>48626.59</v>
      </c>
      <c r="AU16" s="12"/>
      <c r="AV16" s="11" t="n">
        <f aca="false">K16+M16+O16+Q16+S16+U16+W16+Y16+AC16+AE16+AG16+AI16+AK16+AM16+AO16+AQ16</f>
        <v>48221.53</v>
      </c>
      <c r="AW16" s="11"/>
      <c r="AX16" s="11" t="n">
        <f aca="false">L16+N16+P16+R16+T16+V16+X16+Z16+AD16+AF16+AH16+AJ16+AL16+AN16+AP16+AR16</f>
        <v>405.06</v>
      </c>
      <c r="AY16" s="11" t="n">
        <f aca="false">AX16-AZ16</f>
        <v>-8757.0307</v>
      </c>
      <c r="AZ16" s="11" t="n">
        <f aca="false">AV16*19%</f>
        <v>9162.0907</v>
      </c>
      <c r="BA16" s="11" t="n">
        <f aca="false">AA16+AB16</f>
        <v>0</v>
      </c>
      <c r="BB16" s="12"/>
      <c r="BC16" s="11" t="n">
        <f aca="false">AV16+AY16+AZ16</f>
        <v>48626.59</v>
      </c>
      <c r="BD16" s="11" t="n">
        <f aca="false">AV16+AY16+AZ16</f>
        <v>48626.59</v>
      </c>
      <c r="BE16" s="12"/>
      <c r="BF16" s="13" t="s">
        <v>112</v>
      </c>
      <c r="BG16" s="13" t="s">
        <v>121</v>
      </c>
      <c r="BH16" s="13" t="n">
        <v>11040101</v>
      </c>
      <c r="BI16" s="13" t="n">
        <v>3106112800</v>
      </c>
      <c r="BJ16" s="13" t="s">
        <v>58</v>
      </c>
      <c r="BK16" s="13" t="n">
        <v>2020</v>
      </c>
      <c r="BL16" s="12"/>
      <c r="BM16" s="12" t="n">
        <f aca="false">C16-BI16</f>
        <v>0</v>
      </c>
    </row>
    <row r="17" customFormat="false" ht="12.8" hidden="false" customHeight="false" outlineLevel="0" collapsed="false">
      <c r="A17" s="10" t="s">
        <v>122</v>
      </c>
      <c r="B17" s="10" t="s">
        <v>123</v>
      </c>
      <c r="C17" s="10" t="n">
        <v>3106500157</v>
      </c>
      <c r="D17" s="10" t="s">
        <v>124</v>
      </c>
      <c r="E17" s="10" t="s">
        <v>125</v>
      </c>
      <c r="F17" s="10" t="s">
        <v>55</v>
      </c>
      <c r="G17" s="10" t="n">
        <v>22</v>
      </c>
      <c r="H17" s="10" t="s">
        <v>55</v>
      </c>
      <c r="I17" s="10" t="s">
        <v>55</v>
      </c>
      <c r="J17" s="10" t="s">
        <v>55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87004.06</v>
      </c>
      <c r="P17" s="11" t="n">
        <v>20010.93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0</v>
      </c>
      <c r="W17" s="11" t="n">
        <v>0</v>
      </c>
      <c r="X17" s="11" t="n">
        <v>0</v>
      </c>
      <c r="Y17" s="11" t="n">
        <v>0</v>
      </c>
      <c r="Z17" s="11" t="n">
        <v>0</v>
      </c>
      <c r="AA17" s="11" t="n">
        <v>0</v>
      </c>
      <c r="AB17" s="11" t="n">
        <v>0</v>
      </c>
      <c r="AC17" s="11" t="n">
        <v>0</v>
      </c>
      <c r="AD17" s="11" t="n">
        <v>0</v>
      </c>
      <c r="AE17" s="11" t="n">
        <v>0</v>
      </c>
      <c r="AF17" s="11" t="n">
        <v>0</v>
      </c>
      <c r="AG17" s="11" t="n">
        <v>0</v>
      </c>
      <c r="AH17" s="11" t="n">
        <v>0</v>
      </c>
      <c r="AI17" s="11" t="n">
        <v>0</v>
      </c>
      <c r="AJ17" s="11" t="n">
        <v>0</v>
      </c>
      <c r="AK17" s="11" t="n">
        <v>0</v>
      </c>
      <c r="AL17" s="11" t="n">
        <v>0</v>
      </c>
      <c r="AM17" s="11" t="n">
        <v>0</v>
      </c>
      <c r="AN17" s="11" t="n">
        <v>0</v>
      </c>
      <c r="AO17" s="11" t="n">
        <v>0</v>
      </c>
      <c r="AP17" s="11" t="n">
        <v>0</v>
      </c>
      <c r="AQ17" s="11" t="n">
        <v>0</v>
      </c>
      <c r="AR17" s="11" t="n">
        <v>0</v>
      </c>
      <c r="AS17" s="12"/>
      <c r="AT17" s="11" t="n">
        <f aca="false">SUM(K17:AR17)</f>
        <v>107014.99</v>
      </c>
      <c r="AU17" s="12"/>
      <c r="AV17" s="11" t="n">
        <f aca="false">K17+M17+O17+Q17+S17+U17+W17+Y17+AC17+AE17+AG17+AI17+AK17+AM17+AO17+AQ17</f>
        <v>87004.06</v>
      </c>
      <c r="AW17" s="11"/>
      <c r="AX17" s="11" t="n">
        <f aca="false">L17+N17+P17+R17+T17+V17+X17+Z17+AD17+AF17+AH17+AJ17+AL17+AN17+AP17+AR17</f>
        <v>20010.93</v>
      </c>
      <c r="AY17" s="11" t="n">
        <f aca="false">AX17-AZ17</f>
        <v>3480.1586</v>
      </c>
      <c r="AZ17" s="11" t="n">
        <f aca="false">AV17*19%</f>
        <v>16530.7714</v>
      </c>
      <c r="BA17" s="11" t="n">
        <f aca="false">AA17+AB17</f>
        <v>0</v>
      </c>
      <c r="BB17" s="12"/>
      <c r="BC17" s="11" t="n">
        <f aca="false">AV17+AY17+AZ17</f>
        <v>107014.99</v>
      </c>
      <c r="BD17" s="11" t="n">
        <f aca="false">AV17+AY17+AZ17</f>
        <v>107014.99</v>
      </c>
      <c r="BE17" s="12"/>
      <c r="BF17" s="13" t="s">
        <v>126</v>
      </c>
      <c r="BG17" s="13" t="s">
        <v>127</v>
      </c>
      <c r="BH17" s="13" t="n">
        <v>11090103</v>
      </c>
      <c r="BI17" s="13" t="n">
        <v>3106500157</v>
      </c>
      <c r="BJ17" s="13" t="s">
        <v>58</v>
      </c>
      <c r="BK17" s="13" t="n">
        <v>2020</v>
      </c>
      <c r="BL17" s="12"/>
      <c r="BM17" s="12" t="n">
        <f aca="false">C17-BI17</f>
        <v>0</v>
      </c>
    </row>
    <row r="18" customFormat="false" ht="12.8" hidden="false" customHeight="false" outlineLevel="0" collapsed="false">
      <c r="A18" s="10" t="s">
        <v>128</v>
      </c>
      <c r="B18" s="10" t="s">
        <v>52</v>
      </c>
      <c r="C18" s="10" t="n">
        <v>3106504743</v>
      </c>
      <c r="D18" s="10" t="s">
        <v>93</v>
      </c>
      <c r="E18" s="10" t="s">
        <v>55</v>
      </c>
      <c r="F18" s="10" t="s">
        <v>55</v>
      </c>
      <c r="G18" s="10" t="n">
        <v>0</v>
      </c>
      <c r="H18" s="10" t="s">
        <v>55</v>
      </c>
      <c r="I18" s="10" t="s">
        <v>55</v>
      </c>
      <c r="J18" s="10" t="s">
        <v>55</v>
      </c>
      <c r="K18" s="11" t="n">
        <v>0</v>
      </c>
      <c r="L18" s="11" t="n">
        <v>0</v>
      </c>
      <c r="M18" s="11" t="n">
        <v>0</v>
      </c>
      <c r="N18" s="11" t="n">
        <v>0</v>
      </c>
      <c r="O18" s="11" t="n">
        <v>42764.48</v>
      </c>
      <c r="P18" s="11" t="n">
        <v>0</v>
      </c>
      <c r="Q18" s="11" t="n">
        <v>0</v>
      </c>
      <c r="R18" s="11" t="n">
        <v>0</v>
      </c>
      <c r="S18" s="11" t="n">
        <v>0</v>
      </c>
      <c r="T18" s="11" t="n">
        <v>0</v>
      </c>
      <c r="U18" s="11" t="n">
        <v>0</v>
      </c>
      <c r="V18" s="11" t="n">
        <v>0</v>
      </c>
      <c r="W18" s="11" t="n">
        <v>0</v>
      </c>
      <c r="X18" s="11" t="n">
        <v>0</v>
      </c>
      <c r="Y18" s="11" t="n">
        <v>0</v>
      </c>
      <c r="Z18" s="11" t="n">
        <v>0</v>
      </c>
      <c r="AA18" s="11" t="n">
        <v>0</v>
      </c>
      <c r="AB18" s="11" t="n">
        <v>0</v>
      </c>
      <c r="AC18" s="11" t="n">
        <v>0</v>
      </c>
      <c r="AD18" s="11" t="n">
        <v>0</v>
      </c>
      <c r="AE18" s="11" t="n">
        <v>0</v>
      </c>
      <c r="AF18" s="11" t="n">
        <v>0</v>
      </c>
      <c r="AG18" s="11" t="n">
        <v>0</v>
      </c>
      <c r="AH18" s="11" t="n">
        <v>0</v>
      </c>
      <c r="AI18" s="11" t="n">
        <v>0</v>
      </c>
      <c r="AJ18" s="11" t="n">
        <v>0</v>
      </c>
      <c r="AK18" s="11" t="n">
        <v>0</v>
      </c>
      <c r="AL18" s="11" t="n">
        <v>0</v>
      </c>
      <c r="AM18" s="11" t="n">
        <v>0</v>
      </c>
      <c r="AN18" s="11" t="n">
        <v>0</v>
      </c>
      <c r="AO18" s="11" t="n">
        <v>0</v>
      </c>
      <c r="AP18" s="11" t="n">
        <v>0</v>
      </c>
      <c r="AQ18" s="11" t="n">
        <v>0</v>
      </c>
      <c r="AR18" s="11" t="n">
        <v>0</v>
      </c>
      <c r="AS18" s="12"/>
      <c r="AT18" s="11" t="n">
        <f aca="false">SUM(K18:AR18)</f>
        <v>42764.48</v>
      </c>
      <c r="AU18" s="12"/>
      <c r="AV18" s="11" t="n">
        <f aca="false">K18+M18+O18+Q18+S18+U18+W18+Y18+AC18+AE18+AG18+AI18+AK18+AM18+AO18+AQ18</f>
        <v>42764.48</v>
      </c>
      <c r="AW18" s="11"/>
      <c r="AX18" s="11" t="n">
        <f aca="false">L18+N18+P18+R18+T18+V18+X18+Z18+AD18+AF18+AH18+AJ18+AL18+AN18+AP18+AR18</f>
        <v>0</v>
      </c>
      <c r="AY18" s="11" t="n">
        <f aca="false">AX18-AZ18</f>
        <v>-8125.2512</v>
      </c>
      <c r="AZ18" s="11" t="n">
        <f aca="false">AV18*19%</f>
        <v>8125.2512</v>
      </c>
      <c r="BA18" s="11" t="n">
        <f aca="false">AA18+AB18</f>
        <v>0</v>
      </c>
      <c r="BB18" s="12"/>
      <c r="BC18" s="11" t="n">
        <f aca="false">AV18+AY18+AZ18</f>
        <v>42764.48</v>
      </c>
      <c r="BD18" s="11" t="n">
        <f aca="false">AV18+AY18+AZ18</f>
        <v>42764.48</v>
      </c>
      <c r="BE18" s="12"/>
      <c r="BF18" s="13" t="s">
        <v>86</v>
      </c>
      <c r="BG18" s="13" t="s">
        <v>129</v>
      </c>
      <c r="BH18" s="13" t="n">
        <v>11050101</v>
      </c>
      <c r="BI18" s="13" t="n">
        <v>3106504743</v>
      </c>
      <c r="BJ18" s="13" t="s">
        <v>58</v>
      </c>
      <c r="BK18" s="13" t="n">
        <v>2020</v>
      </c>
      <c r="BL18" s="12"/>
      <c r="BM18" s="12" t="n">
        <f aca="false">C18-BI18</f>
        <v>0</v>
      </c>
    </row>
    <row r="19" customFormat="false" ht="12.8" hidden="false" customHeight="false" outlineLevel="0" collapsed="false">
      <c r="A19" s="10" t="s">
        <v>130</v>
      </c>
      <c r="B19" s="10" t="s">
        <v>52</v>
      </c>
      <c r="C19" s="10" t="n">
        <v>3106506396</v>
      </c>
      <c r="D19" s="10" t="s">
        <v>93</v>
      </c>
      <c r="E19" s="10" t="s">
        <v>55</v>
      </c>
      <c r="F19" s="10" t="s">
        <v>55</v>
      </c>
      <c r="G19" s="10" t="n">
        <v>0</v>
      </c>
      <c r="H19" s="10" t="s">
        <v>55</v>
      </c>
      <c r="I19" s="10" t="s">
        <v>55</v>
      </c>
      <c r="J19" s="10" t="s">
        <v>55</v>
      </c>
      <c r="K19" s="11" t="n">
        <v>0</v>
      </c>
      <c r="L19" s="11" t="n">
        <v>0</v>
      </c>
      <c r="M19" s="11" t="n">
        <v>0</v>
      </c>
      <c r="N19" s="11" t="n">
        <v>0</v>
      </c>
      <c r="O19" s="11" t="n">
        <v>5387.16</v>
      </c>
      <c r="P19" s="11" t="n">
        <v>0</v>
      </c>
      <c r="Q19" s="11" t="n">
        <v>0</v>
      </c>
      <c r="R19" s="11" t="n">
        <v>0</v>
      </c>
      <c r="S19" s="11" t="n">
        <v>0</v>
      </c>
      <c r="T19" s="11" t="n">
        <v>0</v>
      </c>
      <c r="U19" s="11" t="n">
        <v>0</v>
      </c>
      <c r="V19" s="11" t="n">
        <v>0</v>
      </c>
      <c r="W19" s="11" t="n">
        <v>0</v>
      </c>
      <c r="X19" s="11" t="n">
        <v>0</v>
      </c>
      <c r="Y19" s="11" t="n">
        <v>0</v>
      </c>
      <c r="Z19" s="11" t="n">
        <v>0</v>
      </c>
      <c r="AA19" s="11" t="n">
        <v>0</v>
      </c>
      <c r="AB19" s="11" t="n">
        <v>0</v>
      </c>
      <c r="AC19" s="11" t="n">
        <v>0</v>
      </c>
      <c r="AD19" s="11" t="n">
        <v>0</v>
      </c>
      <c r="AE19" s="11" t="n">
        <v>0</v>
      </c>
      <c r="AF19" s="11" t="n">
        <v>0</v>
      </c>
      <c r="AG19" s="11" t="n">
        <v>0</v>
      </c>
      <c r="AH19" s="11" t="n">
        <v>0</v>
      </c>
      <c r="AI19" s="11" t="n">
        <v>0</v>
      </c>
      <c r="AJ19" s="11" t="n">
        <v>0</v>
      </c>
      <c r="AK19" s="11" t="n">
        <v>0</v>
      </c>
      <c r="AL19" s="11" t="n">
        <v>0</v>
      </c>
      <c r="AM19" s="11" t="n">
        <v>0</v>
      </c>
      <c r="AN19" s="11" t="n">
        <v>0</v>
      </c>
      <c r="AO19" s="11" t="n">
        <v>0</v>
      </c>
      <c r="AP19" s="11" t="n">
        <v>0</v>
      </c>
      <c r="AQ19" s="11" t="n">
        <v>0</v>
      </c>
      <c r="AR19" s="11" t="n">
        <v>0</v>
      </c>
      <c r="AS19" s="12"/>
      <c r="AT19" s="11" t="n">
        <f aca="false">SUM(K19:AR19)</f>
        <v>5387.16</v>
      </c>
      <c r="AU19" s="12"/>
      <c r="AV19" s="11" t="n">
        <f aca="false">K19+M19+O19+Q19+S19+U19+W19+Y19+AC19+AE19+AG19+AI19+AK19+AM19+AO19+AQ19</f>
        <v>5387.16</v>
      </c>
      <c r="AW19" s="11"/>
      <c r="AX19" s="11" t="n">
        <f aca="false">L19+N19+P19+R19+T19+V19+X19+Z19+AD19+AF19+AH19+AJ19+AL19+AN19+AP19+AR19</f>
        <v>0</v>
      </c>
      <c r="AY19" s="11" t="n">
        <f aca="false">AX19-AZ19</f>
        <v>-1023.5604</v>
      </c>
      <c r="AZ19" s="11" t="n">
        <f aca="false">AV19*19%</f>
        <v>1023.5604</v>
      </c>
      <c r="BA19" s="11" t="n">
        <f aca="false">AA19+AB19</f>
        <v>0</v>
      </c>
      <c r="BB19" s="12"/>
      <c r="BC19" s="11" t="n">
        <f aca="false">AV19+AY19+AZ19</f>
        <v>5387.16</v>
      </c>
      <c r="BD19" s="11" t="n">
        <f aca="false">AV19+AY19+AZ19</f>
        <v>5387.16</v>
      </c>
      <c r="BE19" s="12"/>
      <c r="BF19" s="13" t="s">
        <v>86</v>
      </c>
      <c r="BG19" s="13" t="s">
        <v>131</v>
      </c>
      <c r="BH19" s="13" t="n">
        <v>11050101</v>
      </c>
      <c r="BI19" s="13" t="n">
        <v>3106506396</v>
      </c>
      <c r="BJ19" s="13" t="s">
        <v>58</v>
      </c>
      <c r="BK19" s="13" t="n">
        <v>2020</v>
      </c>
      <c r="BL19" s="12"/>
      <c r="BM19" s="12" t="n">
        <f aca="false">C19-BI19</f>
        <v>0</v>
      </c>
    </row>
    <row r="20" customFormat="false" ht="12.8" hidden="false" customHeight="false" outlineLevel="0" collapsed="false">
      <c r="A20" s="10" t="s">
        <v>132</v>
      </c>
      <c r="B20" s="10" t="s">
        <v>52</v>
      </c>
      <c r="C20" s="10" t="n">
        <v>3106506416</v>
      </c>
      <c r="D20" s="10" t="s">
        <v>93</v>
      </c>
      <c r="E20" s="10" t="s">
        <v>55</v>
      </c>
      <c r="F20" s="10" t="s">
        <v>55</v>
      </c>
      <c r="G20" s="10" t="n">
        <v>0</v>
      </c>
      <c r="H20" s="10" t="s">
        <v>55</v>
      </c>
      <c r="I20" s="10" t="s">
        <v>55</v>
      </c>
      <c r="J20" s="10" t="s">
        <v>55</v>
      </c>
      <c r="K20" s="11" t="n">
        <v>0</v>
      </c>
      <c r="L20" s="11" t="n">
        <v>0</v>
      </c>
      <c r="M20" s="11" t="n">
        <v>0</v>
      </c>
      <c r="N20" s="11" t="n">
        <v>0</v>
      </c>
      <c r="O20" s="11" t="n">
        <v>5387.16</v>
      </c>
      <c r="P20" s="11" t="n">
        <v>0</v>
      </c>
      <c r="Q20" s="11" t="n">
        <v>0</v>
      </c>
      <c r="R20" s="11" t="n">
        <v>0</v>
      </c>
      <c r="S20" s="11" t="n">
        <v>0</v>
      </c>
      <c r="T20" s="11" t="n">
        <v>0</v>
      </c>
      <c r="U20" s="11" t="n">
        <v>0</v>
      </c>
      <c r="V20" s="11" t="n">
        <v>0</v>
      </c>
      <c r="W20" s="11" t="n">
        <v>0</v>
      </c>
      <c r="X20" s="11" t="n">
        <v>0</v>
      </c>
      <c r="Y20" s="11" t="n">
        <v>0</v>
      </c>
      <c r="Z20" s="11" t="n">
        <v>0</v>
      </c>
      <c r="AA20" s="11" t="n">
        <v>0</v>
      </c>
      <c r="AB20" s="11" t="n">
        <v>0</v>
      </c>
      <c r="AC20" s="11" t="n">
        <v>0</v>
      </c>
      <c r="AD20" s="11" t="n">
        <v>0</v>
      </c>
      <c r="AE20" s="11" t="n">
        <v>0</v>
      </c>
      <c r="AF20" s="11" t="n">
        <v>0</v>
      </c>
      <c r="AG20" s="11" t="n">
        <v>5172</v>
      </c>
      <c r="AH20" s="11" t="n">
        <v>982.68</v>
      </c>
      <c r="AI20" s="11" t="n">
        <v>0</v>
      </c>
      <c r="AJ20" s="11" t="n">
        <v>0</v>
      </c>
      <c r="AK20" s="11" t="n">
        <v>0</v>
      </c>
      <c r="AL20" s="11" t="n">
        <v>0</v>
      </c>
      <c r="AM20" s="11" t="n">
        <v>0</v>
      </c>
      <c r="AN20" s="11" t="n">
        <v>0</v>
      </c>
      <c r="AO20" s="11" t="n">
        <v>0</v>
      </c>
      <c r="AP20" s="11" t="n">
        <v>0</v>
      </c>
      <c r="AQ20" s="11" t="n">
        <v>0</v>
      </c>
      <c r="AR20" s="11" t="n">
        <v>0</v>
      </c>
      <c r="AS20" s="12"/>
      <c r="AT20" s="11" t="n">
        <f aca="false">SUM(K20:AR20)</f>
        <v>11541.84</v>
      </c>
      <c r="AU20" s="12"/>
      <c r="AV20" s="11" t="n">
        <f aca="false">K20+M20+O20+Q20+S20+U20+W20+Y20+AC20+AE20+AG20+AI20+AK20+AM20+AO20+AQ20</f>
        <v>10559.16</v>
      </c>
      <c r="AW20" s="11"/>
      <c r="AX20" s="11" t="n">
        <f aca="false">L20+N20+P20+R20+T20+V20+X20+Z20+AD20+AF20+AH20+AJ20+AL20+AN20+AP20+AR20</f>
        <v>982.68</v>
      </c>
      <c r="AY20" s="11" t="n">
        <f aca="false">AX20-AZ20</f>
        <v>-1023.5604</v>
      </c>
      <c r="AZ20" s="11" t="n">
        <f aca="false">AV20*19%</f>
        <v>2006.2404</v>
      </c>
      <c r="BA20" s="11" t="n">
        <f aca="false">AA20+AB20</f>
        <v>0</v>
      </c>
      <c r="BB20" s="12"/>
      <c r="BC20" s="11" t="n">
        <f aca="false">AV20+AY20+AZ20</f>
        <v>11541.84</v>
      </c>
      <c r="BD20" s="11" t="n">
        <f aca="false">AV20+AY20+AZ20</f>
        <v>11541.84</v>
      </c>
      <c r="BE20" s="12"/>
      <c r="BF20" s="13" t="s">
        <v>86</v>
      </c>
      <c r="BG20" s="13" t="s">
        <v>133</v>
      </c>
      <c r="BH20" s="13" t="n">
        <v>11050101</v>
      </c>
      <c r="BI20" s="13" t="n">
        <v>3106506416</v>
      </c>
      <c r="BJ20" s="13" t="s">
        <v>58</v>
      </c>
      <c r="BK20" s="13" t="n">
        <v>2020</v>
      </c>
      <c r="BL20" s="12"/>
      <c r="BM20" s="12" t="n">
        <f aca="false">C20-BI20</f>
        <v>0</v>
      </c>
    </row>
    <row r="21" customFormat="false" ht="12.8" hidden="false" customHeight="false" outlineLevel="0" collapsed="false">
      <c r="A21" s="10" t="s">
        <v>134</v>
      </c>
      <c r="B21" s="10" t="s">
        <v>52</v>
      </c>
      <c r="C21" s="10" t="n">
        <v>3106506603</v>
      </c>
      <c r="D21" s="10" t="s">
        <v>93</v>
      </c>
      <c r="E21" s="10" t="s">
        <v>55</v>
      </c>
      <c r="F21" s="10" t="s">
        <v>55</v>
      </c>
      <c r="G21" s="10" t="n">
        <v>0</v>
      </c>
      <c r="H21" s="10" t="s">
        <v>55</v>
      </c>
      <c r="I21" s="10" t="s">
        <v>55</v>
      </c>
      <c r="J21" s="10" t="s">
        <v>55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42764.48</v>
      </c>
      <c r="P21" s="11" t="n">
        <v>0</v>
      </c>
      <c r="Q21" s="11" t="n">
        <v>0</v>
      </c>
      <c r="R21" s="11" t="n">
        <v>0</v>
      </c>
      <c r="S21" s="11" t="n">
        <v>0</v>
      </c>
      <c r="T21" s="11" t="n">
        <v>0</v>
      </c>
      <c r="U21" s="11" t="n">
        <v>0</v>
      </c>
      <c r="V21" s="11" t="n">
        <v>0</v>
      </c>
      <c r="W21" s="11" t="n">
        <v>0</v>
      </c>
      <c r="X21" s="11" t="n">
        <v>0</v>
      </c>
      <c r="Y21" s="11" t="n">
        <v>0</v>
      </c>
      <c r="Z21" s="11" t="n">
        <v>0</v>
      </c>
      <c r="AA21" s="11" t="n">
        <v>0</v>
      </c>
      <c r="AB21" s="11" t="n">
        <v>0</v>
      </c>
      <c r="AC21" s="11" t="n">
        <v>0</v>
      </c>
      <c r="AD21" s="11" t="n">
        <v>0</v>
      </c>
      <c r="AE21" s="11" t="n">
        <v>0</v>
      </c>
      <c r="AF21" s="11" t="n">
        <v>0</v>
      </c>
      <c r="AG21" s="11" t="n">
        <v>0</v>
      </c>
      <c r="AH21" s="11" t="n">
        <v>0</v>
      </c>
      <c r="AI21" s="11" t="n">
        <v>0</v>
      </c>
      <c r="AJ21" s="11" t="n">
        <v>0</v>
      </c>
      <c r="AK21" s="11" t="n">
        <v>0</v>
      </c>
      <c r="AL21" s="11" t="n">
        <v>0</v>
      </c>
      <c r="AM21" s="11" t="n">
        <v>0</v>
      </c>
      <c r="AN21" s="11" t="n">
        <v>0</v>
      </c>
      <c r="AO21" s="11" t="n">
        <v>0</v>
      </c>
      <c r="AP21" s="11" t="n">
        <v>0</v>
      </c>
      <c r="AQ21" s="11" t="n">
        <v>0</v>
      </c>
      <c r="AR21" s="11" t="n">
        <v>0</v>
      </c>
      <c r="AS21" s="12"/>
      <c r="AT21" s="11" t="n">
        <f aca="false">SUM(K21:AR21)</f>
        <v>42764.48</v>
      </c>
      <c r="AU21" s="12"/>
      <c r="AV21" s="11" t="n">
        <f aca="false">K21+M21+O21+Q21+S21+U21+W21+Y21+AC21+AE21+AG21+AI21+AK21+AM21+AO21+AQ21</f>
        <v>42764.48</v>
      </c>
      <c r="AW21" s="11"/>
      <c r="AX21" s="11" t="n">
        <f aca="false">L21+N21+P21+R21+T21+V21+X21+Z21+AD21+AF21+AH21+AJ21+AL21+AN21+AP21+AR21</f>
        <v>0</v>
      </c>
      <c r="AY21" s="11" t="n">
        <f aca="false">AX21-AZ21</f>
        <v>-8125.2512</v>
      </c>
      <c r="AZ21" s="11" t="n">
        <f aca="false">AV21*19%</f>
        <v>8125.2512</v>
      </c>
      <c r="BA21" s="11" t="n">
        <f aca="false">AA21+AB21</f>
        <v>0</v>
      </c>
      <c r="BB21" s="12"/>
      <c r="BC21" s="11" t="n">
        <f aca="false">AV21+AY21+AZ21</f>
        <v>42764.48</v>
      </c>
      <c r="BD21" s="11" t="n">
        <f aca="false">AV21+AY21+AZ21</f>
        <v>42764.48</v>
      </c>
      <c r="BE21" s="12"/>
      <c r="BF21" s="13" t="s">
        <v>86</v>
      </c>
      <c r="BG21" s="13" t="s">
        <v>135</v>
      </c>
      <c r="BH21" s="13" t="n">
        <v>11050101</v>
      </c>
      <c r="BI21" s="13" t="n">
        <v>3106506603</v>
      </c>
      <c r="BJ21" s="13" t="s">
        <v>58</v>
      </c>
      <c r="BK21" s="13" t="n">
        <v>2020</v>
      </c>
      <c r="BL21" s="12"/>
      <c r="BM21" s="12" t="n">
        <f aca="false">C21-BI21</f>
        <v>0</v>
      </c>
    </row>
    <row r="22" customFormat="false" ht="12.8" hidden="false" customHeight="false" outlineLevel="0" collapsed="false">
      <c r="A22" s="10" t="s">
        <v>136</v>
      </c>
      <c r="B22" s="10" t="s">
        <v>52</v>
      </c>
      <c r="C22" s="10" t="n">
        <v>3106506604</v>
      </c>
      <c r="D22" s="10" t="s">
        <v>93</v>
      </c>
      <c r="E22" s="10" t="s">
        <v>55</v>
      </c>
      <c r="F22" s="10" t="s">
        <v>55</v>
      </c>
      <c r="G22" s="10" t="n">
        <v>0</v>
      </c>
      <c r="H22" s="10" t="s">
        <v>55</v>
      </c>
      <c r="I22" s="10" t="s">
        <v>55</v>
      </c>
      <c r="J22" s="10" t="s">
        <v>55</v>
      </c>
      <c r="K22" s="11" t="n">
        <v>0</v>
      </c>
      <c r="L22" s="11" t="n">
        <v>0</v>
      </c>
      <c r="M22" s="11" t="n">
        <v>0</v>
      </c>
      <c r="N22" s="11" t="n">
        <v>0</v>
      </c>
      <c r="O22" s="11" t="n">
        <v>5387.16</v>
      </c>
      <c r="P22" s="11" t="n">
        <v>0</v>
      </c>
      <c r="Q22" s="11" t="n">
        <v>0</v>
      </c>
      <c r="R22" s="11" t="n">
        <v>0</v>
      </c>
      <c r="S22" s="11" t="n">
        <v>0</v>
      </c>
      <c r="T22" s="11" t="n">
        <v>0</v>
      </c>
      <c r="U22" s="11" t="n">
        <v>0</v>
      </c>
      <c r="V22" s="11" t="n">
        <v>0</v>
      </c>
      <c r="W22" s="11" t="n">
        <v>0</v>
      </c>
      <c r="X22" s="11" t="n">
        <v>0</v>
      </c>
      <c r="Y22" s="11" t="n">
        <v>0</v>
      </c>
      <c r="Z22" s="11" t="n">
        <v>0</v>
      </c>
      <c r="AA22" s="11" t="n">
        <v>0</v>
      </c>
      <c r="AB22" s="11" t="n">
        <v>0</v>
      </c>
      <c r="AC22" s="11" t="n">
        <v>0</v>
      </c>
      <c r="AD22" s="11" t="n">
        <v>0</v>
      </c>
      <c r="AE22" s="11" t="n">
        <v>0</v>
      </c>
      <c r="AF22" s="11" t="n">
        <v>0</v>
      </c>
      <c r="AG22" s="11" t="n">
        <v>0</v>
      </c>
      <c r="AH22" s="11" t="n">
        <v>0</v>
      </c>
      <c r="AI22" s="11" t="n">
        <v>0</v>
      </c>
      <c r="AJ22" s="11" t="n">
        <v>0</v>
      </c>
      <c r="AK22" s="11" t="n">
        <v>0</v>
      </c>
      <c r="AL22" s="11" t="n">
        <v>0</v>
      </c>
      <c r="AM22" s="11" t="n">
        <v>0</v>
      </c>
      <c r="AN22" s="11" t="n">
        <v>0</v>
      </c>
      <c r="AO22" s="11" t="n">
        <v>0</v>
      </c>
      <c r="AP22" s="11" t="n">
        <v>0</v>
      </c>
      <c r="AQ22" s="11" t="n">
        <v>0</v>
      </c>
      <c r="AR22" s="11" t="n">
        <v>0</v>
      </c>
      <c r="AS22" s="12"/>
      <c r="AT22" s="11" t="n">
        <f aca="false">SUM(K22:AR22)</f>
        <v>5387.16</v>
      </c>
      <c r="AU22" s="12"/>
      <c r="AV22" s="11" t="n">
        <f aca="false">K22+M22+O22+Q22+S22+U22+W22+Y22+AC22+AE22+AG22+AI22+AK22+AM22+AO22+AQ22</f>
        <v>5387.16</v>
      </c>
      <c r="AW22" s="11"/>
      <c r="AX22" s="11" t="n">
        <f aca="false">L22+N22+P22+R22+T22+V22+X22+Z22+AD22+AF22+AH22+AJ22+AL22+AN22+AP22+AR22</f>
        <v>0</v>
      </c>
      <c r="AY22" s="11" t="n">
        <f aca="false">AX22-AZ22</f>
        <v>-1023.5604</v>
      </c>
      <c r="AZ22" s="11" t="n">
        <f aca="false">AV22*19%</f>
        <v>1023.5604</v>
      </c>
      <c r="BA22" s="11" t="n">
        <f aca="false">AA22+AB22</f>
        <v>0</v>
      </c>
      <c r="BB22" s="12"/>
      <c r="BC22" s="11" t="n">
        <f aca="false">AV22+AY22+AZ22</f>
        <v>5387.16</v>
      </c>
      <c r="BD22" s="11" t="n">
        <f aca="false">AV22+AY22+AZ22</f>
        <v>5387.16</v>
      </c>
      <c r="BE22" s="12"/>
      <c r="BF22" s="13" t="s">
        <v>86</v>
      </c>
      <c r="BG22" s="13" t="s">
        <v>137</v>
      </c>
      <c r="BH22" s="13" t="n">
        <v>11050101</v>
      </c>
      <c r="BI22" s="13" t="n">
        <v>3106506604</v>
      </c>
      <c r="BJ22" s="13" t="s">
        <v>58</v>
      </c>
      <c r="BK22" s="13" t="n">
        <v>2020</v>
      </c>
      <c r="BL22" s="12"/>
      <c r="BM22" s="12" t="n">
        <f aca="false">C22-BI22</f>
        <v>0</v>
      </c>
    </row>
    <row r="23" customFormat="false" ht="12.8" hidden="false" customHeight="false" outlineLevel="0" collapsed="false">
      <c r="A23" s="10" t="s">
        <v>138</v>
      </c>
      <c r="B23" s="10" t="s">
        <v>123</v>
      </c>
      <c r="C23" s="10" t="n">
        <v>3106570686</v>
      </c>
      <c r="D23" s="10" t="s">
        <v>139</v>
      </c>
      <c r="E23" s="10" t="s">
        <v>140</v>
      </c>
      <c r="F23" s="10" t="s">
        <v>55</v>
      </c>
      <c r="G23" s="10" t="n">
        <v>51</v>
      </c>
      <c r="H23" s="10" t="s">
        <v>55</v>
      </c>
      <c r="I23" s="10" t="s">
        <v>55</v>
      </c>
      <c r="J23" s="10" t="s">
        <v>55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87004.06</v>
      </c>
      <c r="P23" s="11" t="n">
        <v>20010.93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1" t="n">
        <v>0</v>
      </c>
      <c r="W23" s="11" t="n">
        <v>0</v>
      </c>
      <c r="X23" s="11" t="n">
        <v>0</v>
      </c>
      <c r="Y23" s="11" t="n">
        <v>0</v>
      </c>
      <c r="Z23" s="11" t="n">
        <v>0</v>
      </c>
      <c r="AA23" s="11" t="n">
        <v>0</v>
      </c>
      <c r="AB23" s="11" t="n">
        <v>0</v>
      </c>
      <c r="AC23" s="11" t="n">
        <v>0</v>
      </c>
      <c r="AD23" s="11" t="n">
        <v>0</v>
      </c>
      <c r="AE23" s="11" t="n">
        <v>0</v>
      </c>
      <c r="AF23" s="11" t="n">
        <v>0</v>
      </c>
      <c r="AG23" s="11" t="n">
        <v>0</v>
      </c>
      <c r="AH23" s="11" t="n">
        <v>0</v>
      </c>
      <c r="AI23" s="11" t="n">
        <v>0</v>
      </c>
      <c r="AJ23" s="11" t="n">
        <v>0</v>
      </c>
      <c r="AK23" s="11" t="n">
        <v>0</v>
      </c>
      <c r="AL23" s="11" t="n">
        <v>0</v>
      </c>
      <c r="AM23" s="11" t="n">
        <v>0</v>
      </c>
      <c r="AN23" s="11" t="n">
        <v>0</v>
      </c>
      <c r="AO23" s="11" t="n">
        <v>0</v>
      </c>
      <c r="AP23" s="11" t="n">
        <v>0</v>
      </c>
      <c r="AQ23" s="11" t="n">
        <v>0</v>
      </c>
      <c r="AR23" s="11" t="n">
        <v>0</v>
      </c>
      <c r="AS23" s="12"/>
      <c r="AT23" s="11" t="n">
        <f aca="false">SUM(K23:AR23)</f>
        <v>107014.99</v>
      </c>
      <c r="AU23" s="12"/>
      <c r="AV23" s="11" t="n">
        <f aca="false">K23+M23+O23+Q23+S23+U23+W23+Y23+AC23+AE23+AG23+AI23+AK23+AM23+AO23+AQ23</f>
        <v>87004.06</v>
      </c>
      <c r="AW23" s="11"/>
      <c r="AX23" s="11" t="n">
        <f aca="false">L23+N23+P23+R23+T23+V23+X23+Z23+AD23+AF23+AH23+AJ23+AL23+AN23+AP23+AR23</f>
        <v>20010.93</v>
      </c>
      <c r="AY23" s="11" t="n">
        <f aca="false">AX23-AZ23</f>
        <v>3480.1586</v>
      </c>
      <c r="AZ23" s="11" t="n">
        <f aca="false">AV23*19%</f>
        <v>16530.7714</v>
      </c>
      <c r="BA23" s="11" t="n">
        <f aca="false">AA23+AB23</f>
        <v>0</v>
      </c>
      <c r="BB23" s="12"/>
      <c r="BC23" s="11" t="n">
        <f aca="false">AV23+AY23+AZ23</f>
        <v>107014.99</v>
      </c>
      <c r="BD23" s="11" t="n">
        <f aca="false">AV23+AY23+AZ23</f>
        <v>107014.99</v>
      </c>
      <c r="BE23" s="12"/>
      <c r="BF23" s="13" t="s">
        <v>141</v>
      </c>
      <c r="BG23" s="13" t="s">
        <v>142</v>
      </c>
      <c r="BH23" s="13" t="n">
        <v>11090101</v>
      </c>
      <c r="BI23" s="13" t="n">
        <v>3106570686</v>
      </c>
      <c r="BJ23" s="13" t="s">
        <v>58</v>
      </c>
      <c r="BK23" s="13" t="n">
        <v>2020</v>
      </c>
      <c r="BL23" s="12"/>
      <c r="BM23" s="12" t="n">
        <f aca="false">C23-BI23</f>
        <v>0</v>
      </c>
    </row>
    <row r="24" customFormat="false" ht="12.8" hidden="false" customHeight="false" outlineLevel="0" collapsed="false">
      <c r="A24" s="10" t="s">
        <v>143</v>
      </c>
      <c r="B24" s="10" t="s">
        <v>78</v>
      </c>
      <c r="C24" s="10" t="n">
        <v>3106577799</v>
      </c>
      <c r="D24" s="10" t="s">
        <v>144</v>
      </c>
      <c r="E24" s="10" t="s">
        <v>145</v>
      </c>
      <c r="F24" s="10" t="s">
        <v>55</v>
      </c>
      <c r="G24" s="10" t="n">
        <v>29</v>
      </c>
      <c r="H24" s="10" t="s">
        <v>55</v>
      </c>
      <c r="I24" s="10" t="s">
        <v>55</v>
      </c>
      <c r="J24" s="10" t="s">
        <v>55</v>
      </c>
      <c r="K24" s="11" t="n">
        <v>0</v>
      </c>
      <c r="L24" s="11" t="n">
        <v>0</v>
      </c>
      <c r="M24" s="11" t="n">
        <v>0</v>
      </c>
      <c r="N24" s="11" t="n">
        <v>0</v>
      </c>
      <c r="O24" s="11" t="n">
        <v>87004.06</v>
      </c>
      <c r="P24" s="11" t="n">
        <v>20010.93</v>
      </c>
      <c r="Q24" s="11" t="n">
        <v>0</v>
      </c>
      <c r="R24" s="11" t="n">
        <v>0</v>
      </c>
      <c r="S24" s="11" t="n">
        <v>0</v>
      </c>
      <c r="T24" s="11" t="n">
        <v>0</v>
      </c>
      <c r="U24" s="11" t="n">
        <v>0</v>
      </c>
      <c r="V24" s="11" t="n">
        <v>0</v>
      </c>
      <c r="W24" s="11" t="n">
        <v>0</v>
      </c>
      <c r="X24" s="11" t="n">
        <v>0</v>
      </c>
      <c r="Y24" s="11" t="n">
        <v>0</v>
      </c>
      <c r="Z24" s="11" t="n">
        <v>0</v>
      </c>
      <c r="AA24" s="11" t="n">
        <v>0</v>
      </c>
      <c r="AB24" s="11" t="n">
        <v>0</v>
      </c>
      <c r="AC24" s="11" t="n">
        <v>0</v>
      </c>
      <c r="AD24" s="11" t="n">
        <v>0</v>
      </c>
      <c r="AE24" s="11" t="n">
        <v>0</v>
      </c>
      <c r="AF24" s="11" t="n">
        <v>0</v>
      </c>
      <c r="AG24" s="11" t="n">
        <v>0</v>
      </c>
      <c r="AH24" s="11" t="n">
        <v>0</v>
      </c>
      <c r="AI24" s="11" t="n">
        <v>0</v>
      </c>
      <c r="AJ24" s="11" t="n">
        <v>0</v>
      </c>
      <c r="AK24" s="11" t="n">
        <v>0</v>
      </c>
      <c r="AL24" s="11" t="n">
        <v>0</v>
      </c>
      <c r="AM24" s="11" t="n">
        <v>0</v>
      </c>
      <c r="AN24" s="11" t="n">
        <v>0</v>
      </c>
      <c r="AO24" s="11" t="n">
        <v>0</v>
      </c>
      <c r="AP24" s="11" t="n">
        <v>0</v>
      </c>
      <c r="AQ24" s="11" t="n">
        <v>0</v>
      </c>
      <c r="AR24" s="11" t="n">
        <v>0</v>
      </c>
      <c r="AS24" s="12"/>
      <c r="AT24" s="11" t="n">
        <f aca="false">SUM(K24:AR24)</f>
        <v>107014.99</v>
      </c>
      <c r="AU24" s="12"/>
      <c r="AV24" s="11" t="n">
        <f aca="false">K24+M24+O24+Q24+S24+U24+W24+Y24+AC24+AE24+AG24+AI24+AK24+AM24+AO24+AQ24</f>
        <v>87004.06</v>
      </c>
      <c r="AW24" s="11"/>
      <c r="AX24" s="11" t="n">
        <f aca="false">L24+N24+P24+R24+T24+V24+X24+Z24+AD24+AF24+AH24+AJ24+AL24+AN24+AP24+AR24</f>
        <v>20010.93</v>
      </c>
      <c r="AY24" s="11" t="n">
        <f aca="false">AX24-AZ24</f>
        <v>3480.1586</v>
      </c>
      <c r="AZ24" s="11" t="n">
        <f aca="false">AV24*19%</f>
        <v>16530.7714</v>
      </c>
      <c r="BA24" s="11" t="n">
        <f aca="false">AA24+AB24</f>
        <v>0</v>
      </c>
      <c r="BB24" s="12"/>
      <c r="BC24" s="11" t="n">
        <f aca="false">AV24+AY24+AZ24</f>
        <v>107014.99</v>
      </c>
      <c r="BD24" s="11" t="n">
        <f aca="false">AV24+AY24+AZ24</f>
        <v>107014.99</v>
      </c>
      <c r="BE24" s="12"/>
      <c r="BF24" s="13" t="s">
        <v>141</v>
      </c>
      <c r="BG24" s="13" t="s">
        <v>142</v>
      </c>
      <c r="BH24" s="13" t="n">
        <v>11090101</v>
      </c>
      <c r="BI24" s="13" t="n">
        <v>3106577799</v>
      </c>
      <c r="BJ24" s="13" t="s">
        <v>58</v>
      </c>
      <c r="BK24" s="13" t="n">
        <v>2020</v>
      </c>
      <c r="BL24" s="12"/>
      <c r="BM24" s="12" t="n">
        <f aca="false">C24-BI24</f>
        <v>0</v>
      </c>
    </row>
    <row r="25" customFormat="false" ht="12.8" hidden="false" customHeight="false" outlineLevel="0" collapsed="false">
      <c r="A25" s="10" t="s">
        <v>146</v>
      </c>
      <c r="B25" s="10" t="s">
        <v>78</v>
      </c>
      <c r="C25" s="10" t="n">
        <v>3106577818</v>
      </c>
      <c r="D25" s="10" t="s">
        <v>147</v>
      </c>
      <c r="E25" s="10" t="s">
        <v>148</v>
      </c>
      <c r="F25" s="10" t="s">
        <v>55</v>
      </c>
      <c r="G25" s="10" t="n">
        <v>31</v>
      </c>
      <c r="H25" s="10" t="s">
        <v>55</v>
      </c>
      <c r="I25" s="10" t="s">
        <v>55</v>
      </c>
      <c r="J25" s="10" t="s">
        <v>55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87004.06</v>
      </c>
      <c r="P25" s="11" t="n">
        <v>20010.93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1" t="n">
        <v>0</v>
      </c>
      <c r="W25" s="11" t="n">
        <v>0</v>
      </c>
      <c r="X25" s="11" t="n">
        <v>0</v>
      </c>
      <c r="Y25" s="11" t="n">
        <v>0</v>
      </c>
      <c r="Z25" s="11" t="n">
        <v>0</v>
      </c>
      <c r="AA25" s="11" t="n">
        <v>0</v>
      </c>
      <c r="AB25" s="11" t="n">
        <v>0</v>
      </c>
      <c r="AC25" s="11" t="n">
        <v>0</v>
      </c>
      <c r="AD25" s="11" t="n">
        <v>0</v>
      </c>
      <c r="AE25" s="11" t="n">
        <v>0</v>
      </c>
      <c r="AF25" s="11" t="n">
        <v>0</v>
      </c>
      <c r="AG25" s="11" t="n">
        <v>0</v>
      </c>
      <c r="AH25" s="11" t="n">
        <v>0</v>
      </c>
      <c r="AI25" s="11" t="n">
        <v>0</v>
      </c>
      <c r="AJ25" s="11" t="n">
        <v>0</v>
      </c>
      <c r="AK25" s="11" t="n">
        <v>0</v>
      </c>
      <c r="AL25" s="11" t="n">
        <v>0</v>
      </c>
      <c r="AM25" s="11" t="n">
        <v>0</v>
      </c>
      <c r="AN25" s="11" t="n">
        <v>0</v>
      </c>
      <c r="AO25" s="11" t="n">
        <v>0</v>
      </c>
      <c r="AP25" s="11" t="n">
        <v>0</v>
      </c>
      <c r="AQ25" s="11" t="n">
        <v>0</v>
      </c>
      <c r="AR25" s="11" t="n">
        <v>0</v>
      </c>
      <c r="AS25" s="12"/>
      <c r="AT25" s="11" t="n">
        <f aca="false">SUM(K25:AR25)</f>
        <v>107014.99</v>
      </c>
      <c r="AU25" s="12"/>
      <c r="AV25" s="11" t="n">
        <f aca="false">K25+M25+O25+Q25+S25+U25+W25+Y25+AC25+AE25+AG25+AI25+AK25+AM25+AO25+AQ25</f>
        <v>87004.06</v>
      </c>
      <c r="AW25" s="11"/>
      <c r="AX25" s="11" t="n">
        <f aca="false">L25+N25+P25+R25+T25+V25+X25+Z25+AD25+AF25+AH25+AJ25+AL25+AN25+AP25+AR25</f>
        <v>20010.93</v>
      </c>
      <c r="AY25" s="11" t="n">
        <f aca="false">AX25-AZ25</f>
        <v>3480.1586</v>
      </c>
      <c r="AZ25" s="11" t="n">
        <f aca="false">AV25*19%</f>
        <v>16530.7714</v>
      </c>
      <c r="BA25" s="11" t="n">
        <f aca="false">AA25+AB25</f>
        <v>0</v>
      </c>
      <c r="BB25" s="12"/>
      <c r="BC25" s="11" t="n">
        <f aca="false">AV25+AY25+AZ25</f>
        <v>107014.99</v>
      </c>
      <c r="BD25" s="11" t="n">
        <f aca="false">AV25+AY25+AZ25</f>
        <v>107014.99</v>
      </c>
      <c r="BE25" s="12"/>
      <c r="BF25" s="13" t="s">
        <v>141</v>
      </c>
      <c r="BG25" s="13" t="s">
        <v>142</v>
      </c>
      <c r="BH25" s="13" t="n">
        <v>11090101</v>
      </c>
      <c r="BI25" s="13" t="n">
        <v>3106577818</v>
      </c>
      <c r="BJ25" s="13" t="s">
        <v>58</v>
      </c>
      <c r="BK25" s="13" t="n">
        <v>2020</v>
      </c>
      <c r="BL25" s="12"/>
      <c r="BM25" s="12" t="n">
        <f aca="false">C25-BI25</f>
        <v>0</v>
      </c>
    </row>
    <row r="26" customFormat="false" ht="12.8" hidden="false" customHeight="false" outlineLevel="0" collapsed="false">
      <c r="A26" s="10" t="s">
        <v>149</v>
      </c>
      <c r="B26" s="10" t="s">
        <v>78</v>
      </c>
      <c r="C26" s="10" t="n">
        <v>3106578116</v>
      </c>
      <c r="D26" s="10" t="s">
        <v>150</v>
      </c>
      <c r="E26" s="10" t="s">
        <v>151</v>
      </c>
      <c r="F26" s="10" t="s">
        <v>55</v>
      </c>
      <c r="G26" s="10" t="n">
        <v>26</v>
      </c>
      <c r="H26" s="10" t="s">
        <v>55</v>
      </c>
      <c r="I26" s="10" t="s">
        <v>55</v>
      </c>
      <c r="J26" s="10" t="s">
        <v>55</v>
      </c>
      <c r="K26" s="11" t="n">
        <v>0</v>
      </c>
      <c r="L26" s="11" t="n">
        <v>0</v>
      </c>
      <c r="M26" s="11" t="n">
        <v>0</v>
      </c>
      <c r="N26" s="11" t="n">
        <v>0</v>
      </c>
      <c r="O26" s="11" t="n">
        <v>87004.06</v>
      </c>
      <c r="P26" s="11" t="n">
        <v>20010.93</v>
      </c>
      <c r="Q26" s="11" t="n">
        <v>0</v>
      </c>
      <c r="R26" s="11" t="n">
        <v>0</v>
      </c>
      <c r="S26" s="11" t="n">
        <v>0</v>
      </c>
      <c r="T26" s="11" t="n">
        <v>0</v>
      </c>
      <c r="U26" s="11" t="n">
        <v>0</v>
      </c>
      <c r="V26" s="11" t="n">
        <v>0</v>
      </c>
      <c r="W26" s="11" t="n">
        <v>0</v>
      </c>
      <c r="X26" s="11" t="n">
        <v>0</v>
      </c>
      <c r="Y26" s="11" t="n">
        <v>0</v>
      </c>
      <c r="Z26" s="11" t="n">
        <v>0</v>
      </c>
      <c r="AA26" s="11" t="n">
        <v>0</v>
      </c>
      <c r="AB26" s="11" t="n">
        <v>0</v>
      </c>
      <c r="AC26" s="11" t="n">
        <v>0</v>
      </c>
      <c r="AD26" s="11" t="n">
        <v>0</v>
      </c>
      <c r="AE26" s="11" t="n">
        <v>0</v>
      </c>
      <c r="AF26" s="11" t="n">
        <v>0</v>
      </c>
      <c r="AG26" s="11" t="n">
        <v>0</v>
      </c>
      <c r="AH26" s="11" t="n">
        <v>0</v>
      </c>
      <c r="AI26" s="11" t="n">
        <v>0</v>
      </c>
      <c r="AJ26" s="11" t="n">
        <v>0</v>
      </c>
      <c r="AK26" s="11" t="n">
        <v>0</v>
      </c>
      <c r="AL26" s="11" t="n">
        <v>0</v>
      </c>
      <c r="AM26" s="11" t="n">
        <v>0</v>
      </c>
      <c r="AN26" s="11" t="n">
        <v>0</v>
      </c>
      <c r="AO26" s="11" t="n">
        <v>0</v>
      </c>
      <c r="AP26" s="11" t="n">
        <v>0</v>
      </c>
      <c r="AQ26" s="11" t="n">
        <v>0</v>
      </c>
      <c r="AR26" s="11" t="n">
        <v>0</v>
      </c>
      <c r="AS26" s="12"/>
      <c r="AT26" s="11" t="n">
        <f aca="false">SUM(K26:AR26)</f>
        <v>107014.99</v>
      </c>
      <c r="AU26" s="12"/>
      <c r="AV26" s="11" t="n">
        <f aca="false">K26+M26+O26+Q26+S26+U26+W26+Y26+AC26+AE26+AG26+AI26+AK26+AM26+AO26+AQ26</f>
        <v>87004.06</v>
      </c>
      <c r="AW26" s="11"/>
      <c r="AX26" s="11" t="n">
        <f aca="false">L26+N26+P26+R26+T26+V26+X26+Z26+AD26+AF26+AH26+AJ26+AL26+AN26+AP26+AR26</f>
        <v>20010.93</v>
      </c>
      <c r="AY26" s="11" t="n">
        <f aca="false">AX26-AZ26</f>
        <v>3480.1586</v>
      </c>
      <c r="AZ26" s="11" t="n">
        <f aca="false">AV26*19%</f>
        <v>16530.7714</v>
      </c>
      <c r="BA26" s="11" t="n">
        <f aca="false">AA26+AB26</f>
        <v>0</v>
      </c>
      <c r="BB26" s="12"/>
      <c r="BC26" s="11" t="n">
        <f aca="false">AV26+AY26+AZ26</f>
        <v>107014.99</v>
      </c>
      <c r="BD26" s="11" t="n">
        <f aca="false">AV26+AY26+AZ26</f>
        <v>107014.99</v>
      </c>
      <c r="BE26" s="12"/>
      <c r="BF26" s="13" t="s">
        <v>126</v>
      </c>
      <c r="BG26" s="13" t="s">
        <v>127</v>
      </c>
      <c r="BH26" s="13" t="n">
        <v>11090103</v>
      </c>
      <c r="BI26" s="13" t="n">
        <v>3106578116</v>
      </c>
      <c r="BJ26" s="13" t="s">
        <v>58</v>
      </c>
      <c r="BK26" s="13" t="n">
        <v>2020</v>
      </c>
      <c r="BL26" s="12"/>
      <c r="BM26" s="12" t="n">
        <f aca="false">C26-BI26</f>
        <v>0</v>
      </c>
    </row>
    <row r="27" customFormat="false" ht="12.8" hidden="false" customHeight="false" outlineLevel="0" collapsed="false">
      <c r="A27" s="10" t="s">
        <v>152</v>
      </c>
      <c r="B27" s="10" t="s">
        <v>78</v>
      </c>
      <c r="C27" s="10" t="n">
        <v>3106578632</v>
      </c>
      <c r="D27" s="10" t="s">
        <v>153</v>
      </c>
      <c r="E27" s="10" t="s">
        <v>154</v>
      </c>
      <c r="F27" s="10" t="s">
        <v>55</v>
      </c>
      <c r="G27" s="10" t="n">
        <v>33</v>
      </c>
      <c r="H27" s="10" t="s">
        <v>55</v>
      </c>
      <c r="I27" s="10" t="s">
        <v>55</v>
      </c>
      <c r="J27" s="10" t="s">
        <v>55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87004.06</v>
      </c>
      <c r="P27" s="11" t="n">
        <v>20010.93</v>
      </c>
      <c r="Q27" s="11" t="n">
        <v>0</v>
      </c>
      <c r="R27" s="11" t="n">
        <v>0</v>
      </c>
      <c r="S27" s="11" t="n">
        <v>0</v>
      </c>
      <c r="T27" s="11" t="n">
        <v>0</v>
      </c>
      <c r="U27" s="11" t="n">
        <v>0</v>
      </c>
      <c r="V27" s="11" t="n">
        <v>0</v>
      </c>
      <c r="W27" s="11" t="n">
        <v>0</v>
      </c>
      <c r="X27" s="11" t="n">
        <v>0</v>
      </c>
      <c r="Y27" s="11" t="n">
        <v>0</v>
      </c>
      <c r="Z27" s="11" t="n">
        <v>0</v>
      </c>
      <c r="AA27" s="11" t="n">
        <v>0</v>
      </c>
      <c r="AB27" s="11" t="n">
        <v>0</v>
      </c>
      <c r="AC27" s="11" t="n">
        <v>0</v>
      </c>
      <c r="AD27" s="11" t="n">
        <v>0</v>
      </c>
      <c r="AE27" s="11" t="n">
        <v>0</v>
      </c>
      <c r="AF27" s="11" t="n">
        <v>0</v>
      </c>
      <c r="AG27" s="11" t="n">
        <v>0</v>
      </c>
      <c r="AH27" s="11" t="n">
        <v>0</v>
      </c>
      <c r="AI27" s="11" t="n">
        <v>0</v>
      </c>
      <c r="AJ27" s="11" t="n">
        <v>0</v>
      </c>
      <c r="AK27" s="11" t="n">
        <v>0</v>
      </c>
      <c r="AL27" s="11" t="n">
        <v>0</v>
      </c>
      <c r="AM27" s="11" t="n">
        <v>0</v>
      </c>
      <c r="AN27" s="11" t="n">
        <v>0</v>
      </c>
      <c r="AO27" s="11" t="n">
        <v>0</v>
      </c>
      <c r="AP27" s="11" t="n">
        <v>0</v>
      </c>
      <c r="AQ27" s="11" t="n">
        <v>0</v>
      </c>
      <c r="AR27" s="11" t="n">
        <v>0</v>
      </c>
      <c r="AS27" s="12"/>
      <c r="AT27" s="11" t="n">
        <f aca="false">SUM(K27:AR27)</f>
        <v>107014.99</v>
      </c>
      <c r="AU27" s="12"/>
      <c r="AV27" s="11" t="n">
        <f aca="false">K27+M27+O27+Q27+S27+U27+W27+Y27+AC27+AE27+AG27+AI27+AK27+AM27+AO27+AQ27</f>
        <v>87004.06</v>
      </c>
      <c r="AW27" s="11"/>
      <c r="AX27" s="11" t="n">
        <f aca="false">L27+N27+P27+R27+T27+V27+X27+Z27+AD27+AF27+AH27+AJ27+AL27+AN27+AP27+AR27</f>
        <v>20010.93</v>
      </c>
      <c r="AY27" s="11" t="n">
        <f aca="false">AX27-AZ27</f>
        <v>3480.1586</v>
      </c>
      <c r="AZ27" s="11" t="n">
        <f aca="false">AV27*19%</f>
        <v>16530.7714</v>
      </c>
      <c r="BA27" s="11" t="n">
        <f aca="false">AA27+AB27</f>
        <v>0</v>
      </c>
      <c r="BB27" s="12"/>
      <c r="BC27" s="11" t="n">
        <f aca="false">AV27+AY27+AZ27</f>
        <v>107014.99</v>
      </c>
      <c r="BD27" s="11" t="n">
        <f aca="false">AV27+AY27+AZ27</f>
        <v>107014.99</v>
      </c>
      <c r="BE27" s="12"/>
      <c r="BF27" s="13" t="s">
        <v>126</v>
      </c>
      <c r="BG27" s="13" t="s">
        <v>127</v>
      </c>
      <c r="BH27" s="13" t="n">
        <v>11090103</v>
      </c>
      <c r="BI27" s="13" t="n">
        <v>3106578632</v>
      </c>
      <c r="BJ27" s="13" t="s">
        <v>58</v>
      </c>
      <c r="BK27" s="13" t="n">
        <v>2020</v>
      </c>
      <c r="BL27" s="12"/>
      <c r="BM27" s="12" t="n">
        <f aca="false">C27-BI27</f>
        <v>0</v>
      </c>
    </row>
    <row r="28" customFormat="false" ht="12.8" hidden="false" customHeight="false" outlineLevel="0" collapsed="false">
      <c r="A28" s="10" t="s">
        <v>155</v>
      </c>
      <c r="B28" s="10" t="s">
        <v>60</v>
      </c>
      <c r="C28" s="10" t="n">
        <v>3107290632</v>
      </c>
      <c r="D28" s="10" t="s">
        <v>93</v>
      </c>
      <c r="E28" s="10" t="s">
        <v>55</v>
      </c>
      <c r="F28" s="10" t="s">
        <v>55</v>
      </c>
      <c r="G28" s="10" t="n">
        <v>0</v>
      </c>
      <c r="H28" s="10" t="s">
        <v>55</v>
      </c>
      <c r="I28" s="10" t="s">
        <v>55</v>
      </c>
      <c r="J28" s="10" t="s">
        <v>55</v>
      </c>
      <c r="K28" s="11" t="n">
        <v>0</v>
      </c>
      <c r="L28" s="11" t="n">
        <v>0</v>
      </c>
      <c r="M28" s="11" t="n">
        <v>10239.88</v>
      </c>
      <c r="N28" s="11" t="n">
        <v>409.6</v>
      </c>
      <c r="O28" s="11" t="n">
        <v>53411</v>
      </c>
      <c r="P28" s="11" t="n">
        <v>0</v>
      </c>
      <c r="Q28" s="11" t="n">
        <v>0</v>
      </c>
      <c r="R28" s="11" t="n">
        <v>0</v>
      </c>
      <c r="S28" s="11" t="n">
        <v>0</v>
      </c>
      <c r="T28" s="11" t="n">
        <v>0</v>
      </c>
      <c r="U28" s="11" t="n">
        <v>0</v>
      </c>
      <c r="V28" s="11" t="n">
        <v>0</v>
      </c>
      <c r="W28" s="11" t="n">
        <v>0</v>
      </c>
      <c r="X28" s="11" t="n">
        <v>0</v>
      </c>
      <c r="Y28" s="11" t="n">
        <v>0</v>
      </c>
      <c r="Z28" s="11" t="n">
        <v>0</v>
      </c>
      <c r="AA28" s="11" t="n">
        <v>0</v>
      </c>
      <c r="AB28" s="11" t="n">
        <v>0</v>
      </c>
      <c r="AC28" s="11" t="n">
        <v>0</v>
      </c>
      <c r="AD28" s="11" t="n">
        <v>0</v>
      </c>
      <c r="AE28" s="11" t="n">
        <v>0</v>
      </c>
      <c r="AF28" s="11" t="n">
        <v>0</v>
      </c>
      <c r="AG28" s="11" t="n">
        <v>0</v>
      </c>
      <c r="AH28" s="11" t="n">
        <v>0</v>
      </c>
      <c r="AI28" s="11" t="n">
        <v>0</v>
      </c>
      <c r="AJ28" s="11" t="n">
        <v>0</v>
      </c>
      <c r="AK28" s="11" t="n">
        <v>0</v>
      </c>
      <c r="AL28" s="11" t="n">
        <v>0</v>
      </c>
      <c r="AM28" s="11" t="n">
        <v>0</v>
      </c>
      <c r="AN28" s="11" t="n">
        <v>0</v>
      </c>
      <c r="AO28" s="11" t="n">
        <v>0</v>
      </c>
      <c r="AP28" s="11" t="n">
        <v>0</v>
      </c>
      <c r="AQ28" s="11" t="n">
        <v>0</v>
      </c>
      <c r="AR28" s="11" t="n">
        <v>0</v>
      </c>
      <c r="AS28" s="12"/>
      <c r="AT28" s="11" t="n">
        <f aca="false">SUM(K28:AR28)</f>
        <v>64060.48</v>
      </c>
      <c r="AU28" s="12"/>
      <c r="AV28" s="11" t="n">
        <f aca="false">K28+M28+O28+Q28+S28+U28+W28+Y28+AC28+AE28+AG28+AI28+AK28+AM28+AO28+AQ28</f>
        <v>63650.88</v>
      </c>
      <c r="AW28" s="11"/>
      <c r="AX28" s="11" t="n">
        <f aca="false">L28+N28+P28+R28+T28+V28+X28+Z28+AD28+AF28+AH28+AJ28+AL28+AN28+AP28+AR28</f>
        <v>409.6</v>
      </c>
      <c r="AY28" s="11" t="n">
        <f aca="false">AX28-AZ28</f>
        <v>-11684.0672</v>
      </c>
      <c r="AZ28" s="11" t="n">
        <f aca="false">AV28*19%</f>
        <v>12093.6672</v>
      </c>
      <c r="BA28" s="11" t="n">
        <f aca="false">AA28+AB28</f>
        <v>0</v>
      </c>
      <c r="BB28" s="12"/>
      <c r="BC28" s="11" t="n">
        <f aca="false">AV28+AY28+AZ28</f>
        <v>64060.48</v>
      </c>
      <c r="BD28" s="11" t="n">
        <f aca="false">AV28+AY28+AZ28</f>
        <v>64060.48</v>
      </c>
      <c r="BE28" s="12"/>
      <c r="BF28" s="13" t="s">
        <v>156</v>
      </c>
      <c r="BG28" s="13" t="s">
        <v>157</v>
      </c>
      <c r="BH28" s="13" t="n">
        <v>11040101</v>
      </c>
      <c r="BI28" s="13" t="n">
        <v>3107290632</v>
      </c>
      <c r="BJ28" s="13" t="s">
        <v>58</v>
      </c>
      <c r="BK28" s="13" t="n">
        <v>2020</v>
      </c>
      <c r="BL28" s="12"/>
      <c r="BM28" s="12" t="n">
        <f aca="false">C28-BI28</f>
        <v>0</v>
      </c>
    </row>
    <row r="29" customFormat="false" ht="12.8" hidden="false" customHeight="false" outlineLevel="0" collapsed="false">
      <c r="A29" s="10" t="s">
        <v>158</v>
      </c>
      <c r="B29" s="10" t="s">
        <v>60</v>
      </c>
      <c r="C29" s="10" t="n">
        <v>3107291827</v>
      </c>
      <c r="D29" s="10" t="s">
        <v>93</v>
      </c>
      <c r="E29" s="10" t="s">
        <v>55</v>
      </c>
      <c r="F29" s="10" t="s">
        <v>55</v>
      </c>
      <c r="G29" s="10" t="n">
        <v>0</v>
      </c>
      <c r="H29" s="10" t="s">
        <v>55</v>
      </c>
      <c r="I29" s="10" t="s">
        <v>55</v>
      </c>
      <c r="J29" s="10" t="s">
        <v>55</v>
      </c>
      <c r="K29" s="11" t="n">
        <v>0</v>
      </c>
      <c r="L29" s="11" t="n">
        <v>0</v>
      </c>
      <c r="M29" s="11" t="n">
        <v>10239.88</v>
      </c>
      <c r="N29" s="11" t="n">
        <v>409.6</v>
      </c>
      <c r="O29" s="11" t="n">
        <v>53411</v>
      </c>
      <c r="P29" s="11" t="n">
        <v>0</v>
      </c>
      <c r="Q29" s="11" t="n">
        <v>0</v>
      </c>
      <c r="R29" s="11" t="n">
        <v>0</v>
      </c>
      <c r="S29" s="11" t="n">
        <v>0</v>
      </c>
      <c r="T29" s="11" t="n">
        <v>0</v>
      </c>
      <c r="U29" s="11" t="n">
        <v>0</v>
      </c>
      <c r="V29" s="11" t="n">
        <v>0</v>
      </c>
      <c r="W29" s="11" t="n">
        <v>0</v>
      </c>
      <c r="X29" s="11" t="n">
        <v>0</v>
      </c>
      <c r="Y29" s="11" t="n">
        <v>0</v>
      </c>
      <c r="Z29" s="11" t="n">
        <v>0</v>
      </c>
      <c r="AA29" s="11" t="n">
        <v>0</v>
      </c>
      <c r="AB29" s="11" t="n">
        <v>0</v>
      </c>
      <c r="AC29" s="11" t="n">
        <v>0</v>
      </c>
      <c r="AD29" s="11" t="n">
        <v>0</v>
      </c>
      <c r="AE29" s="11" t="n">
        <v>0</v>
      </c>
      <c r="AF29" s="11" t="n">
        <v>0</v>
      </c>
      <c r="AG29" s="11" t="n">
        <v>0</v>
      </c>
      <c r="AH29" s="11" t="n">
        <v>0</v>
      </c>
      <c r="AI29" s="11" t="n">
        <v>0</v>
      </c>
      <c r="AJ29" s="11" t="n">
        <v>0</v>
      </c>
      <c r="AK29" s="11" t="n">
        <v>0</v>
      </c>
      <c r="AL29" s="11" t="n">
        <v>0</v>
      </c>
      <c r="AM29" s="11" t="n">
        <v>0</v>
      </c>
      <c r="AN29" s="11" t="n">
        <v>0</v>
      </c>
      <c r="AO29" s="11" t="n">
        <v>0</v>
      </c>
      <c r="AP29" s="11" t="n">
        <v>0</v>
      </c>
      <c r="AQ29" s="11" t="n">
        <v>0</v>
      </c>
      <c r="AR29" s="11" t="n">
        <v>0</v>
      </c>
      <c r="AS29" s="12"/>
      <c r="AT29" s="11" t="n">
        <f aca="false">SUM(K29:AR29)</f>
        <v>64060.48</v>
      </c>
      <c r="AU29" s="12"/>
      <c r="AV29" s="11" t="n">
        <f aca="false">K29+M29+O29+Q29+S29+U29+W29+Y29+AC29+AE29+AG29+AI29+AK29+AM29+AO29+AQ29</f>
        <v>63650.88</v>
      </c>
      <c r="AW29" s="11"/>
      <c r="AX29" s="11" t="n">
        <f aca="false">L29+N29+P29+R29+T29+V29+X29+Z29+AD29+AF29+AH29+AJ29+AL29+AN29+AP29+AR29</f>
        <v>409.6</v>
      </c>
      <c r="AY29" s="11" t="n">
        <f aca="false">AX29-AZ29</f>
        <v>-11684.0672</v>
      </c>
      <c r="AZ29" s="11" t="n">
        <f aca="false">AV29*19%</f>
        <v>12093.6672</v>
      </c>
      <c r="BA29" s="11" t="n">
        <f aca="false">AA29+AB29</f>
        <v>0</v>
      </c>
      <c r="BB29" s="12"/>
      <c r="BC29" s="11" t="n">
        <f aca="false">AV29+AY29+AZ29</f>
        <v>64060.48</v>
      </c>
      <c r="BD29" s="11" t="n">
        <f aca="false">AV29+AY29+AZ29</f>
        <v>64060.48</v>
      </c>
      <c r="BE29" s="12"/>
      <c r="BF29" s="13" t="s">
        <v>156</v>
      </c>
      <c r="BG29" s="13" t="s">
        <v>157</v>
      </c>
      <c r="BH29" s="13" t="n">
        <v>11040101</v>
      </c>
      <c r="BI29" s="13" t="n">
        <v>3107291827</v>
      </c>
      <c r="BJ29" s="13" t="s">
        <v>58</v>
      </c>
      <c r="BK29" s="13" t="n">
        <v>2020</v>
      </c>
      <c r="BL29" s="12"/>
      <c r="BM29" s="12" t="n">
        <f aca="false">C29-BI29</f>
        <v>0</v>
      </c>
    </row>
    <row r="30" customFormat="false" ht="12.8" hidden="false" customHeight="false" outlineLevel="0" collapsed="false">
      <c r="A30" s="10" t="s">
        <v>159</v>
      </c>
      <c r="B30" s="10" t="s">
        <v>60</v>
      </c>
      <c r="C30" s="10" t="n">
        <v>3107291860</v>
      </c>
      <c r="D30" s="10" t="s">
        <v>93</v>
      </c>
      <c r="E30" s="10" t="s">
        <v>55</v>
      </c>
      <c r="F30" s="10" t="s">
        <v>55</v>
      </c>
      <c r="G30" s="10" t="n">
        <v>0</v>
      </c>
      <c r="H30" s="10" t="s">
        <v>55</v>
      </c>
      <c r="I30" s="10" t="s">
        <v>55</v>
      </c>
      <c r="J30" s="10" t="s">
        <v>55</v>
      </c>
      <c r="K30" s="11" t="n">
        <v>0</v>
      </c>
      <c r="L30" s="11" t="n">
        <v>0</v>
      </c>
      <c r="M30" s="11" t="n">
        <v>10239.88</v>
      </c>
      <c r="N30" s="11" t="n">
        <v>409.6</v>
      </c>
      <c r="O30" s="11" t="n">
        <v>53411</v>
      </c>
      <c r="P30" s="11" t="n">
        <v>0</v>
      </c>
      <c r="Q30" s="11" t="n">
        <v>0</v>
      </c>
      <c r="R30" s="11" t="n">
        <v>0</v>
      </c>
      <c r="S30" s="11" t="n">
        <v>0</v>
      </c>
      <c r="T30" s="11" t="n">
        <v>0</v>
      </c>
      <c r="U30" s="11" t="n">
        <v>0</v>
      </c>
      <c r="V30" s="11" t="n">
        <v>0</v>
      </c>
      <c r="W30" s="11" t="n">
        <v>0</v>
      </c>
      <c r="X30" s="11" t="n">
        <v>0</v>
      </c>
      <c r="Y30" s="11" t="n">
        <v>0</v>
      </c>
      <c r="Z30" s="11" t="n">
        <v>0</v>
      </c>
      <c r="AA30" s="11" t="n">
        <v>0</v>
      </c>
      <c r="AB30" s="11" t="n">
        <v>0</v>
      </c>
      <c r="AC30" s="11" t="n">
        <v>0</v>
      </c>
      <c r="AD30" s="11" t="n">
        <v>0</v>
      </c>
      <c r="AE30" s="11" t="n">
        <v>0</v>
      </c>
      <c r="AF30" s="11" t="n">
        <v>0</v>
      </c>
      <c r="AG30" s="11" t="n">
        <v>0</v>
      </c>
      <c r="AH30" s="11" t="n">
        <v>0</v>
      </c>
      <c r="AI30" s="11" t="n">
        <v>0</v>
      </c>
      <c r="AJ30" s="11" t="n">
        <v>0</v>
      </c>
      <c r="AK30" s="11" t="n">
        <v>0</v>
      </c>
      <c r="AL30" s="11" t="n">
        <v>0</v>
      </c>
      <c r="AM30" s="11" t="n">
        <v>0</v>
      </c>
      <c r="AN30" s="11" t="n">
        <v>0</v>
      </c>
      <c r="AO30" s="11" t="n">
        <v>0</v>
      </c>
      <c r="AP30" s="11" t="n">
        <v>0</v>
      </c>
      <c r="AQ30" s="11" t="n">
        <v>0</v>
      </c>
      <c r="AR30" s="11" t="n">
        <v>0</v>
      </c>
      <c r="AS30" s="12"/>
      <c r="AT30" s="11" t="n">
        <f aca="false">SUM(K30:AR30)</f>
        <v>64060.48</v>
      </c>
      <c r="AU30" s="12"/>
      <c r="AV30" s="11" t="n">
        <f aca="false">K30+M30+O30+Q30+S30+U30+W30+Y30+AC30+AE30+AG30+AI30+AK30+AM30+AO30+AQ30</f>
        <v>63650.88</v>
      </c>
      <c r="AW30" s="11"/>
      <c r="AX30" s="11" t="n">
        <f aca="false">L30+N30+P30+R30+T30+V30+X30+Z30+AD30+AF30+AH30+AJ30+AL30+AN30+AP30+AR30</f>
        <v>409.6</v>
      </c>
      <c r="AY30" s="11" t="n">
        <f aca="false">AX30-AZ30</f>
        <v>-11684.0672</v>
      </c>
      <c r="AZ30" s="11" t="n">
        <f aca="false">AV30*19%</f>
        <v>12093.6672</v>
      </c>
      <c r="BA30" s="11" t="n">
        <f aca="false">AA30+AB30</f>
        <v>0</v>
      </c>
      <c r="BB30" s="12"/>
      <c r="BC30" s="11" t="n">
        <f aca="false">AV30+AY30+AZ30</f>
        <v>64060.48</v>
      </c>
      <c r="BD30" s="11" t="n">
        <f aca="false">AV30+AY30+AZ30</f>
        <v>64060.48</v>
      </c>
      <c r="BE30" s="12"/>
      <c r="BF30" s="13" t="s">
        <v>156</v>
      </c>
      <c r="BG30" s="13" t="s">
        <v>157</v>
      </c>
      <c r="BH30" s="13" t="n">
        <v>11040101</v>
      </c>
      <c r="BI30" s="13" t="n">
        <v>3107291860</v>
      </c>
      <c r="BJ30" s="13" t="s">
        <v>58</v>
      </c>
      <c r="BK30" s="13" t="n">
        <v>2020</v>
      </c>
      <c r="BL30" s="12"/>
      <c r="BM30" s="12" t="n">
        <f aca="false">C30-BI30</f>
        <v>0</v>
      </c>
    </row>
    <row r="31" customFormat="false" ht="12.8" hidden="false" customHeight="false" outlineLevel="0" collapsed="false">
      <c r="A31" s="10" t="s">
        <v>160</v>
      </c>
      <c r="B31" s="10" t="s">
        <v>60</v>
      </c>
      <c r="C31" s="10" t="n">
        <v>3107291863</v>
      </c>
      <c r="D31" s="10" t="s">
        <v>93</v>
      </c>
      <c r="E31" s="10" t="s">
        <v>55</v>
      </c>
      <c r="F31" s="10" t="s">
        <v>55</v>
      </c>
      <c r="G31" s="10" t="n">
        <v>0</v>
      </c>
      <c r="H31" s="10" t="s">
        <v>55</v>
      </c>
      <c r="I31" s="10" t="s">
        <v>55</v>
      </c>
      <c r="J31" s="10" t="s">
        <v>55</v>
      </c>
      <c r="K31" s="11" t="n">
        <v>0</v>
      </c>
      <c r="L31" s="11" t="n">
        <v>0</v>
      </c>
      <c r="M31" s="11" t="n">
        <v>10239.88</v>
      </c>
      <c r="N31" s="11" t="n">
        <v>409.6</v>
      </c>
      <c r="O31" s="11" t="n">
        <v>53411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11" t="n">
        <v>0</v>
      </c>
      <c r="W31" s="11" t="n">
        <v>0</v>
      </c>
      <c r="X31" s="11" t="n">
        <v>0</v>
      </c>
      <c r="Y31" s="11" t="n">
        <v>0</v>
      </c>
      <c r="Z31" s="11" t="n">
        <v>0</v>
      </c>
      <c r="AA31" s="11" t="n">
        <v>0</v>
      </c>
      <c r="AB31" s="11" t="n">
        <v>0</v>
      </c>
      <c r="AC31" s="11" t="n">
        <v>0</v>
      </c>
      <c r="AD31" s="11" t="n">
        <v>0</v>
      </c>
      <c r="AE31" s="11" t="n">
        <v>0</v>
      </c>
      <c r="AF31" s="11" t="n">
        <v>0</v>
      </c>
      <c r="AG31" s="11" t="n">
        <v>0</v>
      </c>
      <c r="AH31" s="11" t="n">
        <v>0</v>
      </c>
      <c r="AI31" s="11" t="n">
        <v>0</v>
      </c>
      <c r="AJ31" s="11" t="n">
        <v>0</v>
      </c>
      <c r="AK31" s="11" t="n">
        <v>0</v>
      </c>
      <c r="AL31" s="11" t="n">
        <v>0</v>
      </c>
      <c r="AM31" s="11" t="n">
        <v>0</v>
      </c>
      <c r="AN31" s="11" t="n">
        <v>0</v>
      </c>
      <c r="AO31" s="11" t="n">
        <v>0</v>
      </c>
      <c r="AP31" s="11" t="n">
        <v>0</v>
      </c>
      <c r="AQ31" s="11" t="n">
        <v>0</v>
      </c>
      <c r="AR31" s="11" t="n">
        <v>0</v>
      </c>
      <c r="AS31" s="12"/>
      <c r="AT31" s="11" t="n">
        <f aca="false">SUM(K31:AR31)</f>
        <v>64060.48</v>
      </c>
      <c r="AU31" s="12"/>
      <c r="AV31" s="11" t="n">
        <f aca="false">K31+M31+O31+Q31+S31+U31+W31+Y31+AC31+AE31+AG31+AI31+AK31+AM31+AO31+AQ31</f>
        <v>63650.88</v>
      </c>
      <c r="AW31" s="11"/>
      <c r="AX31" s="11" t="n">
        <f aca="false">L31+N31+P31+R31+T31+V31+X31+Z31+AD31+AF31+AH31+AJ31+AL31+AN31+AP31+AR31</f>
        <v>409.6</v>
      </c>
      <c r="AY31" s="11" t="n">
        <f aca="false">AX31-AZ31</f>
        <v>-11684.0672</v>
      </c>
      <c r="AZ31" s="11" t="n">
        <f aca="false">AV31*19%</f>
        <v>12093.6672</v>
      </c>
      <c r="BA31" s="11" t="n">
        <f aca="false">AA31+AB31</f>
        <v>0</v>
      </c>
      <c r="BB31" s="12"/>
      <c r="BC31" s="11" t="n">
        <f aca="false">AV31+AY31+AZ31</f>
        <v>64060.48</v>
      </c>
      <c r="BD31" s="11" t="n">
        <f aca="false">AV31+AY31+AZ31</f>
        <v>64060.48</v>
      </c>
      <c r="BE31" s="12"/>
      <c r="BF31" s="13" t="s">
        <v>156</v>
      </c>
      <c r="BG31" s="13" t="s">
        <v>157</v>
      </c>
      <c r="BH31" s="13" t="n">
        <v>11040101</v>
      </c>
      <c r="BI31" s="13" t="n">
        <v>3107291863</v>
      </c>
      <c r="BJ31" s="13" t="s">
        <v>58</v>
      </c>
      <c r="BK31" s="13" t="n">
        <v>2020</v>
      </c>
      <c r="BL31" s="12"/>
      <c r="BM31" s="12" t="n">
        <f aca="false">C31-BI31</f>
        <v>0</v>
      </c>
    </row>
    <row r="32" customFormat="false" ht="12.8" hidden="false" customHeight="false" outlineLevel="0" collapsed="false">
      <c r="A32" s="10" t="s">
        <v>161</v>
      </c>
      <c r="B32" s="10" t="s">
        <v>60</v>
      </c>
      <c r="C32" s="10" t="n">
        <v>3107291908</v>
      </c>
      <c r="D32" s="10" t="s">
        <v>93</v>
      </c>
      <c r="E32" s="10" t="s">
        <v>55</v>
      </c>
      <c r="F32" s="10" t="s">
        <v>55</v>
      </c>
      <c r="G32" s="10" t="n">
        <v>0</v>
      </c>
      <c r="H32" s="10" t="s">
        <v>55</v>
      </c>
      <c r="I32" s="10" t="s">
        <v>55</v>
      </c>
      <c r="J32" s="10" t="s">
        <v>55</v>
      </c>
      <c r="K32" s="11" t="n">
        <v>0</v>
      </c>
      <c r="L32" s="11" t="n">
        <v>0</v>
      </c>
      <c r="M32" s="11" t="n">
        <v>10239.88</v>
      </c>
      <c r="N32" s="11" t="n">
        <v>409.6</v>
      </c>
      <c r="O32" s="11" t="n">
        <v>53411</v>
      </c>
      <c r="P32" s="11" t="n">
        <v>0</v>
      </c>
      <c r="Q32" s="11" t="n">
        <v>0</v>
      </c>
      <c r="R32" s="11" t="n">
        <v>0</v>
      </c>
      <c r="S32" s="11" t="n">
        <v>0</v>
      </c>
      <c r="T32" s="11" t="n">
        <v>0</v>
      </c>
      <c r="U32" s="11" t="n">
        <v>0</v>
      </c>
      <c r="V32" s="11" t="n">
        <v>0</v>
      </c>
      <c r="W32" s="11" t="n">
        <v>0</v>
      </c>
      <c r="X32" s="11" t="n">
        <v>0</v>
      </c>
      <c r="Y32" s="11" t="n">
        <v>0</v>
      </c>
      <c r="Z32" s="11" t="n">
        <v>0</v>
      </c>
      <c r="AA32" s="11" t="n">
        <v>0</v>
      </c>
      <c r="AB32" s="11" t="n">
        <v>0</v>
      </c>
      <c r="AC32" s="11" t="n">
        <v>0</v>
      </c>
      <c r="AD32" s="11" t="n">
        <v>0</v>
      </c>
      <c r="AE32" s="11" t="n">
        <v>0</v>
      </c>
      <c r="AF32" s="11" t="n">
        <v>0</v>
      </c>
      <c r="AG32" s="11" t="n">
        <v>0</v>
      </c>
      <c r="AH32" s="11" t="n">
        <v>0</v>
      </c>
      <c r="AI32" s="11" t="n">
        <v>0</v>
      </c>
      <c r="AJ32" s="11" t="n">
        <v>0</v>
      </c>
      <c r="AK32" s="11" t="n">
        <v>0</v>
      </c>
      <c r="AL32" s="11" t="n">
        <v>0</v>
      </c>
      <c r="AM32" s="11" t="n">
        <v>0</v>
      </c>
      <c r="AN32" s="11" t="n">
        <v>0</v>
      </c>
      <c r="AO32" s="11" t="n">
        <v>0</v>
      </c>
      <c r="AP32" s="11" t="n">
        <v>0</v>
      </c>
      <c r="AQ32" s="11" t="n">
        <v>0</v>
      </c>
      <c r="AR32" s="11" t="n">
        <v>0</v>
      </c>
      <c r="AS32" s="12"/>
      <c r="AT32" s="11" t="n">
        <f aca="false">SUM(K32:AR32)</f>
        <v>64060.48</v>
      </c>
      <c r="AU32" s="12"/>
      <c r="AV32" s="11" t="n">
        <f aca="false">K32+M32+O32+Q32+S32+U32+W32+Y32+AC32+AE32+AG32+AI32+AK32+AM32+AO32+AQ32</f>
        <v>63650.88</v>
      </c>
      <c r="AW32" s="11"/>
      <c r="AX32" s="11" t="n">
        <f aca="false">L32+N32+P32+R32+T32+V32+X32+Z32+AD32+AF32+AH32+AJ32+AL32+AN32+AP32+AR32</f>
        <v>409.6</v>
      </c>
      <c r="AY32" s="11" t="n">
        <f aca="false">AX32-AZ32</f>
        <v>-11684.0672</v>
      </c>
      <c r="AZ32" s="11" t="n">
        <f aca="false">AV32*19%</f>
        <v>12093.6672</v>
      </c>
      <c r="BA32" s="11" t="n">
        <f aca="false">AA32+AB32</f>
        <v>0</v>
      </c>
      <c r="BB32" s="12"/>
      <c r="BC32" s="11" t="n">
        <f aca="false">AV32+AY32+AZ32</f>
        <v>64060.48</v>
      </c>
      <c r="BD32" s="11" t="n">
        <f aca="false">AV32+AY32+AZ32</f>
        <v>64060.48</v>
      </c>
      <c r="BE32" s="12"/>
      <c r="BF32" s="13" t="s">
        <v>156</v>
      </c>
      <c r="BG32" s="13" t="s">
        <v>157</v>
      </c>
      <c r="BH32" s="13" t="n">
        <v>11040101</v>
      </c>
      <c r="BI32" s="13" t="n">
        <v>3107291908</v>
      </c>
      <c r="BJ32" s="13" t="s">
        <v>58</v>
      </c>
      <c r="BK32" s="13" t="n">
        <v>2020</v>
      </c>
      <c r="BL32" s="12"/>
      <c r="BM32" s="12" t="n">
        <f aca="false">C32-BI32</f>
        <v>0</v>
      </c>
    </row>
    <row r="33" customFormat="false" ht="12.8" hidden="false" customHeight="false" outlineLevel="0" collapsed="false">
      <c r="A33" s="10" t="s">
        <v>162</v>
      </c>
      <c r="B33" s="10" t="s">
        <v>60</v>
      </c>
      <c r="C33" s="10" t="n">
        <v>3107291912</v>
      </c>
      <c r="D33" s="10" t="s">
        <v>93</v>
      </c>
      <c r="E33" s="10" t="s">
        <v>55</v>
      </c>
      <c r="F33" s="10" t="s">
        <v>55</v>
      </c>
      <c r="G33" s="10" t="n">
        <v>0</v>
      </c>
      <c r="H33" s="10" t="s">
        <v>55</v>
      </c>
      <c r="I33" s="10" t="s">
        <v>55</v>
      </c>
      <c r="J33" s="10" t="s">
        <v>55</v>
      </c>
      <c r="K33" s="11" t="n">
        <v>0</v>
      </c>
      <c r="L33" s="11" t="n">
        <v>0</v>
      </c>
      <c r="M33" s="11" t="n">
        <v>10239.88</v>
      </c>
      <c r="N33" s="11" t="n">
        <v>409.6</v>
      </c>
      <c r="O33" s="11" t="n">
        <v>53411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11" t="n">
        <v>0</v>
      </c>
      <c r="W33" s="11" t="n">
        <v>0</v>
      </c>
      <c r="X33" s="11" t="n">
        <v>0</v>
      </c>
      <c r="Y33" s="11" t="n">
        <v>0</v>
      </c>
      <c r="Z33" s="11" t="n">
        <v>0</v>
      </c>
      <c r="AA33" s="11" t="n">
        <v>0</v>
      </c>
      <c r="AB33" s="11" t="n">
        <v>0</v>
      </c>
      <c r="AC33" s="11" t="n">
        <v>0</v>
      </c>
      <c r="AD33" s="11" t="n">
        <v>0</v>
      </c>
      <c r="AE33" s="11" t="n">
        <v>0</v>
      </c>
      <c r="AF33" s="11" t="n">
        <v>0</v>
      </c>
      <c r="AG33" s="11" t="n">
        <v>0</v>
      </c>
      <c r="AH33" s="11" t="n">
        <v>0</v>
      </c>
      <c r="AI33" s="11" t="n">
        <v>0</v>
      </c>
      <c r="AJ33" s="11" t="n">
        <v>0</v>
      </c>
      <c r="AK33" s="11" t="n">
        <v>0</v>
      </c>
      <c r="AL33" s="11" t="n">
        <v>0</v>
      </c>
      <c r="AM33" s="11" t="n">
        <v>0</v>
      </c>
      <c r="AN33" s="11" t="n">
        <v>0</v>
      </c>
      <c r="AO33" s="11" t="n">
        <v>0</v>
      </c>
      <c r="AP33" s="11" t="n">
        <v>0</v>
      </c>
      <c r="AQ33" s="11" t="n">
        <v>0</v>
      </c>
      <c r="AR33" s="11" t="n">
        <v>0</v>
      </c>
      <c r="AS33" s="12"/>
      <c r="AT33" s="11" t="n">
        <f aca="false">SUM(K33:AR33)</f>
        <v>64060.48</v>
      </c>
      <c r="AU33" s="12"/>
      <c r="AV33" s="11" t="n">
        <f aca="false">K33+M33+O33+Q33+S33+U33+W33+Y33+AC33+AE33+AG33+AI33+AK33+AM33+AO33+AQ33</f>
        <v>63650.88</v>
      </c>
      <c r="AW33" s="11"/>
      <c r="AX33" s="11" t="n">
        <f aca="false">L33+N33+P33+R33+T33+V33+X33+Z33+AD33+AF33+AH33+AJ33+AL33+AN33+AP33+AR33</f>
        <v>409.6</v>
      </c>
      <c r="AY33" s="11" t="n">
        <f aca="false">AX33-AZ33</f>
        <v>-11684.0672</v>
      </c>
      <c r="AZ33" s="11" t="n">
        <f aca="false">AV33*19%</f>
        <v>12093.6672</v>
      </c>
      <c r="BA33" s="11" t="n">
        <f aca="false">AA33+AB33</f>
        <v>0</v>
      </c>
      <c r="BB33" s="12"/>
      <c r="BC33" s="11" t="n">
        <f aca="false">AV33+AY33+AZ33</f>
        <v>64060.48</v>
      </c>
      <c r="BD33" s="11" t="n">
        <f aca="false">AV33+AY33+AZ33</f>
        <v>64060.48</v>
      </c>
      <c r="BE33" s="12"/>
      <c r="BF33" s="13" t="s">
        <v>156</v>
      </c>
      <c r="BG33" s="13" t="s">
        <v>163</v>
      </c>
      <c r="BH33" s="13" t="n">
        <v>11040101</v>
      </c>
      <c r="BI33" s="13" t="n">
        <v>3107291912</v>
      </c>
      <c r="BJ33" s="13" t="s">
        <v>58</v>
      </c>
      <c r="BK33" s="13" t="n">
        <v>2020</v>
      </c>
      <c r="BL33" s="12"/>
      <c r="BM33" s="12" t="n">
        <f aca="false">C33-BI33</f>
        <v>0</v>
      </c>
    </row>
    <row r="34" customFormat="false" ht="12.8" hidden="false" customHeight="false" outlineLevel="0" collapsed="false">
      <c r="A34" s="10" t="s">
        <v>164</v>
      </c>
      <c r="B34" s="10" t="s">
        <v>60</v>
      </c>
      <c r="C34" s="10" t="n">
        <v>3107300351</v>
      </c>
      <c r="D34" s="10" t="s">
        <v>165</v>
      </c>
      <c r="E34" s="10" t="s">
        <v>166</v>
      </c>
      <c r="F34" s="10" t="s">
        <v>55</v>
      </c>
      <c r="G34" s="10" t="n">
        <v>20</v>
      </c>
      <c r="H34" s="10" t="s">
        <v>55</v>
      </c>
      <c r="I34" s="10" t="s">
        <v>55</v>
      </c>
      <c r="J34" s="10" t="s">
        <v>55</v>
      </c>
      <c r="K34" s="11" t="n">
        <v>38095.01</v>
      </c>
      <c r="L34" s="11" t="n">
        <v>0</v>
      </c>
      <c r="M34" s="11" t="n">
        <v>0</v>
      </c>
      <c r="N34" s="11" t="n">
        <v>0</v>
      </c>
      <c r="O34" s="11" t="n">
        <v>10126.52</v>
      </c>
      <c r="P34" s="11" t="n">
        <v>405.06</v>
      </c>
      <c r="Q34" s="11" t="n">
        <v>0</v>
      </c>
      <c r="R34" s="11" t="n">
        <v>0</v>
      </c>
      <c r="S34" s="11" t="n">
        <v>0</v>
      </c>
      <c r="T34" s="11" t="n">
        <v>0</v>
      </c>
      <c r="U34" s="11" t="n">
        <v>0</v>
      </c>
      <c r="V34" s="11" t="n">
        <v>0</v>
      </c>
      <c r="W34" s="11" t="n">
        <v>0</v>
      </c>
      <c r="X34" s="11" t="n">
        <v>0</v>
      </c>
      <c r="Y34" s="11" t="n">
        <v>0</v>
      </c>
      <c r="Z34" s="11" t="n">
        <v>0</v>
      </c>
      <c r="AA34" s="11" t="n">
        <v>0</v>
      </c>
      <c r="AB34" s="11" t="n">
        <v>0</v>
      </c>
      <c r="AC34" s="11" t="n">
        <v>0</v>
      </c>
      <c r="AD34" s="11" t="n">
        <v>0</v>
      </c>
      <c r="AE34" s="11" t="n">
        <v>0</v>
      </c>
      <c r="AF34" s="11" t="n">
        <v>0</v>
      </c>
      <c r="AG34" s="11" t="n">
        <v>0</v>
      </c>
      <c r="AH34" s="11" t="n">
        <v>0</v>
      </c>
      <c r="AI34" s="11" t="n">
        <v>0</v>
      </c>
      <c r="AJ34" s="11" t="n">
        <v>0</v>
      </c>
      <c r="AK34" s="11" t="n">
        <v>0</v>
      </c>
      <c r="AL34" s="11" t="n">
        <v>0</v>
      </c>
      <c r="AM34" s="11" t="n">
        <v>0</v>
      </c>
      <c r="AN34" s="11" t="n">
        <v>0</v>
      </c>
      <c r="AO34" s="11" t="n">
        <v>0</v>
      </c>
      <c r="AP34" s="11" t="n">
        <v>0</v>
      </c>
      <c r="AQ34" s="11" t="n">
        <v>0</v>
      </c>
      <c r="AR34" s="11" t="n">
        <v>0</v>
      </c>
      <c r="AS34" s="12"/>
      <c r="AT34" s="11" t="n">
        <f aca="false">SUM(K34:AR34)</f>
        <v>48626.59</v>
      </c>
      <c r="AU34" s="12"/>
      <c r="AV34" s="11" t="n">
        <f aca="false">K34+M34+O34+Q34+S34+U34+W34+Y34+AC34+AE34+AG34+AI34+AK34+AM34+AO34+AQ34</f>
        <v>48221.53</v>
      </c>
      <c r="AW34" s="11"/>
      <c r="AX34" s="11" t="n">
        <f aca="false">L34+N34+P34+R34+T34+V34+X34+Z34+AD34+AF34+AH34+AJ34+AL34+AN34+AP34+AR34</f>
        <v>405.06</v>
      </c>
      <c r="AY34" s="11" t="n">
        <f aca="false">AX34-AZ34</f>
        <v>-8757.0307</v>
      </c>
      <c r="AZ34" s="11" t="n">
        <f aca="false">AV34*19%</f>
        <v>9162.0907</v>
      </c>
      <c r="BA34" s="11" t="n">
        <f aca="false">AA34+AB34</f>
        <v>0</v>
      </c>
      <c r="BB34" s="12"/>
      <c r="BC34" s="11" t="n">
        <f aca="false">AV34+AY34+AZ34</f>
        <v>48626.59</v>
      </c>
      <c r="BD34" s="11" t="n">
        <f aca="false">AV34+AY34+AZ34</f>
        <v>48626.59</v>
      </c>
      <c r="BE34" s="12"/>
      <c r="BF34" s="13" t="s">
        <v>63</v>
      </c>
      <c r="BG34" s="13" t="s">
        <v>167</v>
      </c>
      <c r="BH34" s="13" t="n">
        <v>12060101</v>
      </c>
      <c r="BI34" s="13" t="n">
        <v>3107300351</v>
      </c>
      <c r="BJ34" s="13" t="s">
        <v>58</v>
      </c>
      <c r="BK34" s="13" t="n">
        <v>2020</v>
      </c>
      <c r="BL34" s="12"/>
      <c r="BM34" s="12" t="n">
        <f aca="false">C34-BI34</f>
        <v>0</v>
      </c>
    </row>
    <row r="35" customFormat="false" ht="12.8" hidden="false" customHeight="false" outlineLevel="0" collapsed="false">
      <c r="A35" s="10" t="s">
        <v>168</v>
      </c>
      <c r="B35" s="10" t="s">
        <v>60</v>
      </c>
      <c r="C35" s="10" t="n">
        <v>3107300374</v>
      </c>
      <c r="D35" s="10" t="s">
        <v>169</v>
      </c>
      <c r="E35" s="10" t="s">
        <v>170</v>
      </c>
      <c r="F35" s="10" t="s">
        <v>55</v>
      </c>
      <c r="G35" s="10" t="n">
        <v>636</v>
      </c>
      <c r="H35" s="10" t="s">
        <v>55</v>
      </c>
      <c r="I35" s="10" t="s">
        <v>55</v>
      </c>
      <c r="J35" s="10" t="s">
        <v>55</v>
      </c>
      <c r="K35" s="11" t="n">
        <v>38095.01</v>
      </c>
      <c r="L35" s="11" t="n">
        <v>0</v>
      </c>
      <c r="M35" s="11" t="n">
        <v>0</v>
      </c>
      <c r="N35" s="11" t="n">
        <v>0</v>
      </c>
      <c r="O35" s="11" t="n">
        <v>10126.52</v>
      </c>
      <c r="P35" s="11" t="n">
        <v>405.06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11" t="n">
        <v>0</v>
      </c>
      <c r="W35" s="11" t="n">
        <v>0</v>
      </c>
      <c r="X35" s="11" t="n">
        <v>0</v>
      </c>
      <c r="Y35" s="11" t="n">
        <v>0</v>
      </c>
      <c r="Z35" s="11" t="n">
        <v>0</v>
      </c>
      <c r="AA35" s="11" t="n">
        <v>0</v>
      </c>
      <c r="AB35" s="11" t="n">
        <v>0</v>
      </c>
      <c r="AC35" s="11" t="n">
        <v>0</v>
      </c>
      <c r="AD35" s="11" t="n">
        <v>0</v>
      </c>
      <c r="AE35" s="11" t="n">
        <v>0</v>
      </c>
      <c r="AF35" s="11" t="n">
        <v>0</v>
      </c>
      <c r="AG35" s="11" t="n">
        <v>0</v>
      </c>
      <c r="AH35" s="11" t="n">
        <v>0</v>
      </c>
      <c r="AI35" s="11" t="n">
        <v>0</v>
      </c>
      <c r="AJ35" s="11" t="n">
        <v>0</v>
      </c>
      <c r="AK35" s="11" t="n">
        <v>0</v>
      </c>
      <c r="AL35" s="11" t="n">
        <v>0</v>
      </c>
      <c r="AM35" s="11" t="n">
        <v>0</v>
      </c>
      <c r="AN35" s="11" t="n">
        <v>0</v>
      </c>
      <c r="AO35" s="11" t="n">
        <v>0</v>
      </c>
      <c r="AP35" s="11" t="n">
        <v>0</v>
      </c>
      <c r="AQ35" s="11" t="n">
        <v>0</v>
      </c>
      <c r="AR35" s="11" t="n">
        <v>0</v>
      </c>
      <c r="AS35" s="12"/>
      <c r="AT35" s="11" t="n">
        <f aca="false">SUM(K35:AR35)</f>
        <v>48626.59</v>
      </c>
      <c r="AU35" s="12"/>
      <c r="AV35" s="11" t="n">
        <f aca="false">K35+M35+O35+Q35+S35+U35+W35+Y35+AC35+AE35+AG35+AI35+AK35+AM35+AO35+AQ35</f>
        <v>48221.53</v>
      </c>
      <c r="AW35" s="11"/>
      <c r="AX35" s="11" t="n">
        <f aca="false">L35+N35+P35+R35+T35+V35+X35+Z35+AD35+AF35+AH35+AJ35+AL35+AN35+AP35+AR35</f>
        <v>405.06</v>
      </c>
      <c r="AY35" s="11" t="n">
        <f aca="false">AX35-AZ35</f>
        <v>-8757.0307</v>
      </c>
      <c r="AZ35" s="11" t="n">
        <f aca="false">AV35*19%</f>
        <v>9162.0907</v>
      </c>
      <c r="BA35" s="11" t="n">
        <f aca="false">AA35+AB35</f>
        <v>0</v>
      </c>
      <c r="BB35" s="12"/>
      <c r="BC35" s="11" t="n">
        <f aca="false">AV35+AY35+AZ35</f>
        <v>48626.59</v>
      </c>
      <c r="BD35" s="11" t="n">
        <f aca="false">AV35+AY35+AZ35</f>
        <v>48626.59</v>
      </c>
      <c r="BE35" s="12"/>
      <c r="BF35" s="13" t="s">
        <v>63</v>
      </c>
      <c r="BG35" s="13" t="s">
        <v>171</v>
      </c>
      <c r="BH35" s="13" t="n">
        <v>12060101</v>
      </c>
      <c r="BI35" s="13" t="n">
        <v>3107300374</v>
      </c>
      <c r="BJ35" s="13" t="s">
        <v>58</v>
      </c>
      <c r="BK35" s="13" t="n">
        <v>2020</v>
      </c>
      <c r="BL35" s="12"/>
      <c r="BM35" s="12" t="n">
        <f aca="false">C35-BI35</f>
        <v>0</v>
      </c>
    </row>
    <row r="36" customFormat="false" ht="12.8" hidden="false" customHeight="false" outlineLevel="0" collapsed="false">
      <c r="A36" s="10" t="s">
        <v>172</v>
      </c>
      <c r="B36" s="10" t="s">
        <v>60</v>
      </c>
      <c r="C36" s="10" t="n">
        <v>3107300854</v>
      </c>
      <c r="D36" s="10" t="s">
        <v>173</v>
      </c>
      <c r="E36" s="10" t="s">
        <v>174</v>
      </c>
      <c r="F36" s="10" t="s">
        <v>55</v>
      </c>
      <c r="G36" s="10" t="n">
        <v>35</v>
      </c>
      <c r="H36" s="10" t="s">
        <v>55</v>
      </c>
      <c r="I36" s="10" t="s">
        <v>55</v>
      </c>
      <c r="J36" s="10" t="s">
        <v>55</v>
      </c>
      <c r="K36" s="11" t="n">
        <v>38095.01</v>
      </c>
      <c r="L36" s="11" t="n">
        <v>0</v>
      </c>
      <c r="M36" s="11" t="n">
        <v>0</v>
      </c>
      <c r="N36" s="11" t="n">
        <v>0</v>
      </c>
      <c r="O36" s="11" t="n">
        <v>10126.52</v>
      </c>
      <c r="P36" s="11" t="n">
        <v>405.06</v>
      </c>
      <c r="Q36" s="11" t="n">
        <v>0</v>
      </c>
      <c r="R36" s="11" t="n">
        <v>0</v>
      </c>
      <c r="S36" s="11" t="n">
        <v>0</v>
      </c>
      <c r="T36" s="11" t="n">
        <v>0</v>
      </c>
      <c r="U36" s="11" t="n">
        <v>0</v>
      </c>
      <c r="V36" s="11" t="n">
        <v>0</v>
      </c>
      <c r="W36" s="11" t="n">
        <v>0</v>
      </c>
      <c r="X36" s="11" t="n">
        <v>0</v>
      </c>
      <c r="Y36" s="11" t="n">
        <v>0</v>
      </c>
      <c r="Z36" s="11" t="n">
        <v>0</v>
      </c>
      <c r="AA36" s="11" t="n">
        <v>0</v>
      </c>
      <c r="AB36" s="11" t="n">
        <v>0</v>
      </c>
      <c r="AC36" s="11" t="n">
        <v>0</v>
      </c>
      <c r="AD36" s="11" t="n">
        <v>0</v>
      </c>
      <c r="AE36" s="11" t="n">
        <v>0</v>
      </c>
      <c r="AF36" s="11" t="n">
        <v>0</v>
      </c>
      <c r="AG36" s="11" t="n">
        <v>0</v>
      </c>
      <c r="AH36" s="11" t="n">
        <v>0</v>
      </c>
      <c r="AI36" s="11" t="n">
        <v>0</v>
      </c>
      <c r="AJ36" s="11" t="n">
        <v>0</v>
      </c>
      <c r="AK36" s="11" t="n">
        <v>0</v>
      </c>
      <c r="AL36" s="11" t="n">
        <v>0</v>
      </c>
      <c r="AM36" s="11" t="n">
        <v>0</v>
      </c>
      <c r="AN36" s="11" t="n">
        <v>0</v>
      </c>
      <c r="AO36" s="11" t="n">
        <v>0</v>
      </c>
      <c r="AP36" s="11" t="n">
        <v>0</v>
      </c>
      <c r="AQ36" s="11" t="n">
        <v>0</v>
      </c>
      <c r="AR36" s="11" t="n">
        <v>0</v>
      </c>
      <c r="AS36" s="12"/>
      <c r="AT36" s="11" t="n">
        <f aca="false">SUM(K36:AR36)</f>
        <v>48626.59</v>
      </c>
      <c r="AU36" s="12"/>
      <c r="AV36" s="11" t="n">
        <f aca="false">K36+M36+O36+Q36+S36+U36+W36+Y36+AC36+AE36+AG36+AI36+AK36+AM36+AO36+AQ36</f>
        <v>48221.53</v>
      </c>
      <c r="AW36" s="11"/>
      <c r="AX36" s="11" t="n">
        <f aca="false">L36+N36+P36+R36+T36+V36+X36+Z36+AD36+AF36+AH36+AJ36+AL36+AN36+AP36+AR36</f>
        <v>405.06</v>
      </c>
      <c r="AY36" s="11" t="n">
        <f aca="false">AX36-AZ36</f>
        <v>-8757.0307</v>
      </c>
      <c r="AZ36" s="11" t="n">
        <f aca="false">AV36*19%</f>
        <v>9162.0907</v>
      </c>
      <c r="BA36" s="11" t="n">
        <f aca="false">AA36+AB36</f>
        <v>0</v>
      </c>
      <c r="BB36" s="12"/>
      <c r="BC36" s="11" t="n">
        <f aca="false">AV36+AY36+AZ36</f>
        <v>48626.59</v>
      </c>
      <c r="BD36" s="11" t="n">
        <f aca="false">AV36+AY36+AZ36</f>
        <v>48626.59</v>
      </c>
      <c r="BE36" s="12"/>
      <c r="BF36" s="13" t="s">
        <v>63</v>
      </c>
      <c r="BG36" s="13" t="s">
        <v>175</v>
      </c>
      <c r="BH36" s="13" t="n">
        <v>12060101</v>
      </c>
      <c r="BI36" s="13" t="n">
        <v>3107300854</v>
      </c>
      <c r="BJ36" s="13" t="s">
        <v>58</v>
      </c>
      <c r="BK36" s="13" t="n">
        <v>2020</v>
      </c>
      <c r="BL36" s="12"/>
      <c r="BM36" s="12" t="n">
        <f aca="false">C36-BI36</f>
        <v>0</v>
      </c>
    </row>
    <row r="37" customFormat="false" ht="12.8" hidden="false" customHeight="false" outlineLevel="0" collapsed="false">
      <c r="A37" s="10" t="s">
        <v>176</v>
      </c>
      <c r="B37" s="10" t="s">
        <v>60</v>
      </c>
      <c r="C37" s="10" t="n">
        <v>3107300880</v>
      </c>
      <c r="D37" s="10" t="s">
        <v>177</v>
      </c>
      <c r="E37" s="10" t="s">
        <v>178</v>
      </c>
      <c r="F37" s="10" t="s">
        <v>55</v>
      </c>
      <c r="G37" s="10" t="n">
        <v>86</v>
      </c>
      <c r="H37" s="10" t="s">
        <v>55</v>
      </c>
      <c r="I37" s="10" t="s">
        <v>55</v>
      </c>
      <c r="J37" s="10" t="s">
        <v>55</v>
      </c>
      <c r="K37" s="11" t="n">
        <v>38095.01</v>
      </c>
      <c r="L37" s="11" t="n">
        <v>0</v>
      </c>
      <c r="M37" s="11" t="n">
        <v>0</v>
      </c>
      <c r="N37" s="11" t="n">
        <v>0</v>
      </c>
      <c r="O37" s="11" t="n">
        <v>10126.52</v>
      </c>
      <c r="P37" s="11" t="n">
        <v>405.06</v>
      </c>
      <c r="Q37" s="11" t="n">
        <v>0</v>
      </c>
      <c r="R37" s="11" t="n">
        <v>0</v>
      </c>
      <c r="S37" s="11" t="n">
        <v>0</v>
      </c>
      <c r="T37" s="11" t="n">
        <v>0</v>
      </c>
      <c r="U37" s="11" t="n">
        <v>0</v>
      </c>
      <c r="V37" s="11" t="n">
        <v>0</v>
      </c>
      <c r="W37" s="11" t="n">
        <v>0</v>
      </c>
      <c r="X37" s="11" t="n">
        <v>0</v>
      </c>
      <c r="Y37" s="11" t="n">
        <v>0</v>
      </c>
      <c r="Z37" s="11" t="n">
        <v>0</v>
      </c>
      <c r="AA37" s="11" t="n">
        <v>0</v>
      </c>
      <c r="AB37" s="11" t="n">
        <v>0</v>
      </c>
      <c r="AC37" s="11" t="n">
        <v>0</v>
      </c>
      <c r="AD37" s="11" t="n">
        <v>0</v>
      </c>
      <c r="AE37" s="11" t="n">
        <v>0</v>
      </c>
      <c r="AF37" s="11" t="n">
        <v>0</v>
      </c>
      <c r="AG37" s="11" t="n">
        <v>0</v>
      </c>
      <c r="AH37" s="11" t="n">
        <v>0</v>
      </c>
      <c r="AI37" s="11" t="n">
        <v>0</v>
      </c>
      <c r="AJ37" s="11" t="n">
        <v>0</v>
      </c>
      <c r="AK37" s="11" t="n">
        <v>0</v>
      </c>
      <c r="AL37" s="11" t="n">
        <v>0</v>
      </c>
      <c r="AM37" s="11" t="n">
        <v>0</v>
      </c>
      <c r="AN37" s="11" t="n">
        <v>0</v>
      </c>
      <c r="AO37" s="11" t="n">
        <v>0</v>
      </c>
      <c r="AP37" s="11" t="n">
        <v>0</v>
      </c>
      <c r="AQ37" s="11" t="n">
        <v>0</v>
      </c>
      <c r="AR37" s="11" t="n">
        <v>0</v>
      </c>
      <c r="AS37" s="12"/>
      <c r="AT37" s="11" t="n">
        <f aca="false">SUM(K37:AR37)</f>
        <v>48626.59</v>
      </c>
      <c r="AU37" s="12"/>
      <c r="AV37" s="11" t="n">
        <f aca="false">K37+M37+O37+Q37+S37+U37+W37+Y37+AC37+AE37+AG37+AI37+AK37+AM37+AO37+AQ37</f>
        <v>48221.53</v>
      </c>
      <c r="AW37" s="11"/>
      <c r="AX37" s="11" t="n">
        <f aca="false">L37+N37+P37+R37+T37+V37+X37+Z37+AD37+AF37+AH37+AJ37+AL37+AN37+AP37+AR37</f>
        <v>405.06</v>
      </c>
      <c r="AY37" s="11" t="n">
        <f aca="false">AX37-AZ37</f>
        <v>-8757.0307</v>
      </c>
      <c r="AZ37" s="11" t="n">
        <f aca="false">AV37*19%</f>
        <v>9162.0907</v>
      </c>
      <c r="BA37" s="11" t="n">
        <f aca="false">AA37+AB37</f>
        <v>0</v>
      </c>
      <c r="BB37" s="12"/>
      <c r="BC37" s="11" t="n">
        <f aca="false">AV37+AY37+AZ37</f>
        <v>48626.59</v>
      </c>
      <c r="BD37" s="11" t="n">
        <f aca="false">AV37+AY37+AZ37</f>
        <v>48626.59</v>
      </c>
      <c r="BE37" s="12"/>
      <c r="BF37" s="13" t="s">
        <v>63</v>
      </c>
      <c r="BG37" s="13" t="s">
        <v>179</v>
      </c>
      <c r="BH37" s="13" t="n">
        <v>12060101</v>
      </c>
      <c r="BI37" s="13" t="n">
        <v>3107300880</v>
      </c>
      <c r="BJ37" s="13" t="s">
        <v>58</v>
      </c>
      <c r="BK37" s="13" t="n">
        <v>2020</v>
      </c>
      <c r="BL37" s="12"/>
      <c r="BM37" s="12" t="n">
        <f aca="false">C37-BI37</f>
        <v>0</v>
      </c>
    </row>
    <row r="38" customFormat="false" ht="12.8" hidden="false" customHeight="false" outlineLevel="0" collapsed="false">
      <c r="A38" s="10" t="s">
        <v>180</v>
      </c>
      <c r="B38" s="10" t="s">
        <v>60</v>
      </c>
      <c r="C38" s="10" t="n">
        <v>3107300906</v>
      </c>
      <c r="D38" s="10" t="s">
        <v>181</v>
      </c>
      <c r="E38" s="10" t="s">
        <v>182</v>
      </c>
      <c r="F38" s="10" t="s">
        <v>55</v>
      </c>
      <c r="G38" s="10" t="n">
        <v>981</v>
      </c>
      <c r="H38" s="10" t="s">
        <v>55</v>
      </c>
      <c r="I38" s="10" t="s">
        <v>55</v>
      </c>
      <c r="J38" s="10" t="s">
        <v>55</v>
      </c>
      <c r="K38" s="11" t="n">
        <v>38095.01</v>
      </c>
      <c r="L38" s="11" t="n">
        <v>0</v>
      </c>
      <c r="M38" s="11" t="n">
        <v>0</v>
      </c>
      <c r="N38" s="11" t="n">
        <v>0</v>
      </c>
      <c r="O38" s="11" t="n">
        <v>10126.52</v>
      </c>
      <c r="P38" s="11" t="n">
        <v>405.06</v>
      </c>
      <c r="Q38" s="11" t="n">
        <v>0</v>
      </c>
      <c r="R38" s="11" t="n">
        <v>0</v>
      </c>
      <c r="S38" s="11" t="n">
        <v>0</v>
      </c>
      <c r="T38" s="11" t="n">
        <v>0</v>
      </c>
      <c r="U38" s="11" t="n">
        <v>0</v>
      </c>
      <c r="V38" s="11" t="n">
        <v>0</v>
      </c>
      <c r="W38" s="11" t="n">
        <v>0</v>
      </c>
      <c r="X38" s="11" t="n">
        <v>0</v>
      </c>
      <c r="Y38" s="11" t="n">
        <v>0</v>
      </c>
      <c r="Z38" s="11" t="n">
        <v>0</v>
      </c>
      <c r="AA38" s="11" t="n">
        <v>0</v>
      </c>
      <c r="AB38" s="11" t="n">
        <v>0</v>
      </c>
      <c r="AC38" s="11" t="n">
        <v>0</v>
      </c>
      <c r="AD38" s="11" t="n">
        <v>0</v>
      </c>
      <c r="AE38" s="11" t="n">
        <v>0</v>
      </c>
      <c r="AF38" s="11" t="n">
        <v>0</v>
      </c>
      <c r="AG38" s="11" t="n">
        <v>0</v>
      </c>
      <c r="AH38" s="11" t="n">
        <v>0</v>
      </c>
      <c r="AI38" s="11" t="n">
        <v>0</v>
      </c>
      <c r="AJ38" s="11" t="n">
        <v>0</v>
      </c>
      <c r="AK38" s="11" t="n">
        <v>0</v>
      </c>
      <c r="AL38" s="11" t="n">
        <v>0</v>
      </c>
      <c r="AM38" s="11" t="n">
        <v>0</v>
      </c>
      <c r="AN38" s="11" t="n">
        <v>0</v>
      </c>
      <c r="AO38" s="11" t="n">
        <v>0</v>
      </c>
      <c r="AP38" s="11" t="n">
        <v>0</v>
      </c>
      <c r="AQ38" s="11" t="n">
        <v>0</v>
      </c>
      <c r="AR38" s="11" t="n">
        <v>0</v>
      </c>
      <c r="AS38" s="12"/>
      <c r="AT38" s="11" t="n">
        <f aca="false">SUM(K38:AR38)</f>
        <v>48626.59</v>
      </c>
      <c r="AU38" s="12"/>
      <c r="AV38" s="11" t="n">
        <f aca="false">K38+M38+O38+Q38+S38+U38+W38+Y38+AC38+AE38+AG38+AI38+AK38+AM38+AO38+AQ38</f>
        <v>48221.53</v>
      </c>
      <c r="AW38" s="11"/>
      <c r="AX38" s="11" t="n">
        <f aca="false">L38+N38+P38+R38+T38+V38+X38+Z38+AD38+AF38+AH38+AJ38+AL38+AN38+AP38+AR38</f>
        <v>405.06</v>
      </c>
      <c r="AY38" s="11" t="n">
        <f aca="false">AX38-AZ38</f>
        <v>-8757.0307</v>
      </c>
      <c r="AZ38" s="11" t="n">
        <f aca="false">AV38*19%</f>
        <v>9162.0907</v>
      </c>
      <c r="BA38" s="11" t="n">
        <f aca="false">AA38+AB38</f>
        <v>0</v>
      </c>
      <c r="BB38" s="12"/>
      <c r="BC38" s="11" t="n">
        <f aca="false">AV38+AY38+AZ38</f>
        <v>48626.59</v>
      </c>
      <c r="BD38" s="11" t="n">
        <f aca="false">AV38+AY38+AZ38</f>
        <v>48626.59</v>
      </c>
      <c r="BE38" s="12"/>
      <c r="BF38" s="13" t="s">
        <v>106</v>
      </c>
      <c r="BG38" s="13" t="s">
        <v>183</v>
      </c>
      <c r="BH38" s="13" t="n">
        <v>11030101</v>
      </c>
      <c r="BI38" s="13" t="n">
        <v>3107300906</v>
      </c>
      <c r="BJ38" s="13" t="s">
        <v>58</v>
      </c>
      <c r="BK38" s="13" t="n">
        <v>2020</v>
      </c>
      <c r="BL38" s="12"/>
      <c r="BM38" s="12" t="n">
        <f aca="false">C38-BI38</f>
        <v>0</v>
      </c>
    </row>
    <row r="39" customFormat="false" ht="12.8" hidden="false" customHeight="false" outlineLevel="0" collapsed="false">
      <c r="A39" s="10" t="s">
        <v>184</v>
      </c>
      <c r="B39" s="10" t="s">
        <v>60</v>
      </c>
      <c r="C39" s="10" t="n">
        <v>3107300980</v>
      </c>
      <c r="D39" s="10" t="s">
        <v>185</v>
      </c>
      <c r="E39" s="10" t="s">
        <v>186</v>
      </c>
      <c r="F39" s="10" t="s">
        <v>55</v>
      </c>
      <c r="G39" s="10" t="n">
        <v>551</v>
      </c>
      <c r="H39" s="10" t="s">
        <v>55</v>
      </c>
      <c r="I39" s="10" t="s">
        <v>55</v>
      </c>
      <c r="J39" s="10" t="s">
        <v>55</v>
      </c>
      <c r="K39" s="11" t="n">
        <v>38095.01</v>
      </c>
      <c r="L39" s="11" t="n">
        <v>0</v>
      </c>
      <c r="M39" s="11" t="n">
        <v>0</v>
      </c>
      <c r="N39" s="11" t="n">
        <v>0</v>
      </c>
      <c r="O39" s="11" t="n">
        <v>10126.52</v>
      </c>
      <c r="P39" s="11" t="n">
        <v>405.06</v>
      </c>
      <c r="Q39" s="11" t="n">
        <v>0</v>
      </c>
      <c r="R39" s="11" t="n">
        <v>0</v>
      </c>
      <c r="S39" s="11" t="n">
        <v>0</v>
      </c>
      <c r="T39" s="11" t="n">
        <v>0</v>
      </c>
      <c r="U39" s="11" t="n">
        <v>0</v>
      </c>
      <c r="V39" s="11" t="n">
        <v>0</v>
      </c>
      <c r="W39" s="11" t="n">
        <v>0</v>
      </c>
      <c r="X39" s="11" t="n">
        <v>0</v>
      </c>
      <c r="Y39" s="11" t="n">
        <v>0</v>
      </c>
      <c r="Z39" s="11" t="n">
        <v>0</v>
      </c>
      <c r="AA39" s="11" t="n">
        <v>0</v>
      </c>
      <c r="AB39" s="11" t="n">
        <v>0</v>
      </c>
      <c r="AC39" s="11" t="n">
        <v>0</v>
      </c>
      <c r="AD39" s="11" t="n">
        <v>0</v>
      </c>
      <c r="AE39" s="11" t="n">
        <v>0</v>
      </c>
      <c r="AF39" s="11" t="n">
        <v>0</v>
      </c>
      <c r="AG39" s="11" t="n">
        <v>0</v>
      </c>
      <c r="AH39" s="11" t="n">
        <v>0</v>
      </c>
      <c r="AI39" s="11" t="n">
        <v>0</v>
      </c>
      <c r="AJ39" s="11" t="n">
        <v>0</v>
      </c>
      <c r="AK39" s="11" t="n">
        <v>0</v>
      </c>
      <c r="AL39" s="11" t="n">
        <v>0</v>
      </c>
      <c r="AM39" s="11" t="n">
        <v>0</v>
      </c>
      <c r="AN39" s="11" t="n">
        <v>0</v>
      </c>
      <c r="AO39" s="11" t="n">
        <v>0</v>
      </c>
      <c r="AP39" s="11" t="n">
        <v>0</v>
      </c>
      <c r="AQ39" s="11" t="n">
        <v>0</v>
      </c>
      <c r="AR39" s="11" t="n">
        <v>0</v>
      </c>
      <c r="AS39" s="12"/>
      <c r="AT39" s="11" t="n">
        <f aca="false">SUM(K39:AR39)</f>
        <v>48626.59</v>
      </c>
      <c r="AU39" s="12"/>
      <c r="AV39" s="11" t="n">
        <f aca="false">K39+M39+O39+Q39+S39+U39+W39+Y39+AC39+AE39+AG39+AI39+AK39+AM39+AO39+AQ39</f>
        <v>48221.53</v>
      </c>
      <c r="AW39" s="11"/>
      <c r="AX39" s="11" t="n">
        <f aca="false">L39+N39+P39+R39+T39+V39+X39+Z39+AD39+AF39+AH39+AJ39+AL39+AN39+AP39+AR39</f>
        <v>405.06</v>
      </c>
      <c r="AY39" s="11" t="n">
        <f aca="false">AX39-AZ39</f>
        <v>-8757.0307</v>
      </c>
      <c r="AZ39" s="11" t="n">
        <f aca="false">AV39*19%</f>
        <v>9162.0907</v>
      </c>
      <c r="BA39" s="11" t="n">
        <f aca="false">AA39+AB39</f>
        <v>0</v>
      </c>
      <c r="BB39" s="12"/>
      <c r="BC39" s="11" t="n">
        <f aca="false">AV39+AY39+AZ39</f>
        <v>48626.59</v>
      </c>
      <c r="BD39" s="11" t="n">
        <f aca="false">AV39+AY39+AZ39</f>
        <v>48626.59</v>
      </c>
      <c r="BE39" s="12"/>
      <c r="BF39" s="13" t="s">
        <v>75</v>
      </c>
      <c r="BG39" s="13" t="s">
        <v>187</v>
      </c>
      <c r="BH39" s="13" t="n">
        <v>11100101</v>
      </c>
      <c r="BI39" s="13" t="n">
        <v>3107300980</v>
      </c>
      <c r="BJ39" s="13" t="s">
        <v>58</v>
      </c>
      <c r="BK39" s="13" t="n">
        <v>2020</v>
      </c>
      <c r="BL39" s="12"/>
      <c r="BM39" s="12" t="n">
        <f aca="false">C39-BI39</f>
        <v>0</v>
      </c>
    </row>
    <row r="40" customFormat="false" ht="12.8" hidden="false" customHeight="false" outlineLevel="0" collapsed="false">
      <c r="A40" s="10" t="s">
        <v>188</v>
      </c>
      <c r="B40" s="10" t="s">
        <v>60</v>
      </c>
      <c r="C40" s="10" t="n">
        <v>3107301071</v>
      </c>
      <c r="D40" s="10" t="s">
        <v>189</v>
      </c>
      <c r="E40" s="10" t="s">
        <v>190</v>
      </c>
      <c r="F40" s="10" t="s">
        <v>55</v>
      </c>
      <c r="G40" s="10" t="n">
        <v>54</v>
      </c>
      <c r="H40" s="10" t="s">
        <v>55</v>
      </c>
      <c r="I40" s="10" t="s">
        <v>55</v>
      </c>
      <c r="J40" s="10" t="s">
        <v>55</v>
      </c>
      <c r="K40" s="11" t="n">
        <v>38095.01</v>
      </c>
      <c r="L40" s="11" t="n">
        <v>0</v>
      </c>
      <c r="M40" s="11" t="n">
        <v>0</v>
      </c>
      <c r="N40" s="11" t="n">
        <v>0</v>
      </c>
      <c r="O40" s="11" t="n">
        <v>10126.52</v>
      </c>
      <c r="P40" s="11" t="n">
        <v>405.06</v>
      </c>
      <c r="Q40" s="11" t="n">
        <v>0</v>
      </c>
      <c r="R40" s="11" t="n">
        <v>0</v>
      </c>
      <c r="S40" s="11" t="n">
        <v>0</v>
      </c>
      <c r="T40" s="11" t="n">
        <v>0</v>
      </c>
      <c r="U40" s="11" t="n">
        <v>0</v>
      </c>
      <c r="V40" s="11" t="n">
        <v>0</v>
      </c>
      <c r="W40" s="11" t="n">
        <v>0</v>
      </c>
      <c r="X40" s="11" t="n">
        <v>0</v>
      </c>
      <c r="Y40" s="11" t="n">
        <v>0</v>
      </c>
      <c r="Z40" s="11" t="n">
        <v>0</v>
      </c>
      <c r="AA40" s="11" t="n">
        <v>0</v>
      </c>
      <c r="AB40" s="11" t="n">
        <v>0</v>
      </c>
      <c r="AC40" s="11" t="n">
        <v>0</v>
      </c>
      <c r="AD40" s="11" t="n">
        <v>0</v>
      </c>
      <c r="AE40" s="11" t="n">
        <v>0</v>
      </c>
      <c r="AF40" s="11" t="n">
        <v>0</v>
      </c>
      <c r="AG40" s="11" t="n">
        <v>0</v>
      </c>
      <c r="AH40" s="11" t="n">
        <v>0</v>
      </c>
      <c r="AI40" s="11" t="n">
        <v>0</v>
      </c>
      <c r="AJ40" s="11" t="n">
        <v>0</v>
      </c>
      <c r="AK40" s="11" t="n">
        <v>0</v>
      </c>
      <c r="AL40" s="11" t="n">
        <v>0</v>
      </c>
      <c r="AM40" s="11" t="n">
        <v>0</v>
      </c>
      <c r="AN40" s="11" t="n">
        <v>0</v>
      </c>
      <c r="AO40" s="11" t="n">
        <v>0</v>
      </c>
      <c r="AP40" s="11" t="n">
        <v>0</v>
      </c>
      <c r="AQ40" s="11" t="n">
        <v>0</v>
      </c>
      <c r="AR40" s="11" t="n">
        <v>0</v>
      </c>
      <c r="AS40" s="12"/>
      <c r="AT40" s="11" t="n">
        <f aca="false">SUM(K40:AR40)</f>
        <v>48626.59</v>
      </c>
      <c r="AU40" s="12"/>
      <c r="AV40" s="11" t="n">
        <f aca="false">K40+M40+O40+Q40+S40+U40+W40+Y40+AC40+AE40+AG40+AI40+AK40+AM40+AO40+AQ40</f>
        <v>48221.53</v>
      </c>
      <c r="AW40" s="11"/>
      <c r="AX40" s="11" t="n">
        <f aca="false">L40+N40+P40+R40+T40+V40+X40+Z40+AD40+AF40+AH40+AJ40+AL40+AN40+AP40+AR40</f>
        <v>405.06</v>
      </c>
      <c r="AY40" s="11" t="n">
        <f aca="false">AX40-AZ40</f>
        <v>-8757.0307</v>
      </c>
      <c r="AZ40" s="11" t="n">
        <f aca="false">AV40*19%</f>
        <v>9162.0907</v>
      </c>
      <c r="BA40" s="11" t="n">
        <f aca="false">AA40+AB40</f>
        <v>0</v>
      </c>
      <c r="BB40" s="12"/>
      <c r="BC40" s="11" t="n">
        <f aca="false">AV40+AY40+AZ40</f>
        <v>48626.59</v>
      </c>
      <c r="BD40" s="11" t="n">
        <f aca="false">AV40+AY40+AZ40</f>
        <v>48626.59</v>
      </c>
      <c r="BE40" s="12"/>
      <c r="BF40" s="13" t="s">
        <v>75</v>
      </c>
      <c r="BG40" s="13" t="s">
        <v>191</v>
      </c>
      <c r="BH40" s="13" t="n">
        <v>11100101</v>
      </c>
      <c r="BI40" s="13" t="n">
        <v>3107301071</v>
      </c>
      <c r="BJ40" s="13" t="s">
        <v>58</v>
      </c>
      <c r="BK40" s="13" t="n">
        <v>2020</v>
      </c>
      <c r="BL40" s="12"/>
      <c r="BM40" s="12" t="n">
        <f aca="false">C40-BI40</f>
        <v>0</v>
      </c>
    </row>
    <row r="41" customFormat="false" ht="12.8" hidden="false" customHeight="false" outlineLevel="0" collapsed="false">
      <c r="A41" s="10" t="s">
        <v>192</v>
      </c>
      <c r="B41" s="10" t="s">
        <v>60</v>
      </c>
      <c r="C41" s="10" t="n">
        <v>3107301532</v>
      </c>
      <c r="D41" s="10" t="s">
        <v>193</v>
      </c>
      <c r="E41" s="10" t="s">
        <v>194</v>
      </c>
      <c r="F41" s="10" t="s">
        <v>55</v>
      </c>
      <c r="G41" s="10" t="n">
        <v>61</v>
      </c>
      <c r="H41" s="10" t="s">
        <v>55</v>
      </c>
      <c r="I41" s="10" t="s">
        <v>55</v>
      </c>
      <c r="J41" s="10" t="s">
        <v>55</v>
      </c>
      <c r="K41" s="11" t="n">
        <v>38095.01</v>
      </c>
      <c r="L41" s="11" t="n">
        <v>0</v>
      </c>
      <c r="M41" s="11" t="n">
        <v>0</v>
      </c>
      <c r="N41" s="11" t="n">
        <v>0</v>
      </c>
      <c r="O41" s="11" t="n">
        <v>10126.52</v>
      </c>
      <c r="P41" s="11" t="n">
        <v>405.06</v>
      </c>
      <c r="Q41" s="11" t="n">
        <v>0</v>
      </c>
      <c r="R41" s="11" t="n">
        <v>0</v>
      </c>
      <c r="S41" s="11" t="n">
        <v>0</v>
      </c>
      <c r="T41" s="11" t="n">
        <v>0</v>
      </c>
      <c r="U41" s="11" t="n">
        <v>0</v>
      </c>
      <c r="V41" s="11" t="n">
        <v>0</v>
      </c>
      <c r="W41" s="11" t="n">
        <v>0</v>
      </c>
      <c r="X41" s="11" t="n">
        <v>0</v>
      </c>
      <c r="Y41" s="11" t="n">
        <v>0</v>
      </c>
      <c r="Z41" s="11" t="n">
        <v>0</v>
      </c>
      <c r="AA41" s="11" t="n">
        <v>0</v>
      </c>
      <c r="AB41" s="11" t="n">
        <v>0</v>
      </c>
      <c r="AC41" s="11" t="n">
        <v>0</v>
      </c>
      <c r="AD41" s="11" t="n">
        <v>0</v>
      </c>
      <c r="AE41" s="11" t="n">
        <v>0</v>
      </c>
      <c r="AF41" s="11" t="n">
        <v>0</v>
      </c>
      <c r="AG41" s="11" t="n">
        <v>0</v>
      </c>
      <c r="AH41" s="11" t="n">
        <v>0</v>
      </c>
      <c r="AI41" s="11" t="n">
        <v>0</v>
      </c>
      <c r="AJ41" s="11" t="n">
        <v>0</v>
      </c>
      <c r="AK41" s="11" t="n">
        <v>0</v>
      </c>
      <c r="AL41" s="11" t="n">
        <v>0</v>
      </c>
      <c r="AM41" s="11" t="n">
        <v>0</v>
      </c>
      <c r="AN41" s="11" t="n">
        <v>0</v>
      </c>
      <c r="AO41" s="11" t="n">
        <v>0</v>
      </c>
      <c r="AP41" s="11" t="n">
        <v>0</v>
      </c>
      <c r="AQ41" s="11" t="n">
        <v>0</v>
      </c>
      <c r="AR41" s="11" t="n">
        <v>0</v>
      </c>
      <c r="AS41" s="12"/>
      <c r="AT41" s="11" t="n">
        <f aca="false">SUM(K41:AR41)</f>
        <v>48626.59</v>
      </c>
      <c r="AU41" s="12"/>
      <c r="AV41" s="11" t="n">
        <f aca="false">K41+M41+O41+Q41+S41+U41+W41+Y41+AC41+AE41+AG41+AI41+AK41+AM41+AO41+AQ41</f>
        <v>48221.53</v>
      </c>
      <c r="AW41" s="11"/>
      <c r="AX41" s="11" t="n">
        <f aca="false">L41+N41+P41+R41+T41+V41+X41+Z41+AD41+AF41+AH41+AJ41+AL41+AN41+AP41+AR41</f>
        <v>405.06</v>
      </c>
      <c r="AY41" s="11" t="n">
        <f aca="false">AX41-AZ41</f>
        <v>-8757.0307</v>
      </c>
      <c r="AZ41" s="11" t="n">
        <f aca="false">AV41*19%</f>
        <v>9162.0907</v>
      </c>
      <c r="BA41" s="11" t="n">
        <f aca="false">AA41+AB41</f>
        <v>0</v>
      </c>
      <c r="BB41" s="12"/>
      <c r="BC41" s="11" t="n">
        <f aca="false">AV41+AY41+AZ41</f>
        <v>48626.59</v>
      </c>
      <c r="BD41" s="11" t="n">
        <f aca="false">AV41+AY41+AZ41</f>
        <v>48626.59</v>
      </c>
      <c r="BE41" s="12"/>
      <c r="BF41" s="13" t="s">
        <v>75</v>
      </c>
      <c r="BG41" s="13" t="s">
        <v>195</v>
      </c>
      <c r="BH41" s="13" t="n">
        <v>11100101</v>
      </c>
      <c r="BI41" s="13" t="n">
        <v>3107301532</v>
      </c>
      <c r="BJ41" s="13" t="s">
        <v>58</v>
      </c>
      <c r="BK41" s="13" t="n">
        <v>2020</v>
      </c>
      <c r="BL41" s="12"/>
      <c r="BM41" s="12" t="n">
        <f aca="false">C41-BI41</f>
        <v>0</v>
      </c>
    </row>
    <row r="42" customFormat="false" ht="12.8" hidden="false" customHeight="false" outlineLevel="0" collapsed="false">
      <c r="A42" s="10" t="s">
        <v>196</v>
      </c>
      <c r="B42" s="10" t="s">
        <v>60</v>
      </c>
      <c r="C42" s="10" t="n">
        <v>3107301680</v>
      </c>
      <c r="D42" s="10" t="s">
        <v>197</v>
      </c>
      <c r="E42" s="10" t="s">
        <v>198</v>
      </c>
      <c r="F42" s="10" t="s">
        <v>55</v>
      </c>
      <c r="G42" s="10" t="n">
        <v>864</v>
      </c>
      <c r="H42" s="10" t="s">
        <v>55</v>
      </c>
      <c r="I42" s="10" t="s">
        <v>55</v>
      </c>
      <c r="J42" s="10" t="s">
        <v>55</v>
      </c>
      <c r="K42" s="11" t="n">
        <v>38095.01</v>
      </c>
      <c r="L42" s="11" t="n">
        <v>0</v>
      </c>
      <c r="M42" s="11" t="n">
        <v>0</v>
      </c>
      <c r="N42" s="11" t="n">
        <v>0</v>
      </c>
      <c r="O42" s="11" t="n">
        <v>10126.52</v>
      </c>
      <c r="P42" s="11" t="n">
        <v>405.06</v>
      </c>
      <c r="Q42" s="11" t="n">
        <v>0</v>
      </c>
      <c r="R42" s="11" t="n">
        <v>0</v>
      </c>
      <c r="S42" s="11" t="n">
        <v>0</v>
      </c>
      <c r="T42" s="11" t="n">
        <v>0</v>
      </c>
      <c r="U42" s="11" t="n">
        <v>0</v>
      </c>
      <c r="V42" s="11" t="n">
        <v>0</v>
      </c>
      <c r="W42" s="11" t="n">
        <v>0</v>
      </c>
      <c r="X42" s="11" t="n">
        <v>0</v>
      </c>
      <c r="Y42" s="11" t="n">
        <v>0</v>
      </c>
      <c r="Z42" s="11" t="n">
        <v>0</v>
      </c>
      <c r="AA42" s="11" t="n">
        <v>0</v>
      </c>
      <c r="AB42" s="11" t="n">
        <v>0</v>
      </c>
      <c r="AC42" s="11" t="n">
        <v>0</v>
      </c>
      <c r="AD42" s="11" t="n">
        <v>0</v>
      </c>
      <c r="AE42" s="11" t="n">
        <v>0</v>
      </c>
      <c r="AF42" s="11" t="n">
        <v>0</v>
      </c>
      <c r="AG42" s="11" t="n">
        <v>0</v>
      </c>
      <c r="AH42" s="11" t="n">
        <v>0</v>
      </c>
      <c r="AI42" s="11" t="n">
        <v>0</v>
      </c>
      <c r="AJ42" s="11" t="n">
        <v>0</v>
      </c>
      <c r="AK42" s="11" t="n">
        <v>0</v>
      </c>
      <c r="AL42" s="11" t="n">
        <v>0</v>
      </c>
      <c r="AM42" s="11" t="n">
        <v>0</v>
      </c>
      <c r="AN42" s="11" t="n">
        <v>0</v>
      </c>
      <c r="AO42" s="11" t="n">
        <v>0</v>
      </c>
      <c r="AP42" s="11" t="n">
        <v>0</v>
      </c>
      <c r="AQ42" s="11" t="n">
        <v>0</v>
      </c>
      <c r="AR42" s="11" t="n">
        <v>0</v>
      </c>
      <c r="AS42" s="12"/>
      <c r="AT42" s="11" t="n">
        <f aca="false">SUM(K42:AR42)</f>
        <v>48626.59</v>
      </c>
      <c r="AU42" s="12"/>
      <c r="AV42" s="11" t="n">
        <f aca="false">K42+M42+O42+Q42+S42+U42+W42+Y42+AC42+AE42+AG42+AI42+AK42+AM42+AO42+AQ42</f>
        <v>48221.53</v>
      </c>
      <c r="AW42" s="11"/>
      <c r="AX42" s="11" t="n">
        <f aca="false">L42+N42+P42+R42+T42+V42+X42+Z42+AD42+AF42+AH42+AJ42+AL42+AN42+AP42+AR42</f>
        <v>405.06</v>
      </c>
      <c r="AY42" s="11" t="n">
        <f aca="false">AX42-AZ42</f>
        <v>-8757.0307</v>
      </c>
      <c r="AZ42" s="11" t="n">
        <f aca="false">AV42*19%</f>
        <v>9162.0907</v>
      </c>
      <c r="BA42" s="11" t="n">
        <f aca="false">AA42+AB42</f>
        <v>0</v>
      </c>
      <c r="BB42" s="12"/>
      <c r="BC42" s="11" t="n">
        <f aca="false">AV42+AY42+AZ42</f>
        <v>48626.59</v>
      </c>
      <c r="BD42" s="11" t="n">
        <f aca="false">AV42+AY42+AZ42</f>
        <v>48626.59</v>
      </c>
      <c r="BE42" s="12"/>
      <c r="BF42" s="13" t="s">
        <v>75</v>
      </c>
      <c r="BG42" s="13" t="s">
        <v>199</v>
      </c>
      <c r="BH42" s="13" t="n">
        <v>11100101</v>
      </c>
      <c r="BI42" s="13" t="n">
        <v>3107301680</v>
      </c>
      <c r="BJ42" s="13" t="s">
        <v>58</v>
      </c>
      <c r="BK42" s="13" t="n">
        <v>2020</v>
      </c>
      <c r="BL42" s="12"/>
      <c r="BM42" s="12" t="n">
        <f aca="false">C42-BI42</f>
        <v>0</v>
      </c>
    </row>
    <row r="43" customFormat="false" ht="12.8" hidden="false" customHeight="false" outlineLevel="0" collapsed="false">
      <c r="A43" s="10" t="s">
        <v>200</v>
      </c>
      <c r="B43" s="10" t="s">
        <v>60</v>
      </c>
      <c r="C43" s="10" t="n">
        <v>3107314473</v>
      </c>
      <c r="D43" s="10" t="s">
        <v>93</v>
      </c>
      <c r="E43" s="10" t="s">
        <v>55</v>
      </c>
      <c r="F43" s="10" t="s">
        <v>55</v>
      </c>
      <c r="G43" s="10" t="n">
        <v>0</v>
      </c>
      <c r="H43" s="10" t="s">
        <v>55</v>
      </c>
      <c r="I43" s="10" t="s">
        <v>55</v>
      </c>
      <c r="J43" s="10" t="s">
        <v>55</v>
      </c>
      <c r="K43" s="11" t="n">
        <v>0</v>
      </c>
      <c r="L43" s="11" t="n">
        <v>0</v>
      </c>
      <c r="M43" s="11" t="n">
        <v>10239.88</v>
      </c>
      <c r="N43" s="11" t="n">
        <v>409.6</v>
      </c>
      <c r="O43" s="11" t="n">
        <v>53411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1" t="n">
        <v>0</v>
      </c>
      <c r="X43" s="11" t="n">
        <v>0</v>
      </c>
      <c r="Y43" s="11" t="n">
        <v>0</v>
      </c>
      <c r="Z43" s="11" t="n">
        <v>0</v>
      </c>
      <c r="AA43" s="11" t="n">
        <v>0</v>
      </c>
      <c r="AB43" s="11" t="n">
        <v>0</v>
      </c>
      <c r="AC43" s="11" t="n">
        <v>0</v>
      </c>
      <c r="AD43" s="11" t="n">
        <v>0</v>
      </c>
      <c r="AE43" s="11" t="n">
        <v>0</v>
      </c>
      <c r="AF43" s="11" t="n">
        <v>0</v>
      </c>
      <c r="AG43" s="11" t="n">
        <v>0</v>
      </c>
      <c r="AH43" s="11" t="n">
        <v>0</v>
      </c>
      <c r="AI43" s="11" t="n">
        <v>0</v>
      </c>
      <c r="AJ43" s="11" t="n">
        <v>0</v>
      </c>
      <c r="AK43" s="11" t="n">
        <v>0</v>
      </c>
      <c r="AL43" s="11" t="n">
        <v>0</v>
      </c>
      <c r="AM43" s="11" t="n">
        <v>0</v>
      </c>
      <c r="AN43" s="11" t="n">
        <v>0</v>
      </c>
      <c r="AO43" s="11" t="n">
        <v>0</v>
      </c>
      <c r="AP43" s="11" t="n">
        <v>0</v>
      </c>
      <c r="AQ43" s="11" t="n">
        <v>0</v>
      </c>
      <c r="AR43" s="11" t="n">
        <v>0</v>
      </c>
      <c r="AS43" s="12"/>
      <c r="AT43" s="11" t="n">
        <f aca="false">SUM(K43:AR43)</f>
        <v>64060.48</v>
      </c>
      <c r="AU43" s="12"/>
      <c r="AV43" s="11" t="n">
        <f aca="false">K43+M43+O43+Q43+S43+U43+W43+Y43+AC43+AE43+AG43+AI43+AK43+AM43+AO43+AQ43</f>
        <v>63650.88</v>
      </c>
      <c r="AW43" s="11"/>
      <c r="AX43" s="11" t="n">
        <f aca="false">L43+N43+P43+R43+T43+V43+X43+Z43+AD43+AF43+AH43+AJ43+AL43+AN43+AP43+AR43</f>
        <v>409.6</v>
      </c>
      <c r="AY43" s="11" t="n">
        <f aca="false">AX43-AZ43</f>
        <v>-11684.0672</v>
      </c>
      <c r="AZ43" s="11" t="n">
        <f aca="false">AV43*19%</f>
        <v>12093.6672</v>
      </c>
      <c r="BA43" s="11" t="n">
        <f aca="false">AA43+AB43</f>
        <v>0</v>
      </c>
      <c r="BB43" s="12"/>
      <c r="BC43" s="11" t="n">
        <f aca="false">AV43+AY43+AZ43</f>
        <v>64060.48</v>
      </c>
      <c r="BD43" s="11" t="n">
        <f aca="false">AV43+AY43+AZ43</f>
        <v>64060.48</v>
      </c>
      <c r="BE43" s="12"/>
      <c r="BF43" s="13" t="s">
        <v>156</v>
      </c>
      <c r="BG43" s="13" t="s">
        <v>163</v>
      </c>
      <c r="BH43" s="13" t="n">
        <v>11040101</v>
      </c>
      <c r="BI43" s="13" t="n">
        <v>3107314473</v>
      </c>
      <c r="BJ43" s="13" t="s">
        <v>58</v>
      </c>
      <c r="BK43" s="13" t="n">
        <v>2020</v>
      </c>
      <c r="BL43" s="12"/>
      <c r="BM43" s="12" t="n">
        <f aca="false">C43-BI43</f>
        <v>0</v>
      </c>
    </row>
    <row r="44" customFormat="false" ht="12.8" hidden="false" customHeight="false" outlineLevel="0" collapsed="false">
      <c r="A44" s="10" t="s">
        <v>201</v>
      </c>
      <c r="B44" s="10" t="s">
        <v>60</v>
      </c>
      <c r="C44" s="10" t="n">
        <v>3107314537</v>
      </c>
      <c r="D44" s="10" t="s">
        <v>93</v>
      </c>
      <c r="E44" s="10" t="s">
        <v>55</v>
      </c>
      <c r="F44" s="10" t="s">
        <v>55</v>
      </c>
      <c r="G44" s="10" t="n">
        <v>0</v>
      </c>
      <c r="H44" s="10" t="s">
        <v>55</v>
      </c>
      <c r="I44" s="10" t="s">
        <v>55</v>
      </c>
      <c r="J44" s="10" t="s">
        <v>55</v>
      </c>
      <c r="K44" s="11" t="n">
        <v>0</v>
      </c>
      <c r="L44" s="11" t="n">
        <v>0</v>
      </c>
      <c r="M44" s="11" t="n">
        <v>10239.88</v>
      </c>
      <c r="N44" s="11" t="n">
        <v>409.6</v>
      </c>
      <c r="O44" s="11" t="n">
        <v>53411</v>
      </c>
      <c r="P44" s="11" t="n">
        <v>0</v>
      </c>
      <c r="Q44" s="11" t="n">
        <v>0</v>
      </c>
      <c r="R44" s="11" t="n">
        <v>0</v>
      </c>
      <c r="S44" s="11" t="n">
        <v>0</v>
      </c>
      <c r="T44" s="11" t="n">
        <v>0</v>
      </c>
      <c r="U44" s="11" t="n">
        <v>0</v>
      </c>
      <c r="V44" s="11" t="n">
        <v>0</v>
      </c>
      <c r="W44" s="11" t="n">
        <v>0</v>
      </c>
      <c r="X44" s="11" t="n">
        <v>0</v>
      </c>
      <c r="Y44" s="11" t="n">
        <v>0</v>
      </c>
      <c r="Z44" s="11" t="n">
        <v>0</v>
      </c>
      <c r="AA44" s="11" t="n">
        <v>0</v>
      </c>
      <c r="AB44" s="11" t="n">
        <v>0</v>
      </c>
      <c r="AC44" s="11" t="n">
        <v>0</v>
      </c>
      <c r="AD44" s="11" t="n">
        <v>0</v>
      </c>
      <c r="AE44" s="11" t="n">
        <v>0</v>
      </c>
      <c r="AF44" s="11" t="n">
        <v>0</v>
      </c>
      <c r="AG44" s="11" t="n">
        <v>0</v>
      </c>
      <c r="AH44" s="11" t="n">
        <v>0</v>
      </c>
      <c r="AI44" s="11" t="n">
        <v>0</v>
      </c>
      <c r="AJ44" s="11" t="n">
        <v>0</v>
      </c>
      <c r="AK44" s="11" t="n">
        <v>0</v>
      </c>
      <c r="AL44" s="11" t="n">
        <v>0</v>
      </c>
      <c r="AM44" s="11" t="n">
        <v>0</v>
      </c>
      <c r="AN44" s="11" t="n">
        <v>0</v>
      </c>
      <c r="AO44" s="11" t="n">
        <v>0</v>
      </c>
      <c r="AP44" s="11" t="n">
        <v>0</v>
      </c>
      <c r="AQ44" s="11" t="n">
        <v>0</v>
      </c>
      <c r="AR44" s="11" t="n">
        <v>0</v>
      </c>
      <c r="AS44" s="12"/>
      <c r="AT44" s="11" t="n">
        <f aca="false">SUM(K44:AR44)</f>
        <v>64060.48</v>
      </c>
      <c r="AU44" s="12"/>
      <c r="AV44" s="11" t="n">
        <f aca="false">K44+M44+O44+Q44+S44+U44+W44+Y44+AC44+AE44+AG44+AI44+AK44+AM44+AO44+AQ44</f>
        <v>63650.88</v>
      </c>
      <c r="AW44" s="11"/>
      <c r="AX44" s="11" t="n">
        <f aca="false">L44+N44+P44+R44+T44+V44+X44+Z44+AD44+AF44+AH44+AJ44+AL44+AN44+AP44+AR44</f>
        <v>409.6</v>
      </c>
      <c r="AY44" s="11" t="n">
        <f aca="false">AX44-AZ44</f>
        <v>-11684.0672</v>
      </c>
      <c r="AZ44" s="11" t="n">
        <f aca="false">AV44*19%</f>
        <v>12093.6672</v>
      </c>
      <c r="BA44" s="11" t="n">
        <f aca="false">AA44+AB44</f>
        <v>0</v>
      </c>
      <c r="BB44" s="12"/>
      <c r="BC44" s="11" t="n">
        <f aca="false">AV44+AY44+AZ44</f>
        <v>64060.48</v>
      </c>
      <c r="BD44" s="11" t="n">
        <f aca="false">AV44+AY44+AZ44</f>
        <v>64060.48</v>
      </c>
      <c r="BE44" s="12"/>
      <c r="BF44" s="13" t="s">
        <v>156</v>
      </c>
      <c r="BG44" s="13" t="s">
        <v>163</v>
      </c>
      <c r="BH44" s="13" t="n">
        <v>11040101</v>
      </c>
      <c r="BI44" s="13" t="n">
        <v>3107314537</v>
      </c>
      <c r="BJ44" s="13" t="s">
        <v>58</v>
      </c>
      <c r="BK44" s="13" t="n">
        <v>2020</v>
      </c>
      <c r="BL44" s="12"/>
      <c r="BM44" s="12" t="n">
        <f aca="false">C44-BI44</f>
        <v>0</v>
      </c>
    </row>
    <row r="45" customFormat="false" ht="12.8" hidden="false" customHeight="false" outlineLevel="0" collapsed="false">
      <c r="A45" s="10" t="s">
        <v>202</v>
      </c>
      <c r="B45" s="10" t="s">
        <v>60</v>
      </c>
      <c r="C45" s="10" t="n">
        <v>3107314544</v>
      </c>
      <c r="D45" s="10" t="s">
        <v>93</v>
      </c>
      <c r="E45" s="10" t="s">
        <v>55</v>
      </c>
      <c r="F45" s="10" t="s">
        <v>55</v>
      </c>
      <c r="G45" s="10" t="n">
        <v>0</v>
      </c>
      <c r="H45" s="10" t="s">
        <v>55</v>
      </c>
      <c r="I45" s="10" t="s">
        <v>55</v>
      </c>
      <c r="J45" s="10" t="s">
        <v>55</v>
      </c>
      <c r="K45" s="11" t="n">
        <v>0</v>
      </c>
      <c r="L45" s="11" t="n">
        <v>0</v>
      </c>
      <c r="M45" s="11" t="n">
        <v>10239.88</v>
      </c>
      <c r="N45" s="11" t="n">
        <v>409.6</v>
      </c>
      <c r="O45" s="11" t="n">
        <v>53411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1" t="n">
        <v>0</v>
      </c>
      <c r="X45" s="11" t="n">
        <v>0</v>
      </c>
      <c r="Y45" s="11" t="n">
        <v>0</v>
      </c>
      <c r="Z45" s="11" t="n">
        <v>0</v>
      </c>
      <c r="AA45" s="11" t="n">
        <v>0</v>
      </c>
      <c r="AB45" s="11" t="n">
        <v>0</v>
      </c>
      <c r="AC45" s="11" t="n">
        <v>0</v>
      </c>
      <c r="AD45" s="11" t="n">
        <v>0</v>
      </c>
      <c r="AE45" s="11" t="n">
        <v>0</v>
      </c>
      <c r="AF45" s="11" t="n">
        <v>0</v>
      </c>
      <c r="AG45" s="11" t="n">
        <v>0</v>
      </c>
      <c r="AH45" s="11" t="n">
        <v>0</v>
      </c>
      <c r="AI45" s="11" t="n">
        <v>0</v>
      </c>
      <c r="AJ45" s="11" t="n">
        <v>0</v>
      </c>
      <c r="AK45" s="11" t="n">
        <v>0</v>
      </c>
      <c r="AL45" s="11" t="n">
        <v>0</v>
      </c>
      <c r="AM45" s="11" t="n">
        <v>0</v>
      </c>
      <c r="AN45" s="11" t="n">
        <v>0</v>
      </c>
      <c r="AO45" s="11" t="n">
        <v>0</v>
      </c>
      <c r="AP45" s="11" t="n">
        <v>0</v>
      </c>
      <c r="AQ45" s="11" t="n">
        <v>0</v>
      </c>
      <c r="AR45" s="11" t="n">
        <v>0</v>
      </c>
      <c r="AS45" s="12"/>
      <c r="AT45" s="11" t="n">
        <f aca="false">SUM(K45:AR45)</f>
        <v>64060.48</v>
      </c>
      <c r="AU45" s="12"/>
      <c r="AV45" s="11" t="n">
        <f aca="false">K45+M45+O45+Q45+S45+U45+W45+Y45+AC45+AE45+AG45+AI45+AK45+AM45+AO45+AQ45</f>
        <v>63650.88</v>
      </c>
      <c r="AW45" s="11"/>
      <c r="AX45" s="11" t="n">
        <f aca="false">L45+N45+P45+R45+T45+V45+X45+Z45+AD45+AF45+AH45+AJ45+AL45+AN45+AP45+AR45</f>
        <v>409.6</v>
      </c>
      <c r="AY45" s="11" t="n">
        <f aca="false">AX45-AZ45</f>
        <v>-11684.0672</v>
      </c>
      <c r="AZ45" s="11" t="n">
        <f aca="false">AV45*19%</f>
        <v>12093.6672</v>
      </c>
      <c r="BA45" s="11" t="n">
        <f aca="false">AA45+AB45</f>
        <v>0</v>
      </c>
      <c r="BB45" s="12"/>
      <c r="BC45" s="11" t="n">
        <f aca="false">AV45+AY45+AZ45</f>
        <v>64060.48</v>
      </c>
      <c r="BD45" s="11" t="n">
        <f aca="false">AV45+AY45+AZ45</f>
        <v>64060.48</v>
      </c>
      <c r="BE45" s="12"/>
      <c r="BF45" s="13" t="s">
        <v>203</v>
      </c>
      <c r="BG45" s="13" t="s">
        <v>204</v>
      </c>
      <c r="BH45" s="13" t="n">
        <v>11020203</v>
      </c>
      <c r="BI45" s="13" t="n">
        <v>3107314544</v>
      </c>
      <c r="BJ45" s="13" t="s">
        <v>58</v>
      </c>
      <c r="BK45" s="13" t="n">
        <v>2020</v>
      </c>
      <c r="BL45" s="12"/>
      <c r="BM45" s="12" t="n">
        <f aca="false">C45-BI45</f>
        <v>0</v>
      </c>
    </row>
    <row r="46" customFormat="false" ht="12.8" hidden="false" customHeight="false" outlineLevel="0" collapsed="false">
      <c r="A46" s="10" t="s">
        <v>205</v>
      </c>
      <c r="B46" s="10" t="s">
        <v>60</v>
      </c>
      <c r="C46" s="10" t="n">
        <v>3107318806</v>
      </c>
      <c r="D46" s="10" t="s">
        <v>93</v>
      </c>
      <c r="E46" s="10" t="s">
        <v>55</v>
      </c>
      <c r="F46" s="10" t="s">
        <v>55</v>
      </c>
      <c r="G46" s="10" t="n">
        <v>0</v>
      </c>
      <c r="H46" s="10" t="s">
        <v>55</v>
      </c>
      <c r="I46" s="10" t="s">
        <v>55</v>
      </c>
      <c r="J46" s="10" t="s">
        <v>55</v>
      </c>
      <c r="K46" s="11" t="n">
        <v>0</v>
      </c>
      <c r="L46" s="11" t="n">
        <v>0</v>
      </c>
      <c r="M46" s="11" t="n">
        <v>10239.88</v>
      </c>
      <c r="N46" s="11" t="n">
        <v>409.6</v>
      </c>
      <c r="O46" s="11" t="n">
        <v>53411</v>
      </c>
      <c r="P46" s="11" t="n">
        <v>0</v>
      </c>
      <c r="Q46" s="11" t="n">
        <v>0</v>
      </c>
      <c r="R46" s="11" t="n">
        <v>0</v>
      </c>
      <c r="S46" s="11" t="n">
        <v>0</v>
      </c>
      <c r="T46" s="11" t="n">
        <v>0</v>
      </c>
      <c r="U46" s="11" t="n">
        <v>0</v>
      </c>
      <c r="V46" s="11" t="n">
        <v>0</v>
      </c>
      <c r="W46" s="11" t="n">
        <v>0</v>
      </c>
      <c r="X46" s="11" t="n">
        <v>0</v>
      </c>
      <c r="Y46" s="11" t="n">
        <v>0</v>
      </c>
      <c r="Z46" s="11" t="n">
        <v>0</v>
      </c>
      <c r="AA46" s="11" t="n">
        <v>0</v>
      </c>
      <c r="AB46" s="11" t="n">
        <v>0</v>
      </c>
      <c r="AC46" s="11" t="n">
        <v>0</v>
      </c>
      <c r="AD46" s="11" t="n">
        <v>0</v>
      </c>
      <c r="AE46" s="11" t="n">
        <v>0</v>
      </c>
      <c r="AF46" s="11" t="n">
        <v>0</v>
      </c>
      <c r="AG46" s="11" t="n">
        <v>0</v>
      </c>
      <c r="AH46" s="11" t="n">
        <v>0</v>
      </c>
      <c r="AI46" s="11" t="n">
        <v>0</v>
      </c>
      <c r="AJ46" s="11" t="n">
        <v>0</v>
      </c>
      <c r="AK46" s="11" t="n">
        <v>0</v>
      </c>
      <c r="AL46" s="11" t="n">
        <v>0</v>
      </c>
      <c r="AM46" s="11" t="n">
        <v>0</v>
      </c>
      <c r="AN46" s="11" t="n">
        <v>0</v>
      </c>
      <c r="AO46" s="11" t="n">
        <v>0</v>
      </c>
      <c r="AP46" s="11" t="n">
        <v>0</v>
      </c>
      <c r="AQ46" s="11" t="n">
        <v>0</v>
      </c>
      <c r="AR46" s="11" t="n">
        <v>0</v>
      </c>
      <c r="AS46" s="12"/>
      <c r="AT46" s="11" t="n">
        <f aca="false">SUM(K46:AR46)</f>
        <v>64060.48</v>
      </c>
      <c r="AU46" s="12"/>
      <c r="AV46" s="11" t="n">
        <f aca="false">K46+M46+O46+Q46+S46+U46+W46+Y46+AC46+AE46+AG46+AI46+AK46+AM46+AO46+AQ46</f>
        <v>63650.88</v>
      </c>
      <c r="AW46" s="11"/>
      <c r="AX46" s="11" t="n">
        <f aca="false">L46+N46+P46+R46+T46+V46+X46+Z46+AD46+AF46+AH46+AJ46+AL46+AN46+AP46+AR46</f>
        <v>409.6</v>
      </c>
      <c r="AY46" s="11" t="n">
        <f aca="false">AX46-AZ46</f>
        <v>-11684.0672</v>
      </c>
      <c r="AZ46" s="11" t="n">
        <f aca="false">AV46*19%</f>
        <v>12093.6672</v>
      </c>
      <c r="BA46" s="11" t="n">
        <f aca="false">AA46+AB46</f>
        <v>0</v>
      </c>
      <c r="BB46" s="12"/>
      <c r="BC46" s="11" t="n">
        <f aca="false">AV46+AY46+AZ46</f>
        <v>64060.48</v>
      </c>
      <c r="BD46" s="11" t="n">
        <f aca="false">AV46+AY46+AZ46</f>
        <v>64060.48</v>
      </c>
      <c r="BE46" s="12"/>
      <c r="BF46" s="13" t="s">
        <v>203</v>
      </c>
      <c r="BG46" s="13" t="s">
        <v>206</v>
      </c>
      <c r="BH46" s="13" t="n">
        <v>11020203</v>
      </c>
      <c r="BI46" s="13" t="n">
        <v>3107318806</v>
      </c>
      <c r="BJ46" s="13" t="s">
        <v>58</v>
      </c>
      <c r="BK46" s="13" t="n">
        <v>2020</v>
      </c>
      <c r="BL46" s="12"/>
      <c r="BM46" s="12" t="n">
        <f aca="false">C46-BI46</f>
        <v>0</v>
      </c>
    </row>
    <row r="47" customFormat="false" ht="12.8" hidden="false" customHeight="false" outlineLevel="0" collapsed="false">
      <c r="A47" s="10" t="s">
        <v>207</v>
      </c>
      <c r="B47" s="10" t="s">
        <v>60</v>
      </c>
      <c r="C47" s="10" t="n">
        <v>3107318825</v>
      </c>
      <c r="D47" s="10" t="s">
        <v>93</v>
      </c>
      <c r="E47" s="10" t="s">
        <v>55</v>
      </c>
      <c r="F47" s="10" t="s">
        <v>55</v>
      </c>
      <c r="G47" s="10" t="n">
        <v>0</v>
      </c>
      <c r="H47" s="10" t="s">
        <v>55</v>
      </c>
      <c r="I47" s="10" t="s">
        <v>55</v>
      </c>
      <c r="J47" s="10" t="s">
        <v>55</v>
      </c>
      <c r="K47" s="11" t="n">
        <v>0</v>
      </c>
      <c r="L47" s="11" t="n">
        <v>0</v>
      </c>
      <c r="M47" s="11" t="n">
        <v>10239.88</v>
      </c>
      <c r="N47" s="11" t="n">
        <v>409.6</v>
      </c>
      <c r="O47" s="11" t="n">
        <v>53411</v>
      </c>
      <c r="P47" s="11" t="n">
        <v>0</v>
      </c>
      <c r="Q47" s="11" t="n">
        <v>0</v>
      </c>
      <c r="R47" s="11" t="n">
        <v>0</v>
      </c>
      <c r="S47" s="11" t="n">
        <v>0</v>
      </c>
      <c r="T47" s="11" t="n">
        <v>0</v>
      </c>
      <c r="U47" s="11" t="n">
        <v>0</v>
      </c>
      <c r="V47" s="11" t="n">
        <v>0</v>
      </c>
      <c r="W47" s="11" t="n">
        <v>0</v>
      </c>
      <c r="X47" s="11" t="n">
        <v>0</v>
      </c>
      <c r="Y47" s="11" t="n">
        <v>0</v>
      </c>
      <c r="Z47" s="11" t="n">
        <v>0</v>
      </c>
      <c r="AA47" s="11" t="n">
        <v>0</v>
      </c>
      <c r="AB47" s="11" t="n">
        <v>0</v>
      </c>
      <c r="AC47" s="11" t="n">
        <v>0</v>
      </c>
      <c r="AD47" s="11" t="n">
        <v>0</v>
      </c>
      <c r="AE47" s="11" t="n">
        <v>0</v>
      </c>
      <c r="AF47" s="11" t="n">
        <v>0</v>
      </c>
      <c r="AG47" s="11" t="n">
        <v>0</v>
      </c>
      <c r="AH47" s="11" t="n">
        <v>0</v>
      </c>
      <c r="AI47" s="11" t="n">
        <v>0</v>
      </c>
      <c r="AJ47" s="11" t="n">
        <v>0</v>
      </c>
      <c r="AK47" s="11" t="n">
        <v>0</v>
      </c>
      <c r="AL47" s="11" t="n">
        <v>0</v>
      </c>
      <c r="AM47" s="11" t="n">
        <v>0</v>
      </c>
      <c r="AN47" s="11" t="n">
        <v>0</v>
      </c>
      <c r="AO47" s="11" t="n">
        <v>0</v>
      </c>
      <c r="AP47" s="11" t="n">
        <v>0</v>
      </c>
      <c r="AQ47" s="11" t="n">
        <v>0</v>
      </c>
      <c r="AR47" s="11" t="n">
        <v>0</v>
      </c>
      <c r="AS47" s="12"/>
      <c r="AT47" s="11" t="n">
        <f aca="false">SUM(K47:AR47)</f>
        <v>64060.48</v>
      </c>
      <c r="AU47" s="12"/>
      <c r="AV47" s="11" t="n">
        <f aca="false">K47+M47+O47+Q47+S47+U47+W47+Y47+AC47+AE47+AG47+AI47+AK47+AM47+AO47+AQ47</f>
        <v>63650.88</v>
      </c>
      <c r="AW47" s="11"/>
      <c r="AX47" s="11" t="n">
        <f aca="false">L47+N47+P47+R47+T47+V47+X47+Z47+AD47+AF47+AH47+AJ47+AL47+AN47+AP47+AR47</f>
        <v>409.6</v>
      </c>
      <c r="AY47" s="11" t="n">
        <f aca="false">AX47-AZ47</f>
        <v>-11684.0672</v>
      </c>
      <c r="AZ47" s="11" t="n">
        <f aca="false">AV47*19%</f>
        <v>12093.6672</v>
      </c>
      <c r="BA47" s="11" t="n">
        <f aca="false">AA47+AB47</f>
        <v>0</v>
      </c>
      <c r="BB47" s="12"/>
      <c r="BC47" s="11" t="n">
        <f aca="false">AV47+AY47+AZ47</f>
        <v>64060.48</v>
      </c>
      <c r="BD47" s="11" t="n">
        <f aca="false">AV47+AY47+AZ47</f>
        <v>64060.48</v>
      </c>
      <c r="BE47" s="12"/>
      <c r="BF47" s="13" t="s">
        <v>203</v>
      </c>
      <c r="BG47" s="13" t="s">
        <v>208</v>
      </c>
      <c r="BH47" s="13" t="n">
        <v>11020203</v>
      </c>
      <c r="BI47" s="13" t="n">
        <v>3107318825</v>
      </c>
      <c r="BJ47" s="13" t="s">
        <v>58</v>
      </c>
      <c r="BK47" s="13" t="n">
        <v>2020</v>
      </c>
      <c r="BL47" s="12"/>
      <c r="BM47" s="12" t="n">
        <f aca="false">C47-BI47</f>
        <v>0</v>
      </c>
    </row>
    <row r="48" customFormat="false" ht="12.8" hidden="false" customHeight="false" outlineLevel="0" collapsed="false">
      <c r="A48" s="10" t="s">
        <v>209</v>
      </c>
      <c r="B48" s="10" t="s">
        <v>60</v>
      </c>
      <c r="C48" s="10" t="n">
        <v>3107318838</v>
      </c>
      <c r="D48" s="10" t="s">
        <v>93</v>
      </c>
      <c r="E48" s="10" t="s">
        <v>55</v>
      </c>
      <c r="F48" s="10" t="s">
        <v>55</v>
      </c>
      <c r="G48" s="10" t="n">
        <v>0</v>
      </c>
      <c r="H48" s="10" t="s">
        <v>55</v>
      </c>
      <c r="I48" s="10" t="s">
        <v>55</v>
      </c>
      <c r="J48" s="10" t="s">
        <v>55</v>
      </c>
      <c r="K48" s="11" t="n">
        <v>0</v>
      </c>
      <c r="L48" s="11" t="n">
        <v>0</v>
      </c>
      <c r="M48" s="11" t="n">
        <v>10239.88</v>
      </c>
      <c r="N48" s="11" t="n">
        <v>409.6</v>
      </c>
      <c r="O48" s="11" t="n">
        <v>53411</v>
      </c>
      <c r="P48" s="11" t="n">
        <v>0</v>
      </c>
      <c r="Q48" s="11" t="n">
        <v>0</v>
      </c>
      <c r="R48" s="11" t="n">
        <v>0</v>
      </c>
      <c r="S48" s="11" t="n">
        <v>0</v>
      </c>
      <c r="T48" s="11" t="n">
        <v>0</v>
      </c>
      <c r="U48" s="11" t="n">
        <v>0</v>
      </c>
      <c r="V48" s="11" t="n">
        <v>0</v>
      </c>
      <c r="W48" s="11" t="n">
        <v>0</v>
      </c>
      <c r="X48" s="11" t="n">
        <v>0</v>
      </c>
      <c r="Y48" s="11" t="n">
        <v>0</v>
      </c>
      <c r="Z48" s="11" t="n">
        <v>0</v>
      </c>
      <c r="AA48" s="11" t="n">
        <v>0</v>
      </c>
      <c r="AB48" s="11" t="n">
        <v>0</v>
      </c>
      <c r="AC48" s="11" t="n">
        <v>0</v>
      </c>
      <c r="AD48" s="11" t="n">
        <v>0</v>
      </c>
      <c r="AE48" s="11" t="n">
        <v>0</v>
      </c>
      <c r="AF48" s="11" t="n">
        <v>0</v>
      </c>
      <c r="AG48" s="11" t="n">
        <v>0</v>
      </c>
      <c r="AH48" s="11" t="n">
        <v>0</v>
      </c>
      <c r="AI48" s="11" t="n">
        <v>0</v>
      </c>
      <c r="AJ48" s="11" t="n">
        <v>0</v>
      </c>
      <c r="AK48" s="11" t="n">
        <v>0</v>
      </c>
      <c r="AL48" s="11" t="n">
        <v>0</v>
      </c>
      <c r="AM48" s="11" t="n">
        <v>0</v>
      </c>
      <c r="AN48" s="11" t="n">
        <v>0</v>
      </c>
      <c r="AO48" s="11" t="n">
        <v>0</v>
      </c>
      <c r="AP48" s="11" t="n">
        <v>0</v>
      </c>
      <c r="AQ48" s="11" t="n">
        <v>0</v>
      </c>
      <c r="AR48" s="11" t="n">
        <v>0</v>
      </c>
      <c r="AS48" s="12"/>
      <c r="AT48" s="11" t="n">
        <f aca="false">SUM(K48:AR48)</f>
        <v>64060.48</v>
      </c>
      <c r="AU48" s="12"/>
      <c r="AV48" s="11" t="n">
        <f aca="false">K48+M48+O48+Q48+S48+U48+W48+Y48+AC48+AE48+AG48+AI48+AK48+AM48+AO48+AQ48</f>
        <v>63650.88</v>
      </c>
      <c r="AW48" s="11"/>
      <c r="AX48" s="11" t="n">
        <f aca="false">L48+N48+P48+R48+T48+V48+X48+Z48+AD48+AF48+AH48+AJ48+AL48+AN48+AP48+AR48</f>
        <v>409.6</v>
      </c>
      <c r="AY48" s="11" t="n">
        <f aca="false">AX48-AZ48</f>
        <v>-11684.0672</v>
      </c>
      <c r="AZ48" s="11" t="n">
        <f aca="false">AV48*19%</f>
        <v>12093.6672</v>
      </c>
      <c r="BA48" s="11" t="n">
        <f aca="false">AA48+AB48</f>
        <v>0</v>
      </c>
      <c r="BB48" s="12"/>
      <c r="BC48" s="11" t="n">
        <f aca="false">AV48+AY48+AZ48</f>
        <v>64060.48</v>
      </c>
      <c r="BD48" s="11" t="n">
        <f aca="false">AV48+AY48+AZ48</f>
        <v>64060.48</v>
      </c>
      <c r="BE48" s="12"/>
      <c r="BF48" s="13" t="s">
        <v>203</v>
      </c>
      <c r="BG48" s="13" t="s">
        <v>210</v>
      </c>
      <c r="BH48" s="13" t="n">
        <v>11020203</v>
      </c>
      <c r="BI48" s="13" t="n">
        <v>3107318838</v>
      </c>
      <c r="BJ48" s="13" t="s">
        <v>58</v>
      </c>
      <c r="BK48" s="13" t="n">
        <v>2020</v>
      </c>
      <c r="BL48" s="12"/>
      <c r="BM48" s="12" t="n">
        <f aca="false">C48-BI48</f>
        <v>0</v>
      </c>
    </row>
    <row r="49" customFormat="false" ht="12.8" hidden="false" customHeight="false" outlineLevel="0" collapsed="false">
      <c r="A49" s="10" t="s">
        <v>211</v>
      </c>
      <c r="B49" s="10" t="s">
        <v>60</v>
      </c>
      <c r="C49" s="10" t="n">
        <v>3107322251</v>
      </c>
      <c r="D49" s="10" t="s">
        <v>93</v>
      </c>
      <c r="E49" s="10" t="s">
        <v>55</v>
      </c>
      <c r="F49" s="10" t="s">
        <v>55</v>
      </c>
      <c r="G49" s="10" t="n">
        <v>0</v>
      </c>
      <c r="H49" s="10" t="s">
        <v>55</v>
      </c>
      <c r="I49" s="10" t="s">
        <v>55</v>
      </c>
      <c r="J49" s="10" t="s">
        <v>55</v>
      </c>
      <c r="K49" s="11" t="n">
        <v>0</v>
      </c>
      <c r="L49" s="11" t="n">
        <v>0</v>
      </c>
      <c r="M49" s="11" t="n">
        <v>10239.88</v>
      </c>
      <c r="N49" s="11" t="n">
        <v>409.6</v>
      </c>
      <c r="O49" s="11" t="n">
        <v>53411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11" t="n">
        <v>0</v>
      </c>
      <c r="W49" s="11" t="n">
        <v>0</v>
      </c>
      <c r="X49" s="11" t="n">
        <v>0</v>
      </c>
      <c r="Y49" s="11" t="n">
        <v>0</v>
      </c>
      <c r="Z49" s="11" t="n">
        <v>0</v>
      </c>
      <c r="AA49" s="11" t="n">
        <v>0</v>
      </c>
      <c r="AB49" s="11" t="n">
        <v>0</v>
      </c>
      <c r="AC49" s="11" t="n">
        <v>0</v>
      </c>
      <c r="AD49" s="11" t="n">
        <v>0</v>
      </c>
      <c r="AE49" s="11" t="n">
        <v>0</v>
      </c>
      <c r="AF49" s="11" t="n">
        <v>0</v>
      </c>
      <c r="AG49" s="11" t="n">
        <v>0</v>
      </c>
      <c r="AH49" s="11" t="n">
        <v>0</v>
      </c>
      <c r="AI49" s="11" t="n">
        <v>0</v>
      </c>
      <c r="AJ49" s="11" t="n">
        <v>0</v>
      </c>
      <c r="AK49" s="11" t="n">
        <v>0</v>
      </c>
      <c r="AL49" s="11" t="n">
        <v>0</v>
      </c>
      <c r="AM49" s="11" t="n">
        <v>0</v>
      </c>
      <c r="AN49" s="11" t="n">
        <v>0</v>
      </c>
      <c r="AO49" s="11" t="n">
        <v>0</v>
      </c>
      <c r="AP49" s="11" t="n">
        <v>0</v>
      </c>
      <c r="AQ49" s="11" t="n">
        <v>0</v>
      </c>
      <c r="AR49" s="11" t="n">
        <v>0</v>
      </c>
      <c r="AS49" s="12"/>
      <c r="AT49" s="11" t="n">
        <f aca="false">SUM(K49:AR49)</f>
        <v>64060.48</v>
      </c>
      <c r="AU49" s="12"/>
      <c r="AV49" s="11" t="n">
        <f aca="false">K49+M49+O49+Q49+S49+U49+W49+Y49+AC49+AE49+AG49+AI49+AK49+AM49+AO49+AQ49</f>
        <v>63650.88</v>
      </c>
      <c r="AW49" s="11"/>
      <c r="AX49" s="11" t="n">
        <f aca="false">L49+N49+P49+R49+T49+V49+X49+Z49+AD49+AF49+AH49+AJ49+AL49+AN49+AP49+AR49</f>
        <v>409.6</v>
      </c>
      <c r="AY49" s="11" t="n">
        <f aca="false">AX49-AZ49</f>
        <v>-11684.0672</v>
      </c>
      <c r="AZ49" s="11" t="n">
        <f aca="false">AV49*19%</f>
        <v>12093.6672</v>
      </c>
      <c r="BA49" s="11" t="n">
        <f aca="false">AA49+AB49</f>
        <v>0</v>
      </c>
      <c r="BB49" s="12"/>
      <c r="BC49" s="11" t="n">
        <f aca="false">AV49+AY49+AZ49</f>
        <v>64060.48</v>
      </c>
      <c r="BD49" s="11" t="n">
        <f aca="false">AV49+AY49+AZ49</f>
        <v>64060.48</v>
      </c>
      <c r="BE49" s="12"/>
      <c r="BF49" s="13" t="s">
        <v>156</v>
      </c>
      <c r="BG49" s="13" t="s">
        <v>163</v>
      </c>
      <c r="BH49" s="13" t="n">
        <v>11040101</v>
      </c>
      <c r="BI49" s="13" t="n">
        <v>3107322251</v>
      </c>
      <c r="BJ49" s="13" t="s">
        <v>58</v>
      </c>
      <c r="BK49" s="13" t="n">
        <v>2020</v>
      </c>
      <c r="BL49" s="12"/>
      <c r="BM49" s="12" t="n">
        <f aca="false">C49-BI49</f>
        <v>0</v>
      </c>
    </row>
    <row r="50" customFormat="false" ht="12.8" hidden="false" customHeight="false" outlineLevel="0" collapsed="false">
      <c r="A50" s="10" t="s">
        <v>212</v>
      </c>
      <c r="B50" s="10" t="s">
        <v>60</v>
      </c>
      <c r="C50" s="10" t="n">
        <v>3107323588</v>
      </c>
      <c r="D50" s="10" t="s">
        <v>213</v>
      </c>
      <c r="E50" s="10" t="s">
        <v>214</v>
      </c>
      <c r="F50" s="10" t="s">
        <v>55</v>
      </c>
      <c r="G50" s="10" t="n">
        <v>151</v>
      </c>
      <c r="H50" s="10" t="s">
        <v>55</v>
      </c>
      <c r="I50" s="10" t="s">
        <v>55</v>
      </c>
      <c r="J50" s="10" t="s">
        <v>55</v>
      </c>
      <c r="K50" s="11" t="n">
        <v>38095.01</v>
      </c>
      <c r="L50" s="11" t="n">
        <v>0</v>
      </c>
      <c r="M50" s="11" t="n">
        <v>0</v>
      </c>
      <c r="N50" s="11" t="n">
        <v>0</v>
      </c>
      <c r="O50" s="11" t="n">
        <v>10126.52</v>
      </c>
      <c r="P50" s="11" t="n">
        <v>405.06</v>
      </c>
      <c r="Q50" s="11" t="n">
        <v>0</v>
      </c>
      <c r="R50" s="11" t="n">
        <v>0</v>
      </c>
      <c r="S50" s="11" t="n">
        <v>0</v>
      </c>
      <c r="T50" s="11" t="n">
        <v>0</v>
      </c>
      <c r="U50" s="11" t="n">
        <v>0</v>
      </c>
      <c r="V50" s="11" t="n">
        <v>0</v>
      </c>
      <c r="W50" s="11" t="n">
        <v>0</v>
      </c>
      <c r="X50" s="11" t="n">
        <v>0</v>
      </c>
      <c r="Y50" s="11" t="n">
        <v>0</v>
      </c>
      <c r="Z50" s="11" t="n">
        <v>0</v>
      </c>
      <c r="AA50" s="11" t="n">
        <v>0</v>
      </c>
      <c r="AB50" s="11" t="n">
        <v>0</v>
      </c>
      <c r="AC50" s="11" t="n">
        <v>0</v>
      </c>
      <c r="AD50" s="11" t="n">
        <v>0</v>
      </c>
      <c r="AE50" s="11" t="n">
        <v>0</v>
      </c>
      <c r="AF50" s="11" t="n">
        <v>0</v>
      </c>
      <c r="AG50" s="11" t="n">
        <v>0</v>
      </c>
      <c r="AH50" s="11" t="n">
        <v>0</v>
      </c>
      <c r="AI50" s="11" t="n">
        <v>0</v>
      </c>
      <c r="AJ50" s="11" t="n">
        <v>0</v>
      </c>
      <c r="AK50" s="11" t="n">
        <v>0</v>
      </c>
      <c r="AL50" s="11" t="n">
        <v>0</v>
      </c>
      <c r="AM50" s="11" t="n">
        <v>0</v>
      </c>
      <c r="AN50" s="11" t="n">
        <v>0</v>
      </c>
      <c r="AO50" s="11" t="n">
        <v>0</v>
      </c>
      <c r="AP50" s="11" t="n">
        <v>0</v>
      </c>
      <c r="AQ50" s="11" t="n">
        <v>0</v>
      </c>
      <c r="AR50" s="11" t="n">
        <v>0</v>
      </c>
      <c r="AS50" s="12"/>
      <c r="AT50" s="11" t="n">
        <f aca="false">SUM(K50:AR50)</f>
        <v>48626.59</v>
      </c>
      <c r="AU50" s="12"/>
      <c r="AV50" s="11" t="n">
        <f aca="false">K50+M50+O50+Q50+S50+U50+W50+Y50+AC50+AE50+AG50+AI50+AK50+AM50+AO50+AQ50</f>
        <v>48221.53</v>
      </c>
      <c r="AW50" s="11"/>
      <c r="AX50" s="11" t="n">
        <f aca="false">L50+N50+P50+R50+T50+V50+X50+Z50+AD50+AF50+AH50+AJ50+AL50+AN50+AP50+AR50</f>
        <v>405.06</v>
      </c>
      <c r="AY50" s="11" t="n">
        <f aca="false">AX50-AZ50</f>
        <v>-8757.0307</v>
      </c>
      <c r="AZ50" s="11" t="n">
        <f aca="false">AV50*19%</f>
        <v>9162.0907</v>
      </c>
      <c r="BA50" s="11" t="n">
        <f aca="false">AA50+AB50</f>
        <v>0</v>
      </c>
      <c r="BB50" s="12"/>
      <c r="BC50" s="11" t="n">
        <f aca="false">AV50+AY50+AZ50</f>
        <v>48626.59</v>
      </c>
      <c r="BD50" s="11" t="n">
        <f aca="false">AV50+AY50+AZ50</f>
        <v>48626.59</v>
      </c>
      <c r="BE50" s="12"/>
      <c r="BF50" s="13" t="s">
        <v>81</v>
      </c>
      <c r="BG50" s="13" t="s">
        <v>215</v>
      </c>
      <c r="BH50" s="13" t="n">
        <v>11010101</v>
      </c>
      <c r="BI50" s="13" t="n">
        <v>3107323588</v>
      </c>
      <c r="BJ50" s="13" t="s">
        <v>58</v>
      </c>
      <c r="BK50" s="13" t="n">
        <v>2020</v>
      </c>
      <c r="BL50" s="12"/>
      <c r="BM50" s="12" t="n">
        <f aca="false">C50-BI50</f>
        <v>0</v>
      </c>
    </row>
    <row r="51" customFormat="false" ht="12.8" hidden="false" customHeight="false" outlineLevel="0" collapsed="false">
      <c r="A51" s="10" t="s">
        <v>216</v>
      </c>
      <c r="B51" s="10" t="s">
        <v>60</v>
      </c>
      <c r="C51" s="10" t="n">
        <v>3107324398</v>
      </c>
      <c r="D51" s="10" t="s">
        <v>93</v>
      </c>
      <c r="E51" s="10" t="s">
        <v>55</v>
      </c>
      <c r="F51" s="10" t="s">
        <v>55</v>
      </c>
      <c r="G51" s="10" t="n">
        <v>0</v>
      </c>
      <c r="H51" s="10" t="s">
        <v>55</v>
      </c>
      <c r="I51" s="10" t="s">
        <v>55</v>
      </c>
      <c r="J51" s="10" t="s">
        <v>55</v>
      </c>
      <c r="K51" s="11" t="n">
        <v>0</v>
      </c>
      <c r="L51" s="11" t="n">
        <v>0</v>
      </c>
      <c r="M51" s="11" t="n">
        <v>10239.88</v>
      </c>
      <c r="N51" s="11" t="n">
        <v>409.6</v>
      </c>
      <c r="O51" s="11" t="n">
        <v>53411</v>
      </c>
      <c r="P51" s="11" t="n">
        <v>0</v>
      </c>
      <c r="Q51" s="11" t="n">
        <v>0</v>
      </c>
      <c r="R51" s="11" t="n">
        <v>0</v>
      </c>
      <c r="S51" s="11" t="n">
        <v>0</v>
      </c>
      <c r="T51" s="11" t="n">
        <v>0</v>
      </c>
      <c r="U51" s="11" t="n">
        <v>0</v>
      </c>
      <c r="V51" s="11" t="n">
        <v>0</v>
      </c>
      <c r="W51" s="11" t="n">
        <v>0</v>
      </c>
      <c r="X51" s="11" t="n">
        <v>0</v>
      </c>
      <c r="Y51" s="11" t="n">
        <v>0</v>
      </c>
      <c r="Z51" s="11" t="n">
        <v>0</v>
      </c>
      <c r="AA51" s="11" t="n">
        <v>0</v>
      </c>
      <c r="AB51" s="11" t="n">
        <v>0</v>
      </c>
      <c r="AC51" s="11" t="n">
        <v>0</v>
      </c>
      <c r="AD51" s="11" t="n">
        <v>0</v>
      </c>
      <c r="AE51" s="11" t="n">
        <v>0</v>
      </c>
      <c r="AF51" s="11" t="n">
        <v>0</v>
      </c>
      <c r="AG51" s="11" t="n">
        <v>0</v>
      </c>
      <c r="AH51" s="11" t="n">
        <v>0</v>
      </c>
      <c r="AI51" s="11" t="n">
        <v>0</v>
      </c>
      <c r="AJ51" s="11" t="n">
        <v>0</v>
      </c>
      <c r="AK51" s="11" t="n">
        <v>0</v>
      </c>
      <c r="AL51" s="11" t="n">
        <v>0</v>
      </c>
      <c r="AM51" s="11" t="n">
        <v>0</v>
      </c>
      <c r="AN51" s="11" t="n">
        <v>0</v>
      </c>
      <c r="AO51" s="11" t="n">
        <v>0</v>
      </c>
      <c r="AP51" s="11" t="n">
        <v>0</v>
      </c>
      <c r="AQ51" s="11" t="n">
        <v>0</v>
      </c>
      <c r="AR51" s="11" t="n">
        <v>0</v>
      </c>
      <c r="AS51" s="12"/>
      <c r="AT51" s="11" t="n">
        <f aca="false">SUM(K51:AR51)</f>
        <v>64060.48</v>
      </c>
      <c r="AU51" s="12"/>
      <c r="AV51" s="11" t="n">
        <f aca="false">K51+M51+O51+Q51+S51+U51+W51+Y51+AC51+AE51+AG51+AI51+AK51+AM51+AO51+AQ51</f>
        <v>63650.88</v>
      </c>
      <c r="AW51" s="11"/>
      <c r="AX51" s="11" t="n">
        <f aca="false">L51+N51+P51+R51+T51+V51+X51+Z51+AD51+AF51+AH51+AJ51+AL51+AN51+AP51+AR51</f>
        <v>409.6</v>
      </c>
      <c r="AY51" s="11" t="n">
        <f aca="false">AX51-AZ51</f>
        <v>-11684.0672</v>
      </c>
      <c r="AZ51" s="11" t="n">
        <f aca="false">AV51*19%</f>
        <v>12093.6672</v>
      </c>
      <c r="BA51" s="11" t="n">
        <f aca="false">AA51+AB51</f>
        <v>0</v>
      </c>
      <c r="BB51" s="12"/>
      <c r="BC51" s="11" t="n">
        <f aca="false">AV51+AY51+AZ51</f>
        <v>64060.48</v>
      </c>
      <c r="BD51" s="11" t="n">
        <f aca="false">AV51+AY51+AZ51</f>
        <v>64060.48</v>
      </c>
      <c r="BE51" s="12"/>
      <c r="BF51" s="13" t="s">
        <v>203</v>
      </c>
      <c r="BG51" s="13" t="s">
        <v>217</v>
      </c>
      <c r="BH51" s="13" t="n">
        <v>11020203</v>
      </c>
      <c r="BI51" s="13" t="n">
        <v>3107324398</v>
      </c>
      <c r="BJ51" s="13" t="s">
        <v>58</v>
      </c>
      <c r="BK51" s="13" t="n">
        <v>2020</v>
      </c>
      <c r="BL51" s="12"/>
      <c r="BM51" s="12" t="n">
        <f aca="false">C51-BI51</f>
        <v>0</v>
      </c>
    </row>
    <row r="52" customFormat="false" ht="12.8" hidden="false" customHeight="false" outlineLevel="0" collapsed="false">
      <c r="A52" s="10" t="s">
        <v>218</v>
      </c>
      <c r="B52" s="10" t="s">
        <v>60</v>
      </c>
      <c r="C52" s="10" t="n">
        <v>3107324438</v>
      </c>
      <c r="D52" s="10" t="s">
        <v>93</v>
      </c>
      <c r="E52" s="10" t="s">
        <v>55</v>
      </c>
      <c r="F52" s="10" t="s">
        <v>55</v>
      </c>
      <c r="G52" s="10" t="n">
        <v>0</v>
      </c>
      <c r="H52" s="10" t="s">
        <v>55</v>
      </c>
      <c r="I52" s="10" t="s">
        <v>55</v>
      </c>
      <c r="J52" s="10" t="s">
        <v>55</v>
      </c>
      <c r="K52" s="11" t="n">
        <v>0</v>
      </c>
      <c r="L52" s="11" t="n">
        <v>0</v>
      </c>
      <c r="M52" s="11" t="n">
        <v>10239.88</v>
      </c>
      <c r="N52" s="11" t="n">
        <v>409.6</v>
      </c>
      <c r="O52" s="11" t="n">
        <v>53411</v>
      </c>
      <c r="P52" s="11" t="n">
        <v>0</v>
      </c>
      <c r="Q52" s="11" t="n">
        <v>0</v>
      </c>
      <c r="R52" s="11" t="n">
        <v>0</v>
      </c>
      <c r="S52" s="11" t="n">
        <v>0</v>
      </c>
      <c r="T52" s="11" t="n">
        <v>0</v>
      </c>
      <c r="U52" s="11" t="n">
        <v>0</v>
      </c>
      <c r="V52" s="11" t="n">
        <v>0</v>
      </c>
      <c r="W52" s="11" t="n">
        <v>0</v>
      </c>
      <c r="X52" s="11" t="n">
        <v>0</v>
      </c>
      <c r="Y52" s="11" t="n">
        <v>0</v>
      </c>
      <c r="Z52" s="11" t="n">
        <v>0</v>
      </c>
      <c r="AA52" s="11" t="n">
        <v>0</v>
      </c>
      <c r="AB52" s="11" t="n">
        <v>0</v>
      </c>
      <c r="AC52" s="11" t="n">
        <v>0</v>
      </c>
      <c r="AD52" s="11" t="n">
        <v>0</v>
      </c>
      <c r="AE52" s="11" t="n">
        <v>0</v>
      </c>
      <c r="AF52" s="11" t="n">
        <v>0</v>
      </c>
      <c r="AG52" s="11" t="n">
        <v>0</v>
      </c>
      <c r="AH52" s="11" t="n">
        <v>0</v>
      </c>
      <c r="AI52" s="11" t="n">
        <v>0</v>
      </c>
      <c r="AJ52" s="11" t="n">
        <v>0</v>
      </c>
      <c r="AK52" s="11" t="n">
        <v>0</v>
      </c>
      <c r="AL52" s="11" t="n">
        <v>0</v>
      </c>
      <c r="AM52" s="11" t="n">
        <v>0</v>
      </c>
      <c r="AN52" s="11" t="n">
        <v>0</v>
      </c>
      <c r="AO52" s="11" t="n">
        <v>0</v>
      </c>
      <c r="AP52" s="11" t="n">
        <v>0</v>
      </c>
      <c r="AQ52" s="11" t="n">
        <v>0</v>
      </c>
      <c r="AR52" s="11" t="n">
        <v>0</v>
      </c>
      <c r="AS52" s="12"/>
      <c r="AT52" s="11" t="n">
        <f aca="false">SUM(K52:AR52)</f>
        <v>64060.48</v>
      </c>
      <c r="AU52" s="12"/>
      <c r="AV52" s="11" t="n">
        <f aca="false">K52+M52+O52+Q52+S52+U52+W52+Y52+AC52+AE52+AG52+AI52+AK52+AM52+AO52+AQ52</f>
        <v>63650.88</v>
      </c>
      <c r="AW52" s="11"/>
      <c r="AX52" s="11" t="n">
        <f aca="false">L52+N52+P52+R52+T52+V52+X52+Z52+AD52+AF52+AH52+AJ52+AL52+AN52+AP52+AR52</f>
        <v>409.6</v>
      </c>
      <c r="AY52" s="11" t="n">
        <f aca="false">AX52-AZ52</f>
        <v>-11684.0672</v>
      </c>
      <c r="AZ52" s="11" t="n">
        <f aca="false">AV52*19%</f>
        <v>12093.6672</v>
      </c>
      <c r="BA52" s="11" t="n">
        <f aca="false">AA52+AB52</f>
        <v>0</v>
      </c>
      <c r="BB52" s="12"/>
      <c r="BC52" s="11" t="n">
        <f aca="false">AV52+AY52+AZ52</f>
        <v>64060.48</v>
      </c>
      <c r="BD52" s="11" t="n">
        <f aca="false">AV52+AY52+AZ52</f>
        <v>64060.48</v>
      </c>
      <c r="BE52" s="12"/>
      <c r="BF52" s="13" t="s">
        <v>156</v>
      </c>
      <c r="BG52" s="13" t="s">
        <v>163</v>
      </c>
      <c r="BH52" s="13" t="n">
        <v>11040101</v>
      </c>
      <c r="BI52" s="13" t="n">
        <v>3107324438</v>
      </c>
      <c r="BJ52" s="13" t="s">
        <v>58</v>
      </c>
      <c r="BK52" s="13" t="n">
        <v>2020</v>
      </c>
      <c r="BL52" s="12"/>
      <c r="BM52" s="12" t="n">
        <f aca="false">C52-BI52</f>
        <v>0</v>
      </c>
    </row>
    <row r="53" customFormat="false" ht="12.8" hidden="false" customHeight="false" outlineLevel="0" collapsed="false">
      <c r="A53" s="10" t="s">
        <v>219</v>
      </c>
      <c r="B53" s="10" t="s">
        <v>60</v>
      </c>
      <c r="C53" s="10" t="n">
        <v>3107324948</v>
      </c>
      <c r="D53" s="10" t="s">
        <v>220</v>
      </c>
      <c r="E53" s="10" t="s">
        <v>221</v>
      </c>
      <c r="F53" s="10" t="s">
        <v>55</v>
      </c>
      <c r="G53" s="10" t="n">
        <v>505</v>
      </c>
      <c r="H53" s="10" t="s">
        <v>55</v>
      </c>
      <c r="I53" s="10" t="s">
        <v>55</v>
      </c>
      <c r="J53" s="10" t="s">
        <v>55</v>
      </c>
      <c r="K53" s="11" t="n">
        <v>38095.01</v>
      </c>
      <c r="L53" s="11" t="n">
        <v>0</v>
      </c>
      <c r="M53" s="11" t="n">
        <v>0</v>
      </c>
      <c r="N53" s="11" t="n">
        <v>0</v>
      </c>
      <c r="O53" s="11" t="n">
        <v>10126.52</v>
      </c>
      <c r="P53" s="11" t="n">
        <v>405.06</v>
      </c>
      <c r="Q53" s="11" t="n">
        <v>0</v>
      </c>
      <c r="R53" s="11" t="n">
        <v>0</v>
      </c>
      <c r="S53" s="11" t="n">
        <v>0</v>
      </c>
      <c r="T53" s="11" t="n">
        <v>0</v>
      </c>
      <c r="U53" s="11" t="n">
        <v>0</v>
      </c>
      <c r="V53" s="11" t="n">
        <v>0</v>
      </c>
      <c r="W53" s="11" t="n">
        <v>0</v>
      </c>
      <c r="X53" s="11" t="n">
        <v>0</v>
      </c>
      <c r="Y53" s="11" t="n">
        <v>0</v>
      </c>
      <c r="Z53" s="11" t="n">
        <v>0</v>
      </c>
      <c r="AA53" s="11" t="n">
        <v>0</v>
      </c>
      <c r="AB53" s="11" t="n">
        <v>0</v>
      </c>
      <c r="AC53" s="11" t="n">
        <v>0</v>
      </c>
      <c r="AD53" s="11" t="n">
        <v>0</v>
      </c>
      <c r="AE53" s="11" t="n">
        <v>0</v>
      </c>
      <c r="AF53" s="11" t="n">
        <v>0</v>
      </c>
      <c r="AG53" s="11" t="n">
        <v>0</v>
      </c>
      <c r="AH53" s="11" t="n">
        <v>0</v>
      </c>
      <c r="AI53" s="11" t="n">
        <v>0</v>
      </c>
      <c r="AJ53" s="11" t="n">
        <v>0</v>
      </c>
      <c r="AK53" s="11" t="n">
        <v>0</v>
      </c>
      <c r="AL53" s="11" t="n">
        <v>0</v>
      </c>
      <c r="AM53" s="11" t="n">
        <v>0</v>
      </c>
      <c r="AN53" s="11" t="n">
        <v>0</v>
      </c>
      <c r="AO53" s="11" t="n">
        <v>0</v>
      </c>
      <c r="AP53" s="11" t="n">
        <v>0</v>
      </c>
      <c r="AQ53" s="11" t="n">
        <v>0</v>
      </c>
      <c r="AR53" s="11" t="n">
        <v>0</v>
      </c>
      <c r="AS53" s="12"/>
      <c r="AT53" s="11" t="n">
        <f aca="false">SUM(K53:AR53)</f>
        <v>48626.59</v>
      </c>
      <c r="AU53" s="12"/>
      <c r="AV53" s="11" t="n">
        <f aca="false">K53+M53+O53+Q53+S53+U53+W53+Y53+AC53+AE53+AG53+AI53+AK53+AM53+AO53+AQ53</f>
        <v>48221.53</v>
      </c>
      <c r="AW53" s="11"/>
      <c r="AX53" s="11" t="n">
        <f aca="false">L53+N53+P53+R53+T53+V53+X53+Z53+AD53+AF53+AH53+AJ53+AL53+AN53+AP53+AR53</f>
        <v>405.06</v>
      </c>
      <c r="AY53" s="11" t="n">
        <f aca="false">AX53-AZ53</f>
        <v>-8757.0307</v>
      </c>
      <c r="AZ53" s="11" t="n">
        <f aca="false">AV53*19%</f>
        <v>9162.0907</v>
      </c>
      <c r="BA53" s="11" t="n">
        <f aca="false">AA53+AB53</f>
        <v>0</v>
      </c>
      <c r="BB53" s="12"/>
      <c r="BC53" s="11" t="n">
        <f aca="false">AV53+AY53+AZ53</f>
        <v>48626.59</v>
      </c>
      <c r="BD53" s="11" t="n">
        <f aca="false">AV53+AY53+AZ53</f>
        <v>48626.59</v>
      </c>
      <c r="BE53" s="12"/>
      <c r="BF53" s="13" t="s">
        <v>81</v>
      </c>
      <c r="BG53" s="13" t="s">
        <v>222</v>
      </c>
      <c r="BH53" s="13" t="n">
        <v>11010101</v>
      </c>
      <c r="BI53" s="13" t="n">
        <v>3107324948</v>
      </c>
      <c r="BJ53" s="13" t="s">
        <v>58</v>
      </c>
      <c r="BK53" s="13" t="n">
        <v>2020</v>
      </c>
      <c r="BL53" s="12"/>
      <c r="BM53" s="12" t="n">
        <f aca="false">C53-BI53</f>
        <v>0</v>
      </c>
    </row>
    <row r="54" customFormat="false" ht="12.8" hidden="false" customHeight="false" outlineLevel="0" collapsed="false">
      <c r="A54" s="10" t="s">
        <v>223</v>
      </c>
      <c r="B54" s="10" t="s">
        <v>60</v>
      </c>
      <c r="C54" s="10" t="n">
        <v>3107325769</v>
      </c>
      <c r="D54" s="10" t="s">
        <v>93</v>
      </c>
      <c r="E54" s="10" t="s">
        <v>55</v>
      </c>
      <c r="F54" s="10" t="s">
        <v>55</v>
      </c>
      <c r="G54" s="10" t="n">
        <v>0</v>
      </c>
      <c r="H54" s="10" t="s">
        <v>55</v>
      </c>
      <c r="I54" s="10" t="s">
        <v>55</v>
      </c>
      <c r="J54" s="10" t="s">
        <v>55</v>
      </c>
      <c r="K54" s="11" t="n">
        <v>0</v>
      </c>
      <c r="L54" s="11" t="n">
        <v>0</v>
      </c>
      <c r="M54" s="11" t="n">
        <v>10239.88</v>
      </c>
      <c r="N54" s="11" t="n">
        <v>409.6</v>
      </c>
      <c r="O54" s="11" t="n">
        <v>53411</v>
      </c>
      <c r="P54" s="11" t="n">
        <v>0</v>
      </c>
      <c r="Q54" s="11" t="n">
        <v>0</v>
      </c>
      <c r="R54" s="11" t="n">
        <v>0</v>
      </c>
      <c r="S54" s="11" t="n">
        <v>0</v>
      </c>
      <c r="T54" s="11" t="n">
        <v>0</v>
      </c>
      <c r="U54" s="11" t="n">
        <v>0</v>
      </c>
      <c r="V54" s="11" t="n">
        <v>0</v>
      </c>
      <c r="W54" s="11" t="n">
        <v>0</v>
      </c>
      <c r="X54" s="11" t="n">
        <v>0</v>
      </c>
      <c r="Y54" s="11" t="n">
        <v>0</v>
      </c>
      <c r="Z54" s="11" t="n">
        <v>0</v>
      </c>
      <c r="AA54" s="11" t="n">
        <v>0</v>
      </c>
      <c r="AB54" s="11" t="n">
        <v>0</v>
      </c>
      <c r="AC54" s="11" t="n">
        <v>0</v>
      </c>
      <c r="AD54" s="11" t="n">
        <v>0</v>
      </c>
      <c r="AE54" s="11" t="n">
        <v>0</v>
      </c>
      <c r="AF54" s="11" t="n">
        <v>0</v>
      </c>
      <c r="AG54" s="11" t="n">
        <v>0</v>
      </c>
      <c r="AH54" s="11" t="n">
        <v>0</v>
      </c>
      <c r="AI54" s="11" t="n">
        <v>0</v>
      </c>
      <c r="AJ54" s="11" t="n">
        <v>0</v>
      </c>
      <c r="AK54" s="11" t="n">
        <v>0</v>
      </c>
      <c r="AL54" s="11" t="n">
        <v>0</v>
      </c>
      <c r="AM54" s="11" t="n">
        <v>0</v>
      </c>
      <c r="AN54" s="11" t="n">
        <v>0</v>
      </c>
      <c r="AO54" s="11" t="n">
        <v>0</v>
      </c>
      <c r="AP54" s="11" t="n">
        <v>0</v>
      </c>
      <c r="AQ54" s="11" t="n">
        <v>0</v>
      </c>
      <c r="AR54" s="11" t="n">
        <v>0</v>
      </c>
      <c r="AS54" s="12"/>
      <c r="AT54" s="11" t="n">
        <f aca="false">SUM(K54:AR54)</f>
        <v>64060.48</v>
      </c>
      <c r="AU54" s="12"/>
      <c r="AV54" s="11" t="n">
        <f aca="false">K54+M54+O54+Q54+S54+U54+W54+Y54+AC54+AE54+AG54+AI54+AK54+AM54+AO54+AQ54</f>
        <v>63650.88</v>
      </c>
      <c r="AW54" s="11"/>
      <c r="AX54" s="11" t="n">
        <f aca="false">L54+N54+P54+R54+T54+V54+X54+Z54+AD54+AF54+AH54+AJ54+AL54+AN54+AP54+AR54</f>
        <v>409.6</v>
      </c>
      <c r="AY54" s="11" t="n">
        <f aca="false">AX54-AZ54</f>
        <v>-11684.0672</v>
      </c>
      <c r="AZ54" s="11" t="n">
        <f aca="false">AV54*19%</f>
        <v>12093.6672</v>
      </c>
      <c r="BA54" s="11" t="n">
        <f aca="false">AA54+AB54</f>
        <v>0</v>
      </c>
      <c r="BB54" s="12"/>
      <c r="BC54" s="11" t="n">
        <f aca="false">AV54+AY54+AZ54</f>
        <v>64060.48</v>
      </c>
      <c r="BD54" s="11" t="n">
        <f aca="false">AV54+AY54+AZ54</f>
        <v>64060.48</v>
      </c>
      <c r="BE54" s="12"/>
      <c r="BF54" s="13" t="s">
        <v>156</v>
      </c>
      <c r="BG54" s="13" t="s">
        <v>163</v>
      </c>
      <c r="BH54" s="13" t="n">
        <v>11040101</v>
      </c>
      <c r="BI54" s="13" t="n">
        <v>3107325769</v>
      </c>
      <c r="BJ54" s="13" t="s">
        <v>58</v>
      </c>
      <c r="BK54" s="13" t="n">
        <v>2020</v>
      </c>
      <c r="BL54" s="12"/>
      <c r="BM54" s="12" t="n">
        <f aca="false">C54-BI54</f>
        <v>0</v>
      </c>
    </row>
    <row r="55" customFormat="false" ht="12.8" hidden="false" customHeight="false" outlineLevel="0" collapsed="false">
      <c r="A55" s="10" t="s">
        <v>224</v>
      </c>
      <c r="B55" s="10" t="s">
        <v>60</v>
      </c>
      <c r="C55" s="10" t="n">
        <v>3107326388</v>
      </c>
      <c r="D55" s="10" t="s">
        <v>93</v>
      </c>
      <c r="E55" s="10" t="s">
        <v>55</v>
      </c>
      <c r="F55" s="10" t="s">
        <v>55</v>
      </c>
      <c r="G55" s="10" t="n">
        <v>0</v>
      </c>
      <c r="H55" s="10" t="s">
        <v>55</v>
      </c>
      <c r="I55" s="10" t="s">
        <v>55</v>
      </c>
      <c r="J55" s="10" t="s">
        <v>55</v>
      </c>
      <c r="K55" s="11" t="n">
        <v>0</v>
      </c>
      <c r="L55" s="11" t="n">
        <v>0</v>
      </c>
      <c r="M55" s="11" t="n">
        <v>10239.88</v>
      </c>
      <c r="N55" s="11" t="n">
        <v>409.6</v>
      </c>
      <c r="O55" s="11" t="n">
        <v>53411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11" t="n">
        <v>0</v>
      </c>
      <c r="X55" s="11" t="n">
        <v>0</v>
      </c>
      <c r="Y55" s="11" t="n">
        <v>0</v>
      </c>
      <c r="Z55" s="11" t="n">
        <v>0</v>
      </c>
      <c r="AA55" s="11" t="n">
        <v>0</v>
      </c>
      <c r="AB55" s="11" t="n">
        <v>0</v>
      </c>
      <c r="AC55" s="11" t="n">
        <v>0</v>
      </c>
      <c r="AD55" s="11" t="n">
        <v>0</v>
      </c>
      <c r="AE55" s="11" t="n">
        <v>0</v>
      </c>
      <c r="AF55" s="11" t="n">
        <v>0</v>
      </c>
      <c r="AG55" s="11" t="n">
        <v>0</v>
      </c>
      <c r="AH55" s="11" t="n">
        <v>0</v>
      </c>
      <c r="AI55" s="11" t="n">
        <v>0</v>
      </c>
      <c r="AJ55" s="11" t="n">
        <v>0</v>
      </c>
      <c r="AK55" s="11" t="n">
        <v>0</v>
      </c>
      <c r="AL55" s="11" t="n">
        <v>0</v>
      </c>
      <c r="AM55" s="11" t="n">
        <v>0</v>
      </c>
      <c r="AN55" s="11" t="n">
        <v>0</v>
      </c>
      <c r="AO55" s="11" t="n">
        <v>0</v>
      </c>
      <c r="AP55" s="11" t="n">
        <v>0</v>
      </c>
      <c r="AQ55" s="11" t="n">
        <v>0</v>
      </c>
      <c r="AR55" s="11" t="n">
        <v>0</v>
      </c>
      <c r="AS55" s="12"/>
      <c r="AT55" s="11" t="n">
        <f aca="false">SUM(K55:AR55)</f>
        <v>64060.48</v>
      </c>
      <c r="AU55" s="12"/>
      <c r="AV55" s="11" t="n">
        <f aca="false">K55+M55+O55+Q55+S55+U55+W55+Y55+AC55+AE55+AG55+AI55+AK55+AM55+AO55+AQ55</f>
        <v>63650.88</v>
      </c>
      <c r="AW55" s="11"/>
      <c r="AX55" s="11" t="n">
        <f aca="false">L55+N55+P55+R55+T55+V55+X55+Z55+AD55+AF55+AH55+AJ55+AL55+AN55+AP55+AR55</f>
        <v>409.6</v>
      </c>
      <c r="AY55" s="11" t="n">
        <f aca="false">AX55-AZ55</f>
        <v>-11684.0672</v>
      </c>
      <c r="AZ55" s="11" t="n">
        <f aca="false">AV55*19%</f>
        <v>12093.6672</v>
      </c>
      <c r="BA55" s="11" t="n">
        <f aca="false">AA55+AB55</f>
        <v>0</v>
      </c>
      <c r="BB55" s="12"/>
      <c r="BC55" s="11" t="n">
        <f aca="false">AV55+AY55+AZ55</f>
        <v>64060.48</v>
      </c>
      <c r="BD55" s="11" t="n">
        <f aca="false">AV55+AY55+AZ55</f>
        <v>64060.48</v>
      </c>
      <c r="BE55" s="12"/>
      <c r="BF55" s="13" t="s">
        <v>156</v>
      </c>
      <c r="BG55" s="13" t="s">
        <v>163</v>
      </c>
      <c r="BH55" s="13" t="n">
        <v>11040101</v>
      </c>
      <c r="BI55" s="13" t="n">
        <v>3107326388</v>
      </c>
      <c r="BJ55" s="13" t="s">
        <v>58</v>
      </c>
      <c r="BK55" s="13" t="n">
        <v>2020</v>
      </c>
      <c r="BL55" s="12"/>
      <c r="BM55" s="12" t="n">
        <f aca="false">C55-BI55</f>
        <v>0</v>
      </c>
    </row>
    <row r="56" customFormat="false" ht="12.8" hidden="false" customHeight="false" outlineLevel="0" collapsed="false">
      <c r="A56" s="10" t="s">
        <v>225</v>
      </c>
      <c r="B56" s="10" t="s">
        <v>60</v>
      </c>
      <c r="C56" s="10" t="n">
        <v>3107327056</v>
      </c>
      <c r="D56" s="10" t="s">
        <v>93</v>
      </c>
      <c r="E56" s="10" t="s">
        <v>55</v>
      </c>
      <c r="F56" s="10" t="s">
        <v>55</v>
      </c>
      <c r="G56" s="10" t="n">
        <v>0</v>
      </c>
      <c r="H56" s="10" t="s">
        <v>55</v>
      </c>
      <c r="I56" s="10" t="s">
        <v>55</v>
      </c>
      <c r="J56" s="10" t="s">
        <v>55</v>
      </c>
      <c r="K56" s="11" t="n">
        <v>0</v>
      </c>
      <c r="L56" s="11" t="n">
        <v>0</v>
      </c>
      <c r="M56" s="11" t="n">
        <v>10239.88</v>
      </c>
      <c r="N56" s="11" t="n">
        <v>409.6</v>
      </c>
      <c r="O56" s="11" t="n">
        <v>53411</v>
      </c>
      <c r="P56" s="11" t="n">
        <v>0</v>
      </c>
      <c r="Q56" s="11" t="n">
        <v>0</v>
      </c>
      <c r="R56" s="11" t="n">
        <v>0</v>
      </c>
      <c r="S56" s="11" t="n">
        <v>0</v>
      </c>
      <c r="T56" s="11" t="n">
        <v>0</v>
      </c>
      <c r="U56" s="11" t="n">
        <v>0</v>
      </c>
      <c r="V56" s="11" t="n">
        <v>0</v>
      </c>
      <c r="W56" s="11" t="n">
        <v>0</v>
      </c>
      <c r="X56" s="11" t="n">
        <v>0</v>
      </c>
      <c r="Y56" s="11" t="n">
        <v>0</v>
      </c>
      <c r="Z56" s="11" t="n">
        <v>0</v>
      </c>
      <c r="AA56" s="11" t="n">
        <v>0</v>
      </c>
      <c r="AB56" s="11" t="n">
        <v>0</v>
      </c>
      <c r="AC56" s="11" t="n">
        <v>0</v>
      </c>
      <c r="AD56" s="11" t="n">
        <v>0</v>
      </c>
      <c r="AE56" s="11" t="n">
        <v>0</v>
      </c>
      <c r="AF56" s="11" t="n">
        <v>0</v>
      </c>
      <c r="AG56" s="11" t="n">
        <v>0</v>
      </c>
      <c r="AH56" s="11" t="n">
        <v>0</v>
      </c>
      <c r="AI56" s="11" t="n">
        <v>0</v>
      </c>
      <c r="AJ56" s="11" t="n">
        <v>0</v>
      </c>
      <c r="AK56" s="11" t="n">
        <v>0</v>
      </c>
      <c r="AL56" s="11" t="n">
        <v>0</v>
      </c>
      <c r="AM56" s="11" t="n">
        <v>996</v>
      </c>
      <c r="AN56" s="11" t="n">
        <v>229.08</v>
      </c>
      <c r="AO56" s="11" t="n">
        <v>17181</v>
      </c>
      <c r="AP56" s="11" t="n">
        <v>3951.63</v>
      </c>
      <c r="AQ56" s="11" t="n">
        <v>0</v>
      </c>
      <c r="AR56" s="11" t="n">
        <v>0</v>
      </c>
      <c r="AS56" s="12"/>
      <c r="AT56" s="11" t="n">
        <f aca="false">SUM(K56:AR56)</f>
        <v>86418.19</v>
      </c>
      <c r="AU56" s="12"/>
      <c r="AV56" s="11" t="n">
        <f aca="false">K56+M56+O56+Q56+S56+U56+W56+Y56+AC56+AE56+AG56+AI56+AK56+AM56+AO56+AQ56</f>
        <v>81827.88</v>
      </c>
      <c r="AW56" s="11"/>
      <c r="AX56" s="11" t="n">
        <f aca="false">L56+N56+P56+R56+T56+V56+X56+Z56+AD56+AF56+AH56+AJ56+AL56+AN56+AP56+AR56</f>
        <v>4590.31</v>
      </c>
      <c r="AY56" s="11" t="n">
        <f aca="false">AX56-AZ56</f>
        <v>-10956.9872</v>
      </c>
      <c r="AZ56" s="11" t="n">
        <f aca="false">AV56*19%</f>
        <v>15547.2972</v>
      </c>
      <c r="BA56" s="11" t="n">
        <f aca="false">AA56+AB56</f>
        <v>0</v>
      </c>
      <c r="BB56" s="12"/>
      <c r="BC56" s="11" t="n">
        <f aca="false">AV56+AY56+AZ56</f>
        <v>86418.19</v>
      </c>
      <c r="BD56" s="11" t="n">
        <f aca="false">AV56+AY56+AZ56</f>
        <v>86418.19</v>
      </c>
      <c r="BE56" s="12"/>
      <c r="BF56" s="13" t="s">
        <v>156</v>
      </c>
      <c r="BG56" s="13" t="s">
        <v>163</v>
      </c>
      <c r="BH56" s="13" t="n">
        <v>11040101</v>
      </c>
      <c r="BI56" s="13" t="n">
        <v>3107327056</v>
      </c>
      <c r="BJ56" s="13" t="s">
        <v>58</v>
      </c>
      <c r="BK56" s="13" t="n">
        <v>2020</v>
      </c>
      <c r="BL56" s="12"/>
      <c r="BM56" s="12" t="n">
        <f aca="false">C56-BI56</f>
        <v>0</v>
      </c>
    </row>
    <row r="57" customFormat="false" ht="12.8" hidden="false" customHeight="false" outlineLevel="0" collapsed="false">
      <c r="A57" s="10" t="s">
        <v>226</v>
      </c>
      <c r="B57" s="10" t="s">
        <v>60</v>
      </c>
      <c r="C57" s="10" t="n">
        <v>3107327082</v>
      </c>
      <c r="D57" s="10" t="s">
        <v>93</v>
      </c>
      <c r="E57" s="10" t="s">
        <v>55</v>
      </c>
      <c r="F57" s="10" t="s">
        <v>55</v>
      </c>
      <c r="G57" s="10" t="n">
        <v>0</v>
      </c>
      <c r="H57" s="10" t="s">
        <v>55</v>
      </c>
      <c r="I57" s="10" t="s">
        <v>55</v>
      </c>
      <c r="J57" s="10" t="s">
        <v>55</v>
      </c>
      <c r="K57" s="11" t="n">
        <v>0</v>
      </c>
      <c r="L57" s="11" t="n">
        <v>0</v>
      </c>
      <c r="M57" s="11" t="n">
        <v>10239.88</v>
      </c>
      <c r="N57" s="11" t="n">
        <v>409.6</v>
      </c>
      <c r="O57" s="11" t="n">
        <v>53411</v>
      </c>
      <c r="P57" s="11" t="n">
        <v>0</v>
      </c>
      <c r="Q57" s="11" t="n">
        <v>0</v>
      </c>
      <c r="R57" s="11" t="n">
        <v>0</v>
      </c>
      <c r="S57" s="11" t="n">
        <v>0</v>
      </c>
      <c r="T57" s="11" t="n">
        <v>0</v>
      </c>
      <c r="U57" s="11" t="n">
        <v>0</v>
      </c>
      <c r="V57" s="11" t="n">
        <v>0</v>
      </c>
      <c r="W57" s="11" t="n">
        <v>0</v>
      </c>
      <c r="X57" s="11" t="n">
        <v>0</v>
      </c>
      <c r="Y57" s="11" t="n">
        <v>0</v>
      </c>
      <c r="Z57" s="11" t="n">
        <v>0</v>
      </c>
      <c r="AA57" s="11" t="n">
        <v>0</v>
      </c>
      <c r="AB57" s="11" t="n">
        <v>0</v>
      </c>
      <c r="AC57" s="11" t="n">
        <v>0</v>
      </c>
      <c r="AD57" s="11" t="n">
        <v>0</v>
      </c>
      <c r="AE57" s="11" t="n">
        <v>0</v>
      </c>
      <c r="AF57" s="11" t="n">
        <v>0</v>
      </c>
      <c r="AG57" s="11" t="n">
        <v>0</v>
      </c>
      <c r="AH57" s="11" t="n">
        <v>0</v>
      </c>
      <c r="AI57" s="11" t="n">
        <v>0</v>
      </c>
      <c r="AJ57" s="11" t="n">
        <v>0</v>
      </c>
      <c r="AK57" s="11" t="n">
        <v>0</v>
      </c>
      <c r="AL57" s="11" t="n">
        <v>0</v>
      </c>
      <c r="AM57" s="11" t="n">
        <v>0</v>
      </c>
      <c r="AN57" s="11" t="n">
        <v>0</v>
      </c>
      <c r="AO57" s="11" t="n">
        <v>0</v>
      </c>
      <c r="AP57" s="11" t="n">
        <v>0</v>
      </c>
      <c r="AQ57" s="11" t="n">
        <v>0</v>
      </c>
      <c r="AR57" s="11" t="n">
        <v>0</v>
      </c>
      <c r="AS57" s="12"/>
      <c r="AT57" s="11" t="n">
        <f aca="false">SUM(K57:AR57)</f>
        <v>64060.48</v>
      </c>
      <c r="AU57" s="12"/>
      <c r="AV57" s="11" t="n">
        <f aca="false">K57+M57+O57+Q57+S57+U57+W57+Y57+AC57+AE57+AG57+AI57+AK57+AM57+AO57+AQ57</f>
        <v>63650.88</v>
      </c>
      <c r="AW57" s="11"/>
      <c r="AX57" s="11" t="n">
        <f aca="false">L57+N57+P57+R57+T57+V57+X57+Z57+AD57+AF57+AH57+AJ57+AL57+AN57+AP57+AR57</f>
        <v>409.6</v>
      </c>
      <c r="AY57" s="11" t="n">
        <f aca="false">AX57-AZ57</f>
        <v>-11684.0672</v>
      </c>
      <c r="AZ57" s="11" t="n">
        <f aca="false">AV57*19%</f>
        <v>12093.6672</v>
      </c>
      <c r="BA57" s="11" t="n">
        <f aca="false">AA57+AB57</f>
        <v>0</v>
      </c>
      <c r="BB57" s="12"/>
      <c r="BC57" s="11" t="n">
        <f aca="false">AV57+AY57+AZ57</f>
        <v>64060.48</v>
      </c>
      <c r="BD57" s="11" t="n">
        <f aca="false">AV57+AY57+AZ57</f>
        <v>64060.48</v>
      </c>
      <c r="BE57" s="12"/>
      <c r="BF57" s="13" t="s">
        <v>156</v>
      </c>
      <c r="BG57" s="13" t="s">
        <v>163</v>
      </c>
      <c r="BH57" s="13" t="n">
        <v>11040101</v>
      </c>
      <c r="BI57" s="13" t="n">
        <v>3107327082</v>
      </c>
      <c r="BJ57" s="13" t="s">
        <v>58</v>
      </c>
      <c r="BK57" s="13" t="n">
        <v>2020</v>
      </c>
      <c r="BL57" s="12"/>
      <c r="BM57" s="12" t="n">
        <f aca="false">C57-BI57</f>
        <v>0</v>
      </c>
    </row>
    <row r="58" customFormat="false" ht="12.8" hidden="false" customHeight="false" outlineLevel="0" collapsed="false">
      <c r="A58" s="10" t="s">
        <v>227</v>
      </c>
      <c r="B58" s="10" t="s">
        <v>60</v>
      </c>
      <c r="C58" s="10" t="n">
        <v>3107328273</v>
      </c>
      <c r="D58" s="10" t="s">
        <v>93</v>
      </c>
      <c r="E58" s="10" t="s">
        <v>55</v>
      </c>
      <c r="F58" s="10" t="s">
        <v>55</v>
      </c>
      <c r="G58" s="10" t="n">
        <v>0</v>
      </c>
      <c r="H58" s="10" t="s">
        <v>55</v>
      </c>
      <c r="I58" s="10" t="s">
        <v>55</v>
      </c>
      <c r="J58" s="10" t="s">
        <v>55</v>
      </c>
      <c r="K58" s="11" t="n">
        <v>0</v>
      </c>
      <c r="L58" s="11" t="n">
        <v>0</v>
      </c>
      <c r="M58" s="11" t="n">
        <v>10239.88</v>
      </c>
      <c r="N58" s="11" t="n">
        <v>409.6</v>
      </c>
      <c r="O58" s="11" t="n">
        <v>53411</v>
      </c>
      <c r="P58" s="11" t="n">
        <v>0</v>
      </c>
      <c r="Q58" s="11" t="n">
        <v>0</v>
      </c>
      <c r="R58" s="11" t="n">
        <v>0</v>
      </c>
      <c r="S58" s="11" t="n">
        <v>0</v>
      </c>
      <c r="T58" s="11" t="n">
        <v>0</v>
      </c>
      <c r="U58" s="11" t="n">
        <v>0</v>
      </c>
      <c r="V58" s="11" t="n">
        <v>0</v>
      </c>
      <c r="W58" s="11" t="n">
        <v>0</v>
      </c>
      <c r="X58" s="11" t="n">
        <v>0</v>
      </c>
      <c r="Y58" s="11" t="n">
        <v>0</v>
      </c>
      <c r="Z58" s="11" t="n">
        <v>0</v>
      </c>
      <c r="AA58" s="11" t="n">
        <v>0</v>
      </c>
      <c r="AB58" s="11" t="n">
        <v>0</v>
      </c>
      <c r="AC58" s="11" t="n">
        <v>0</v>
      </c>
      <c r="AD58" s="11" t="n">
        <v>0</v>
      </c>
      <c r="AE58" s="11" t="n">
        <v>0</v>
      </c>
      <c r="AF58" s="11" t="n">
        <v>0</v>
      </c>
      <c r="AG58" s="11" t="n">
        <v>0</v>
      </c>
      <c r="AH58" s="11" t="n">
        <v>0</v>
      </c>
      <c r="AI58" s="11" t="n">
        <v>0</v>
      </c>
      <c r="AJ58" s="11" t="n">
        <v>0</v>
      </c>
      <c r="AK58" s="11" t="n">
        <v>0</v>
      </c>
      <c r="AL58" s="11" t="n">
        <v>0</v>
      </c>
      <c r="AM58" s="11" t="n">
        <v>0</v>
      </c>
      <c r="AN58" s="11" t="n">
        <v>0</v>
      </c>
      <c r="AO58" s="11" t="n">
        <v>0</v>
      </c>
      <c r="AP58" s="11" t="n">
        <v>0</v>
      </c>
      <c r="AQ58" s="11" t="n">
        <v>0</v>
      </c>
      <c r="AR58" s="11" t="n">
        <v>0</v>
      </c>
      <c r="AS58" s="12"/>
      <c r="AT58" s="11" t="n">
        <f aca="false">SUM(K58:AR58)</f>
        <v>64060.48</v>
      </c>
      <c r="AU58" s="12"/>
      <c r="AV58" s="11" t="n">
        <f aca="false">K58+M58+O58+Q58+S58+U58+W58+Y58+AC58+AE58+AG58+AI58+AK58+AM58+AO58+AQ58</f>
        <v>63650.88</v>
      </c>
      <c r="AW58" s="11"/>
      <c r="AX58" s="11" t="n">
        <f aca="false">L58+N58+P58+R58+T58+V58+X58+Z58+AD58+AF58+AH58+AJ58+AL58+AN58+AP58+AR58</f>
        <v>409.6</v>
      </c>
      <c r="AY58" s="11" t="n">
        <f aca="false">AX58-AZ58</f>
        <v>-11684.0672</v>
      </c>
      <c r="AZ58" s="11" t="n">
        <f aca="false">AV58*19%</f>
        <v>12093.6672</v>
      </c>
      <c r="BA58" s="11" t="n">
        <f aca="false">AA58+AB58</f>
        <v>0</v>
      </c>
      <c r="BB58" s="12"/>
      <c r="BC58" s="11" t="n">
        <f aca="false">AV58+AY58+AZ58</f>
        <v>64060.48</v>
      </c>
      <c r="BD58" s="11" t="n">
        <f aca="false">AV58+AY58+AZ58</f>
        <v>64060.48</v>
      </c>
      <c r="BE58" s="12"/>
      <c r="BF58" s="13" t="s">
        <v>156</v>
      </c>
      <c r="BG58" s="13" t="s">
        <v>163</v>
      </c>
      <c r="BH58" s="13" t="n">
        <v>11040101</v>
      </c>
      <c r="BI58" s="13" t="n">
        <v>3107328273</v>
      </c>
      <c r="BJ58" s="13" t="s">
        <v>58</v>
      </c>
      <c r="BK58" s="13" t="n">
        <v>2020</v>
      </c>
      <c r="BL58" s="12"/>
      <c r="BM58" s="12" t="n">
        <f aca="false">C58-BI58</f>
        <v>0</v>
      </c>
    </row>
    <row r="59" customFormat="false" ht="12.8" hidden="false" customHeight="false" outlineLevel="0" collapsed="false">
      <c r="A59" s="10" t="s">
        <v>228</v>
      </c>
      <c r="B59" s="10" t="s">
        <v>60</v>
      </c>
      <c r="C59" s="10" t="n">
        <v>3107328775</v>
      </c>
      <c r="D59" s="10" t="s">
        <v>229</v>
      </c>
      <c r="E59" s="10" t="s">
        <v>230</v>
      </c>
      <c r="F59" s="10" t="s">
        <v>55</v>
      </c>
      <c r="G59" s="10" t="n">
        <v>2415</v>
      </c>
      <c r="H59" s="10" t="s">
        <v>55</v>
      </c>
      <c r="I59" s="10" t="s">
        <v>55</v>
      </c>
      <c r="J59" s="10" t="s">
        <v>55</v>
      </c>
      <c r="K59" s="11" t="n">
        <v>38095.01</v>
      </c>
      <c r="L59" s="11" t="n">
        <v>0</v>
      </c>
      <c r="M59" s="11" t="n">
        <v>0</v>
      </c>
      <c r="N59" s="11" t="n">
        <v>0</v>
      </c>
      <c r="O59" s="11" t="n">
        <v>10126.52</v>
      </c>
      <c r="P59" s="11" t="n">
        <v>405.06</v>
      </c>
      <c r="Q59" s="11" t="n">
        <v>0</v>
      </c>
      <c r="R59" s="11" t="n">
        <v>0</v>
      </c>
      <c r="S59" s="11" t="n">
        <v>0</v>
      </c>
      <c r="T59" s="11" t="n">
        <v>0</v>
      </c>
      <c r="U59" s="11" t="n">
        <v>0</v>
      </c>
      <c r="V59" s="11" t="n">
        <v>0</v>
      </c>
      <c r="W59" s="11" t="n">
        <v>0</v>
      </c>
      <c r="X59" s="11" t="n">
        <v>0</v>
      </c>
      <c r="Y59" s="11" t="n">
        <v>0</v>
      </c>
      <c r="Z59" s="11" t="n">
        <v>0</v>
      </c>
      <c r="AA59" s="11" t="n">
        <v>0</v>
      </c>
      <c r="AB59" s="11" t="n">
        <v>0</v>
      </c>
      <c r="AC59" s="11" t="n">
        <v>0</v>
      </c>
      <c r="AD59" s="11" t="n">
        <v>0</v>
      </c>
      <c r="AE59" s="11" t="n">
        <v>0</v>
      </c>
      <c r="AF59" s="11" t="n">
        <v>0</v>
      </c>
      <c r="AG59" s="11" t="n">
        <v>0</v>
      </c>
      <c r="AH59" s="11" t="n">
        <v>0</v>
      </c>
      <c r="AI59" s="11" t="n">
        <v>0</v>
      </c>
      <c r="AJ59" s="11" t="n">
        <v>0</v>
      </c>
      <c r="AK59" s="11" t="n">
        <v>0</v>
      </c>
      <c r="AL59" s="11" t="n">
        <v>0</v>
      </c>
      <c r="AM59" s="11" t="n">
        <v>0</v>
      </c>
      <c r="AN59" s="11" t="n">
        <v>0</v>
      </c>
      <c r="AO59" s="11" t="n">
        <v>0</v>
      </c>
      <c r="AP59" s="11" t="n">
        <v>0</v>
      </c>
      <c r="AQ59" s="11" t="n">
        <v>0</v>
      </c>
      <c r="AR59" s="11" t="n">
        <v>0</v>
      </c>
      <c r="AS59" s="12"/>
      <c r="AT59" s="11" t="n">
        <f aca="false">SUM(K59:AR59)</f>
        <v>48626.59</v>
      </c>
      <c r="AU59" s="12"/>
      <c r="AV59" s="11" t="n">
        <f aca="false">K59+M59+O59+Q59+S59+U59+W59+Y59+AC59+AE59+AG59+AI59+AK59+AM59+AO59+AQ59</f>
        <v>48221.53</v>
      </c>
      <c r="AW59" s="11"/>
      <c r="AX59" s="11" t="n">
        <f aca="false">L59+N59+P59+R59+T59+V59+X59+Z59+AD59+AF59+AH59+AJ59+AL59+AN59+AP59+AR59</f>
        <v>405.06</v>
      </c>
      <c r="AY59" s="11" t="n">
        <f aca="false">AX59-AZ59</f>
        <v>-8757.0307</v>
      </c>
      <c r="AZ59" s="11" t="n">
        <f aca="false">AV59*19%</f>
        <v>9162.0907</v>
      </c>
      <c r="BA59" s="11" t="n">
        <f aca="false">AA59+AB59</f>
        <v>0</v>
      </c>
      <c r="BB59" s="12"/>
      <c r="BC59" s="11" t="n">
        <f aca="false">AV59+AY59+AZ59</f>
        <v>48626.59</v>
      </c>
      <c r="BD59" s="11" t="n">
        <f aca="false">AV59+AY59+AZ59</f>
        <v>48626.59</v>
      </c>
      <c r="BE59" s="12"/>
      <c r="BF59" s="13" t="s">
        <v>81</v>
      </c>
      <c r="BG59" s="13" t="s">
        <v>231</v>
      </c>
      <c r="BH59" s="13" t="n">
        <v>11010101</v>
      </c>
      <c r="BI59" s="13" t="n">
        <v>3107328775</v>
      </c>
      <c r="BJ59" s="13" t="s">
        <v>58</v>
      </c>
      <c r="BK59" s="13" t="n">
        <v>2020</v>
      </c>
      <c r="BL59" s="12"/>
      <c r="BM59" s="12" t="n">
        <f aca="false">C59-BI59</f>
        <v>0</v>
      </c>
    </row>
    <row r="60" customFormat="false" ht="12.8" hidden="false" customHeight="false" outlineLevel="0" collapsed="false">
      <c r="A60" s="10" t="s">
        <v>232</v>
      </c>
      <c r="B60" s="10" t="s">
        <v>60</v>
      </c>
      <c r="C60" s="10" t="n">
        <v>3107329454</v>
      </c>
      <c r="D60" s="10" t="s">
        <v>233</v>
      </c>
      <c r="E60" s="10" t="s">
        <v>234</v>
      </c>
      <c r="F60" s="10" t="s">
        <v>55</v>
      </c>
      <c r="G60" s="10" t="n">
        <v>928</v>
      </c>
      <c r="H60" s="10" t="s">
        <v>55</v>
      </c>
      <c r="I60" s="10" t="s">
        <v>55</v>
      </c>
      <c r="J60" s="10" t="s">
        <v>55</v>
      </c>
      <c r="K60" s="11" t="n">
        <v>38095.01</v>
      </c>
      <c r="L60" s="11" t="n">
        <v>0</v>
      </c>
      <c r="M60" s="11" t="n">
        <v>0</v>
      </c>
      <c r="N60" s="11" t="n">
        <v>0</v>
      </c>
      <c r="O60" s="11" t="n">
        <v>10126.52</v>
      </c>
      <c r="P60" s="11" t="n">
        <v>405.06</v>
      </c>
      <c r="Q60" s="11" t="n">
        <v>0</v>
      </c>
      <c r="R60" s="11" t="n">
        <v>0</v>
      </c>
      <c r="S60" s="11" t="n">
        <v>0</v>
      </c>
      <c r="T60" s="11" t="n">
        <v>0</v>
      </c>
      <c r="U60" s="11" t="n">
        <v>0</v>
      </c>
      <c r="V60" s="11" t="n">
        <v>0</v>
      </c>
      <c r="W60" s="11" t="n">
        <v>0</v>
      </c>
      <c r="X60" s="11" t="n">
        <v>0</v>
      </c>
      <c r="Y60" s="11" t="n">
        <v>0</v>
      </c>
      <c r="Z60" s="11" t="n">
        <v>0</v>
      </c>
      <c r="AA60" s="11" t="n">
        <v>0</v>
      </c>
      <c r="AB60" s="11" t="n">
        <v>0</v>
      </c>
      <c r="AC60" s="11" t="n">
        <v>0</v>
      </c>
      <c r="AD60" s="11" t="n">
        <v>0</v>
      </c>
      <c r="AE60" s="11" t="n">
        <v>0</v>
      </c>
      <c r="AF60" s="11" t="n">
        <v>0</v>
      </c>
      <c r="AG60" s="11" t="n">
        <v>0</v>
      </c>
      <c r="AH60" s="11" t="n">
        <v>0</v>
      </c>
      <c r="AI60" s="11" t="n">
        <v>0</v>
      </c>
      <c r="AJ60" s="11" t="n">
        <v>0</v>
      </c>
      <c r="AK60" s="11" t="n">
        <v>0</v>
      </c>
      <c r="AL60" s="11" t="n">
        <v>0</v>
      </c>
      <c r="AM60" s="11" t="n">
        <v>0</v>
      </c>
      <c r="AN60" s="11" t="n">
        <v>0</v>
      </c>
      <c r="AO60" s="11" t="n">
        <v>0</v>
      </c>
      <c r="AP60" s="11" t="n">
        <v>0</v>
      </c>
      <c r="AQ60" s="11" t="n">
        <v>0</v>
      </c>
      <c r="AR60" s="11" t="n">
        <v>0</v>
      </c>
      <c r="AS60" s="12"/>
      <c r="AT60" s="11" t="n">
        <f aca="false">SUM(K60:AR60)</f>
        <v>48626.59</v>
      </c>
      <c r="AU60" s="12"/>
      <c r="AV60" s="11" t="n">
        <f aca="false">K60+M60+O60+Q60+S60+U60+W60+Y60+AC60+AE60+AG60+AI60+AK60+AM60+AO60+AQ60</f>
        <v>48221.53</v>
      </c>
      <c r="AW60" s="11"/>
      <c r="AX60" s="11" t="n">
        <f aca="false">L60+N60+P60+R60+T60+V60+X60+Z60+AD60+AF60+AH60+AJ60+AL60+AN60+AP60+AR60</f>
        <v>405.06</v>
      </c>
      <c r="AY60" s="11" t="n">
        <f aca="false">AX60-AZ60</f>
        <v>-8757.0307</v>
      </c>
      <c r="AZ60" s="11" t="n">
        <f aca="false">AV60*19%</f>
        <v>9162.0907</v>
      </c>
      <c r="BA60" s="11" t="n">
        <f aca="false">AA60+AB60</f>
        <v>0</v>
      </c>
      <c r="BB60" s="12"/>
      <c r="BC60" s="11" t="n">
        <f aca="false">AV60+AY60+AZ60</f>
        <v>48626.59</v>
      </c>
      <c r="BD60" s="11" t="n">
        <f aca="false">AV60+AY60+AZ60</f>
        <v>48626.59</v>
      </c>
      <c r="BE60" s="12"/>
      <c r="BF60" s="13" t="s">
        <v>81</v>
      </c>
      <c r="BG60" s="13" t="s">
        <v>235</v>
      </c>
      <c r="BH60" s="13" t="n">
        <v>11010101</v>
      </c>
      <c r="BI60" s="13" t="n">
        <v>3107329454</v>
      </c>
      <c r="BJ60" s="13" t="s">
        <v>58</v>
      </c>
      <c r="BK60" s="13" t="n">
        <v>2020</v>
      </c>
      <c r="BL60" s="12"/>
      <c r="BM60" s="12" t="n">
        <f aca="false">C60-BI60</f>
        <v>0</v>
      </c>
    </row>
    <row r="61" customFormat="false" ht="12.8" hidden="false" customHeight="false" outlineLevel="0" collapsed="false">
      <c r="A61" s="10" t="s">
        <v>236</v>
      </c>
      <c r="B61" s="10" t="s">
        <v>60</v>
      </c>
      <c r="C61" s="10" t="n">
        <v>3107330070</v>
      </c>
      <c r="D61" s="10" t="s">
        <v>237</v>
      </c>
      <c r="E61" s="10" t="s">
        <v>238</v>
      </c>
      <c r="F61" s="10" t="s">
        <v>55</v>
      </c>
      <c r="G61" s="10" t="n">
        <v>614</v>
      </c>
      <c r="H61" s="10" t="s">
        <v>55</v>
      </c>
      <c r="I61" s="10" t="s">
        <v>55</v>
      </c>
      <c r="J61" s="10" t="s">
        <v>55</v>
      </c>
      <c r="K61" s="11" t="n">
        <v>38095.01</v>
      </c>
      <c r="L61" s="11" t="n">
        <v>0</v>
      </c>
      <c r="M61" s="11" t="n">
        <v>0</v>
      </c>
      <c r="N61" s="11" t="n">
        <v>0</v>
      </c>
      <c r="O61" s="11" t="n">
        <v>10126.52</v>
      </c>
      <c r="P61" s="11" t="n">
        <v>405.06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1" t="n">
        <v>0</v>
      </c>
      <c r="X61" s="11" t="n">
        <v>0</v>
      </c>
      <c r="Y61" s="11" t="n">
        <v>0</v>
      </c>
      <c r="Z61" s="11" t="n">
        <v>0</v>
      </c>
      <c r="AA61" s="11" t="n">
        <v>0</v>
      </c>
      <c r="AB61" s="11" t="n">
        <v>0</v>
      </c>
      <c r="AC61" s="11" t="n">
        <v>0</v>
      </c>
      <c r="AD61" s="11" t="n">
        <v>0</v>
      </c>
      <c r="AE61" s="11" t="n">
        <v>0</v>
      </c>
      <c r="AF61" s="11" t="n">
        <v>0</v>
      </c>
      <c r="AG61" s="11" t="n">
        <v>0</v>
      </c>
      <c r="AH61" s="11" t="n">
        <v>0</v>
      </c>
      <c r="AI61" s="11" t="n">
        <v>0</v>
      </c>
      <c r="AJ61" s="11" t="n">
        <v>0</v>
      </c>
      <c r="AK61" s="11" t="n">
        <v>0</v>
      </c>
      <c r="AL61" s="11" t="n">
        <v>0</v>
      </c>
      <c r="AM61" s="11" t="n">
        <v>0</v>
      </c>
      <c r="AN61" s="11" t="n">
        <v>0</v>
      </c>
      <c r="AO61" s="11" t="n">
        <v>0</v>
      </c>
      <c r="AP61" s="11" t="n">
        <v>0</v>
      </c>
      <c r="AQ61" s="11" t="n">
        <v>0</v>
      </c>
      <c r="AR61" s="11" t="n">
        <v>0</v>
      </c>
      <c r="AS61" s="12"/>
      <c r="AT61" s="11" t="n">
        <f aca="false">SUM(K61:AR61)</f>
        <v>48626.59</v>
      </c>
      <c r="AU61" s="12"/>
      <c r="AV61" s="11" t="n">
        <f aca="false">K61+M61+O61+Q61+S61+U61+W61+Y61+AC61+AE61+AG61+AI61+AK61+AM61+AO61+AQ61</f>
        <v>48221.53</v>
      </c>
      <c r="AW61" s="11"/>
      <c r="AX61" s="11" t="n">
        <f aca="false">L61+N61+P61+R61+T61+V61+X61+Z61+AD61+AF61+AH61+AJ61+AL61+AN61+AP61+AR61</f>
        <v>405.06</v>
      </c>
      <c r="AY61" s="11" t="n">
        <f aca="false">AX61-AZ61</f>
        <v>-8757.0307</v>
      </c>
      <c r="AZ61" s="11" t="n">
        <f aca="false">AV61*19%</f>
        <v>9162.0907</v>
      </c>
      <c r="BA61" s="11" t="n">
        <f aca="false">AA61+AB61</f>
        <v>0</v>
      </c>
      <c r="BB61" s="12"/>
      <c r="BC61" s="11" t="n">
        <f aca="false">AV61+AY61+AZ61</f>
        <v>48626.59</v>
      </c>
      <c r="BD61" s="11" t="n">
        <f aca="false">AV61+AY61+AZ61</f>
        <v>48626.59</v>
      </c>
      <c r="BE61" s="12"/>
      <c r="BF61" s="13" t="s">
        <v>81</v>
      </c>
      <c r="BG61" s="13" t="s">
        <v>239</v>
      </c>
      <c r="BH61" s="13" t="n">
        <v>11010101</v>
      </c>
      <c r="BI61" s="13" t="n">
        <v>3107330070</v>
      </c>
      <c r="BJ61" s="13" t="s">
        <v>58</v>
      </c>
      <c r="BK61" s="13" t="n">
        <v>2020</v>
      </c>
      <c r="BL61" s="12"/>
      <c r="BM61" s="12" t="n">
        <f aca="false">C61-BI61</f>
        <v>0</v>
      </c>
    </row>
    <row r="62" customFormat="false" ht="12.8" hidden="false" customHeight="false" outlineLevel="0" collapsed="false">
      <c r="A62" s="10" t="s">
        <v>240</v>
      </c>
      <c r="B62" s="10" t="s">
        <v>60</v>
      </c>
      <c r="C62" s="10" t="n">
        <v>3107330268</v>
      </c>
      <c r="D62" s="10" t="s">
        <v>93</v>
      </c>
      <c r="E62" s="10" t="s">
        <v>55</v>
      </c>
      <c r="F62" s="10" t="s">
        <v>55</v>
      </c>
      <c r="G62" s="10" t="n">
        <v>0</v>
      </c>
      <c r="H62" s="10" t="s">
        <v>55</v>
      </c>
      <c r="I62" s="10" t="s">
        <v>55</v>
      </c>
      <c r="J62" s="10" t="s">
        <v>55</v>
      </c>
      <c r="K62" s="11" t="n">
        <v>0</v>
      </c>
      <c r="L62" s="11" t="n">
        <v>0</v>
      </c>
      <c r="M62" s="11" t="n">
        <v>10239.88</v>
      </c>
      <c r="N62" s="11" t="n">
        <v>409.6</v>
      </c>
      <c r="O62" s="11" t="n">
        <v>53411</v>
      </c>
      <c r="P62" s="11" t="n">
        <v>0</v>
      </c>
      <c r="Q62" s="11" t="n">
        <v>0</v>
      </c>
      <c r="R62" s="11" t="n">
        <v>0</v>
      </c>
      <c r="S62" s="11" t="n">
        <v>0</v>
      </c>
      <c r="T62" s="11" t="n">
        <v>0</v>
      </c>
      <c r="U62" s="11" t="n">
        <v>0</v>
      </c>
      <c r="V62" s="11" t="n">
        <v>0</v>
      </c>
      <c r="W62" s="11" t="n">
        <v>0</v>
      </c>
      <c r="X62" s="11" t="n">
        <v>0</v>
      </c>
      <c r="Y62" s="11" t="n">
        <v>0</v>
      </c>
      <c r="Z62" s="11" t="n">
        <v>0</v>
      </c>
      <c r="AA62" s="11" t="n">
        <v>0</v>
      </c>
      <c r="AB62" s="11" t="n">
        <v>0</v>
      </c>
      <c r="AC62" s="11" t="n">
        <v>0</v>
      </c>
      <c r="AD62" s="11" t="n">
        <v>0</v>
      </c>
      <c r="AE62" s="11" t="n">
        <v>0</v>
      </c>
      <c r="AF62" s="11" t="n">
        <v>0</v>
      </c>
      <c r="AG62" s="11" t="n">
        <v>0</v>
      </c>
      <c r="AH62" s="11" t="n">
        <v>0</v>
      </c>
      <c r="AI62" s="11" t="n">
        <v>0</v>
      </c>
      <c r="AJ62" s="11" t="n">
        <v>0</v>
      </c>
      <c r="AK62" s="11" t="n">
        <v>0</v>
      </c>
      <c r="AL62" s="11" t="n">
        <v>0</v>
      </c>
      <c r="AM62" s="11" t="n">
        <v>0</v>
      </c>
      <c r="AN62" s="11" t="n">
        <v>0</v>
      </c>
      <c r="AO62" s="11" t="n">
        <v>0</v>
      </c>
      <c r="AP62" s="11" t="n">
        <v>0</v>
      </c>
      <c r="AQ62" s="11" t="n">
        <v>0</v>
      </c>
      <c r="AR62" s="11" t="n">
        <v>0</v>
      </c>
      <c r="AS62" s="12"/>
      <c r="AT62" s="11" t="n">
        <f aca="false">SUM(K62:AR62)</f>
        <v>64060.48</v>
      </c>
      <c r="AU62" s="12"/>
      <c r="AV62" s="11" t="n">
        <f aca="false">K62+M62+O62+Q62+S62+U62+W62+Y62+AC62+AE62+AG62+AI62+AK62+AM62+AO62+AQ62</f>
        <v>63650.88</v>
      </c>
      <c r="AW62" s="11"/>
      <c r="AX62" s="11" t="n">
        <f aca="false">L62+N62+P62+R62+T62+V62+X62+Z62+AD62+AF62+AH62+AJ62+AL62+AN62+AP62+AR62</f>
        <v>409.6</v>
      </c>
      <c r="AY62" s="11" t="n">
        <f aca="false">AX62-AZ62</f>
        <v>-11684.0672</v>
      </c>
      <c r="AZ62" s="11" t="n">
        <f aca="false">AV62*19%</f>
        <v>12093.6672</v>
      </c>
      <c r="BA62" s="11" t="n">
        <f aca="false">AA62+AB62</f>
        <v>0</v>
      </c>
      <c r="BB62" s="12"/>
      <c r="BC62" s="11" t="n">
        <f aca="false">AV62+AY62+AZ62</f>
        <v>64060.48</v>
      </c>
      <c r="BD62" s="11" t="n">
        <f aca="false">AV62+AY62+AZ62</f>
        <v>64060.48</v>
      </c>
      <c r="BE62" s="12"/>
      <c r="BF62" s="13" t="s">
        <v>156</v>
      </c>
      <c r="BG62" s="13" t="s">
        <v>163</v>
      </c>
      <c r="BH62" s="13" t="n">
        <v>11040101</v>
      </c>
      <c r="BI62" s="13" t="n">
        <v>3107330268</v>
      </c>
      <c r="BJ62" s="13" t="s">
        <v>58</v>
      </c>
      <c r="BK62" s="13" t="n">
        <v>2020</v>
      </c>
      <c r="BL62" s="12"/>
      <c r="BM62" s="12" t="n">
        <f aca="false">C62-BI62</f>
        <v>0</v>
      </c>
    </row>
    <row r="63" customFormat="false" ht="12.8" hidden="false" customHeight="false" outlineLevel="0" collapsed="false">
      <c r="A63" s="10" t="s">
        <v>241</v>
      </c>
      <c r="B63" s="10" t="s">
        <v>60</v>
      </c>
      <c r="C63" s="10" t="n">
        <v>3107330271</v>
      </c>
      <c r="D63" s="10" t="s">
        <v>93</v>
      </c>
      <c r="E63" s="10" t="s">
        <v>55</v>
      </c>
      <c r="F63" s="10" t="s">
        <v>55</v>
      </c>
      <c r="G63" s="10" t="n">
        <v>0</v>
      </c>
      <c r="H63" s="10" t="s">
        <v>55</v>
      </c>
      <c r="I63" s="10" t="s">
        <v>55</v>
      </c>
      <c r="J63" s="10" t="s">
        <v>55</v>
      </c>
      <c r="K63" s="11" t="n">
        <v>0</v>
      </c>
      <c r="L63" s="11" t="n">
        <v>0</v>
      </c>
      <c r="M63" s="11" t="n">
        <v>10239.88</v>
      </c>
      <c r="N63" s="11" t="n">
        <v>409.6</v>
      </c>
      <c r="O63" s="11" t="n">
        <v>53411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1" t="n">
        <v>0</v>
      </c>
      <c r="W63" s="11" t="n">
        <v>0</v>
      </c>
      <c r="X63" s="11" t="n">
        <v>0</v>
      </c>
      <c r="Y63" s="11" t="n">
        <v>0</v>
      </c>
      <c r="Z63" s="11" t="n">
        <v>0</v>
      </c>
      <c r="AA63" s="11" t="n">
        <v>0</v>
      </c>
      <c r="AB63" s="11" t="n">
        <v>0</v>
      </c>
      <c r="AC63" s="11" t="n">
        <v>0</v>
      </c>
      <c r="AD63" s="11" t="n">
        <v>0</v>
      </c>
      <c r="AE63" s="11" t="n">
        <v>0</v>
      </c>
      <c r="AF63" s="11" t="n">
        <v>0</v>
      </c>
      <c r="AG63" s="11" t="n">
        <v>0</v>
      </c>
      <c r="AH63" s="11" t="n">
        <v>0</v>
      </c>
      <c r="AI63" s="11" t="n">
        <v>0</v>
      </c>
      <c r="AJ63" s="11" t="n">
        <v>0</v>
      </c>
      <c r="AK63" s="11" t="n">
        <v>0</v>
      </c>
      <c r="AL63" s="11" t="n">
        <v>0</v>
      </c>
      <c r="AM63" s="11" t="n">
        <v>0</v>
      </c>
      <c r="AN63" s="11" t="n">
        <v>0</v>
      </c>
      <c r="AO63" s="11" t="n">
        <v>0</v>
      </c>
      <c r="AP63" s="11" t="n">
        <v>0</v>
      </c>
      <c r="AQ63" s="11" t="n">
        <v>0</v>
      </c>
      <c r="AR63" s="11" t="n">
        <v>0</v>
      </c>
      <c r="AS63" s="12"/>
      <c r="AT63" s="11" t="n">
        <f aca="false">SUM(K63:AR63)</f>
        <v>64060.48</v>
      </c>
      <c r="AU63" s="12"/>
      <c r="AV63" s="11" t="n">
        <f aca="false">K63+M63+O63+Q63+S63+U63+W63+Y63+AC63+AE63+AG63+AI63+AK63+AM63+AO63+AQ63</f>
        <v>63650.88</v>
      </c>
      <c r="AW63" s="11"/>
      <c r="AX63" s="11" t="n">
        <f aca="false">L63+N63+P63+R63+T63+V63+X63+Z63+AD63+AF63+AH63+AJ63+AL63+AN63+AP63+AR63</f>
        <v>409.6</v>
      </c>
      <c r="AY63" s="11" t="n">
        <f aca="false">AX63-AZ63</f>
        <v>-11684.0672</v>
      </c>
      <c r="AZ63" s="11" t="n">
        <f aca="false">AV63*19%</f>
        <v>12093.6672</v>
      </c>
      <c r="BA63" s="11" t="n">
        <f aca="false">AA63+AB63</f>
        <v>0</v>
      </c>
      <c r="BB63" s="12"/>
      <c r="BC63" s="11" t="n">
        <f aca="false">AV63+AY63+AZ63</f>
        <v>64060.48</v>
      </c>
      <c r="BD63" s="11" t="n">
        <f aca="false">AV63+AY63+AZ63</f>
        <v>64060.48</v>
      </c>
      <c r="BE63" s="12"/>
      <c r="BF63" s="13" t="s">
        <v>156</v>
      </c>
      <c r="BG63" s="13" t="s">
        <v>163</v>
      </c>
      <c r="BH63" s="13" t="n">
        <v>11040101</v>
      </c>
      <c r="BI63" s="13" t="n">
        <v>3107330271</v>
      </c>
      <c r="BJ63" s="13" t="s">
        <v>58</v>
      </c>
      <c r="BK63" s="13" t="n">
        <v>2020</v>
      </c>
      <c r="BL63" s="12"/>
      <c r="BM63" s="12" t="n">
        <f aca="false">C63-BI63</f>
        <v>0</v>
      </c>
    </row>
    <row r="64" customFormat="false" ht="12.8" hidden="false" customHeight="false" outlineLevel="0" collapsed="false">
      <c r="A64" s="10" t="s">
        <v>242</v>
      </c>
      <c r="B64" s="10" t="s">
        <v>60</v>
      </c>
      <c r="C64" s="10" t="n">
        <v>3107330293</v>
      </c>
      <c r="D64" s="10" t="s">
        <v>93</v>
      </c>
      <c r="E64" s="10" t="s">
        <v>55</v>
      </c>
      <c r="F64" s="10" t="s">
        <v>55</v>
      </c>
      <c r="G64" s="10" t="n">
        <v>0</v>
      </c>
      <c r="H64" s="10" t="s">
        <v>55</v>
      </c>
      <c r="I64" s="10" t="s">
        <v>55</v>
      </c>
      <c r="J64" s="10" t="s">
        <v>55</v>
      </c>
      <c r="K64" s="11" t="n">
        <v>0</v>
      </c>
      <c r="L64" s="11" t="n">
        <v>0</v>
      </c>
      <c r="M64" s="11" t="n">
        <v>10239.88</v>
      </c>
      <c r="N64" s="11" t="n">
        <v>409.6</v>
      </c>
      <c r="O64" s="11" t="n">
        <v>53411</v>
      </c>
      <c r="P64" s="11" t="n">
        <v>0</v>
      </c>
      <c r="Q64" s="11" t="n">
        <v>0</v>
      </c>
      <c r="R64" s="11" t="n">
        <v>0</v>
      </c>
      <c r="S64" s="11" t="n">
        <v>0</v>
      </c>
      <c r="T64" s="11" t="n">
        <v>0</v>
      </c>
      <c r="U64" s="11" t="n">
        <v>0</v>
      </c>
      <c r="V64" s="11" t="n">
        <v>0</v>
      </c>
      <c r="W64" s="11" t="n">
        <v>0</v>
      </c>
      <c r="X64" s="11" t="n">
        <v>0</v>
      </c>
      <c r="Y64" s="11" t="n">
        <v>0</v>
      </c>
      <c r="Z64" s="11" t="n">
        <v>0</v>
      </c>
      <c r="AA64" s="11" t="n">
        <v>0</v>
      </c>
      <c r="AB64" s="11" t="n">
        <v>0</v>
      </c>
      <c r="AC64" s="11" t="n">
        <v>0</v>
      </c>
      <c r="AD64" s="11" t="n">
        <v>0</v>
      </c>
      <c r="AE64" s="11" t="n">
        <v>0</v>
      </c>
      <c r="AF64" s="11" t="n">
        <v>0</v>
      </c>
      <c r="AG64" s="11" t="n">
        <v>0</v>
      </c>
      <c r="AH64" s="11" t="n">
        <v>0</v>
      </c>
      <c r="AI64" s="11" t="n">
        <v>0</v>
      </c>
      <c r="AJ64" s="11" t="n">
        <v>0</v>
      </c>
      <c r="AK64" s="11" t="n">
        <v>0</v>
      </c>
      <c r="AL64" s="11" t="n">
        <v>0</v>
      </c>
      <c r="AM64" s="11" t="n">
        <v>0</v>
      </c>
      <c r="AN64" s="11" t="n">
        <v>0</v>
      </c>
      <c r="AO64" s="11" t="n">
        <v>0</v>
      </c>
      <c r="AP64" s="11" t="n">
        <v>0</v>
      </c>
      <c r="AQ64" s="11" t="n">
        <v>0</v>
      </c>
      <c r="AR64" s="11" t="n">
        <v>0</v>
      </c>
      <c r="AS64" s="12"/>
      <c r="AT64" s="11" t="n">
        <f aca="false">SUM(K64:AR64)</f>
        <v>64060.48</v>
      </c>
      <c r="AU64" s="12"/>
      <c r="AV64" s="11" t="n">
        <f aca="false">K64+M64+O64+Q64+S64+U64+W64+Y64+AC64+AE64+AG64+AI64+AK64+AM64+AO64+AQ64</f>
        <v>63650.88</v>
      </c>
      <c r="AW64" s="11"/>
      <c r="AX64" s="11" t="n">
        <f aca="false">L64+N64+P64+R64+T64+V64+X64+Z64+AD64+AF64+AH64+AJ64+AL64+AN64+AP64+AR64</f>
        <v>409.6</v>
      </c>
      <c r="AY64" s="11" t="n">
        <f aca="false">AX64-AZ64</f>
        <v>-11684.0672</v>
      </c>
      <c r="AZ64" s="11" t="n">
        <f aca="false">AV64*19%</f>
        <v>12093.6672</v>
      </c>
      <c r="BA64" s="11" t="n">
        <f aca="false">AA64+AB64</f>
        <v>0</v>
      </c>
      <c r="BB64" s="12"/>
      <c r="BC64" s="11" t="n">
        <f aca="false">AV64+AY64+AZ64</f>
        <v>64060.48</v>
      </c>
      <c r="BD64" s="11" t="n">
        <f aca="false">AV64+AY64+AZ64</f>
        <v>64060.48</v>
      </c>
      <c r="BE64" s="12"/>
      <c r="BF64" s="13" t="s">
        <v>156</v>
      </c>
      <c r="BG64" s="13" t="s">
        <v>163</v>
      </c>
      <c r="BH64" s="13" t="n">
        <v>11040101</v>
      </c>
      <c r="BI64" s="13" t="n">
        <v>3107330293</v>
      </c>
      <c r="BJ64" s="13" t="s">
        <v>58</v>
      </c>
      <c r="BK64" s="13" t="n">
        <v>2020</v>
      </c>
      <c r="BL64" s="12"/>
      <c r="BM64" s="12" t="n">
        <f aca="false">C64-BI64</f>
        <v>0</v>
      </c>
    </row>
    <row r="65" customFormat="false" ht="12.8" hidden="false" customHeight="false" outlineLevel="0" collapsed="false">
      <c r="A65" s="10" t="s">
        <v>243</v>
      </c>
      <c r="B65" s="10" t="s">
        <v>60</v>
      </c>
      <c r="C65" s="10" t="n">
        <v>3107330342</v>
      </c>
      <c r="D65" s="10" t="s">
        <v>93</v>
      </c>
      <c r="E65" s="10" t="s">
        <v>55</v>
      </c>
      <c r="F65" s="10" t="s">
        <v>55</v>
      </c>
      <c r="G65" s="10" t="n">
        <v>0</v>
      </c>
      <c r="H65" s="10" t="s">
        <v>55</v>
      </c>
      <c r="I65" s="10" t="s">
        <v>55</v>
      </c>
      <c r="J65" s="10" t="s">
        <v>55</v>
      </c>
      <c r="K65" s="11" t="n">
        <v>0</v>
      </c>
      <c r="L65" s="11" t="n">
        <v>0</v>
      </c>
      <c r="M65" s="11" t="n">
        <v>10239.88</v>
      </c>
      <c r="N65" s="11" t="n">
        <v>409.6</v>
      </c>
      <c r="O65" s="11" t="n">
        <v>53411</v>
      </c>
      <c r="P65" s="11" t="n">
        <v>0</v>
      </c>
      <c r="Q65" s="11" t="n">
        <v>0</v>
      </c>
      <c r="R65" s="11" t="n">
        <v>0</v>
      </c>
      <c r="S65" s="11" t="n">
        <v>0</v>
      </c>
      <c r="T65" s="11" t="n">
        <v>0</v>
      </c>
      <c r="U65" s="11" t="n">
        <v>0</v>
      </c>
      <c r="V65" s="11" t="n">
        <v>0</v>
      </c>
      <c r="W65" s="11" t="n">
        <v>0</v>
      </c>
      <c r="X65" s="11" t="n">
        <v>0</v>
      </c>
      <c r="Y65" s="11" t="n">
        <v>0</v>
      </c>
      <c r="Z65" s="11" t="n">
        <v>0</v>
      </c>
      <c r="AA65" s="11" t="n">
        <v>0</v>
      </c>
      <c r="AB65" s="11" t="n">
        <v>0</v>
      </c>
      <c r="AC65" s="11" t="n">
        <v>0</v>
      </c>
      <c r="AD65" s="11" t="n">
        <v>0</v>
      </c>
      <c r="AE65" s="11" t="n">
        <v>0</v>
      </c>
      <c r="AF65" s="11" t="n">
        <v>0</v>
      </c>
      <c r="AG65" s="11" t="n">
        <v>0</v>
      </c>
      <c r="AH65" s="11" t="n">
        <v>0</v>
      </c>
      <c r="AI65" s="11" t="n">
        <v>0</v>
      </c>
      <c r="AJ65" s="11" t="n">
        <v>0</v>
      </c>
      <c r="AK65" s="11" t="n">
        <v>0</v>
      </c>
      <c r="AL65" s="11" t="n">
        <v>0</v>
      </c>
      <c r="AM65" s="11" t="n">
        <v>0</v>
      </c>
      <c r="AN65" s="11" t="n">
        <v>0</v>
      </c>
      <c r="AO65" s="11" t="n">
        <v>0</v>
      </c>
      <c r="AP65" s="11" t="n">
        <v>0</v>
      </c>
      <c r="AQ65" s="11" t="n">
        <v>0</v>
      </c>
      <c r="AR65" s="11" t="n">
        <v>0</v>
      </c>
      <c r="AS65" s="12"/>
      <c r="AT65" s="11" t="n">
        <f aca="false">SUM(K65:AR65)</f>
        <v>64060.48</v>
      </c>
      <c r="AU65" s="12"/>
      <c r="AV65" s="11" t="n">
        <f aca="false">K65+M65+O65+Q65+S65+U65+W65+Y65+AC65+AE65+AG65+AI65+AK65+AM65+AO65+AQ65</f>
        <v>63650.88</v>
      </c>
      <c r="AW65" s="11"/>
      <c r="AX65" s="11" t="n">
        <f aca="false">L65+N65+P65+R65+T65+V65+X65+Z65+AD65+AF65+AH65+AJ65+AL65+AN65+AP65+AR65</f>
        <v>409.6</v>
      </c>
      <c r="AY65" s="11" t="n">
        <f aca="false">AX65-AZ65</f>
        <v>-11684.0672</v>
      </c>
      <c r="AZ65" s="11" t="n">
        <f aca="false">AV65*19%</f>
        <v>12093.6672</v>
      </c>
      <c r="BA65" s="11" t="n">
        <f aca="false">AA65+AB65</f>
        <v>0</v>
      </c>
      <c r="BB65" s="12"/>
      <c r="BC65" s="11" t="n">
        <f aca="false">AV65+AY65+AZ65</f>
        <v>64060.48</v>
      </c>
      <c r="BD65" s="11" t="n">
        <f aca="false">AV65+AY65+AZ65</f>
        <v>64060.48</v>
      </c>
      <c r="BE65" s="12"/>
      <c r="BF65" s="13" t="s">
        <v>156</v>
      </c>
      <c r="BG65" s="13" t="s">
        <v>163</v>
      </c>
      <c r="BH65" s="13" t="n">
        <v>11040101</v>
      </c>
      <c r="BI65" s="13" t="n">
        <v>3107330342</v>
      </c>
      <c r="BJ65" s="13" t="s">
        <v>58</v>
      </c>
      <c r="BK65" s="13" t="n">
        <v>2020</v>
      </c>
      <c r="BL65" s="12"/>
      <c r="BM65" s="12" t="n">
        <f aca="false">C65-BI65</f>
        <v>0</v>
      </c>
    </row>
    <row r="66" customFormat="false" ht="12.8" hidden="false" customHeight="false" outlineLevel="0" collapsed="false">
      <c r="A66" s="10" t="s">
        <v>244</v>
      </c>
      <c r="B66" s="10" t="s">
        <v>60</v>
      </c>
      <c r="C66" s="10" t="n">
        <v>3107330383</v>
      </c>
      <c r="D66" s="10" t="s">
        <v>93</v>
      </c>
      <c r="E66" s="10" t="s">
        <v>55</v>
      </c>
      <c r="F66" s="10" t="s">
        <v>55</v>
      </c>
      <c r="G66" s="10" t="n">
        <v>0</v>
      </c>
      <c r="H66" s="10" t="s">
        <v>55</v>
      </c>
      <c r="I66" s="10" t="s">
        <v>55</v>
      </c>
      <c r="J66" s="10" t="s">
        <v>55</v>
      </c>
      <c r="K66" s="11" t="n">
        <v>0</v>
      </c>
      <c r="L66" s="11" t="n">
        <v>0</v>
      </c>
      <c r="M66" s="11" t="n">
        <v>10239.88</v>
      </c>
      <c r="N66" s="11" t="n">
        <v>409.6</v>
      </c>
      <c r="O66" s="11" t="n">
        <v>53411</v>
      </c>
      <c r="P66" s="11" t="n">
        <v>0</v>
      </c>
      <c r="Q66" s="11" t="n">
        <v>0</v>
      </c>
      <c r="R66" s="11" t="n">
        <v>0</v>
      </c>
      <c r="S66" s="11" t="n">
        <v>0</v>
      </c>
      <c r="T66" s="11" t="n">
        <v>0</v>
      </c>
      <c r="U66" s="11" t="n">
        <v>0</v>
      </c>
      <c r="V66" s="11" t="n">
        <v>0</v>
      </c>
      <c r="W66" s="11" t="n">
        <v>0</v>
      </c>
      <c r="X66" s="11" t="n">
        <v>0</v>
      </c>
      <c r="Y66" s="11" t="n">
        <v>0</v>
      </c>
      <c r="Z66" s="11" t="n">
        <v>0</v>
      </c>
      <c r="AA66" s="11" t="n">
        <v>0</v>
      </c>
      <c r="AB66" s="11" t="n">
        <v>0</v>
      </c>
      <c r="AC66" s="11" t="n">
        <v>0</v>
      </c>
      <c r="AD66" s="11" t="n">
        <v>0</v>
      </c>
      <c r="AE66" s="11" t="n">
        <v>0</v>
      </c>
      <c r="AF66" s="11" t="n">
        <v>0</v>
      </c>
      <c r="AG66" s="11" t="n">
        <v>0</v>
      </c>
      <c r="AH66" s="11" t="n">
        <v>0</v>
      </c>
      <c r="AI66" s="11" t="n">
        <v>0</v>
      </c>
      <c r="AJ66" s="11" t="n">
        <v>0</v>
      </c>
      <c r="AK66" s="11" t="n">
        <v>0</v>
      </c>
      <c r="AL66" s="11" t="n">
        <v>0</v>
      </c>
      <c r="AM66" s="11" t="n">
        <v>747</v>
      </c>
      <c r="AN66" s="11" t="n">
        <v>171.81</v>
      </c>
      <c r="AO66" s="11" t="n">
        <v>747</v>
      </c>
      <c r="AP66" s="11" t="n">
        <v>171.81</v>
      </c>
      <c r="AQ66" s="11" t="n">
        <v>826</v>
      </c>
      <c r="AR66" s="11" t="n">
        <v>156.94</v>
      </c>
      <c r="AS66" s="12"/>
      <c r="AT66" s="11" t="n">
        <f aca="false">SUM(K66:AR66)</f>
        <v>66881.04</v>
      </c>
      <c r="AU66" s="12"/>
      <c r="AV66" s="11" t="n">
        <f aca="false">K66+M66+O66+Q66+S66+U66+W66+Y66+AC66+AE66+AG66+AI66+AK66+AM66+AO66+AQ66</f>
        <v>65970.88</v>
      </c>
      <c r="AW66" s="11"/>
      <c r="AX66" s="11" t="n">
        <f aca="false">L66+N66+P66+R66+T66+V66+X66+Z66+AD66+AF66+AH66+AJ66+AL66+AN66+AP66+AR66</f>
        <v>910.16</v>
      </c>
      <c r="AY66" s="11" t="n">
        <f aca="false">AX66-AZ66</f>
        <v>-11624.3072</v>
      </c>
      <c r="AZ66" s="11" t="n">
        <f aca="false">AV66*19%</f>
        <v>12534.4672</v>
      </c>
      <c r="BA66" s="11" t="n">
        <f aca="false">AA66+AB66</f>
        <v>0</v>
      </c>
      <c r="BB66" s="12"/>
      <c r="BC66" s="11" t="n">
        <f aca="false">AV66+AY66+AZ66</f>
        <v>66881.04</v>
      </c>
      <c r="BD66" s="11" t="n">
        <f aca="false">AV66+AY66+AZ66</f>
        <v>66881.04</v>
      </c>
      <c r="BE66" s="12"/>
      <c r="BF66" s="13" t="s">
        <v>156</v>
      </c>
      <c r="BG66" s="13" t="s">
        <v>163</v>
      </c>
      <c r="BH66" s="13" t="n">
        <v>11040101</v>
      </c>
      <c r="BI66" s="13" t="n">
        <v>3107330383</v>
      </c>
      <c r="BJ66" s="13" t="s">
        <v>58</v>
      </c>
      <c r="BK66" s="13" t="n">
        <v>2020</v>
      </c>
      <c r="BL66" s="12"/>
      <c r="BM66" s="12" t="n">
        <f aca="false">C66-BI66</f>
        <v>0</v>
      </c>
    </row>
    <row r="67" customFormat="false" ht="12.8" hidden="false" customHeight="false" outlineLevel="0" collapsed="false">
      <c r="A67" s="10" t="s">
        <v>245</v>
      </c>
      <c r="B67" s="10" t="s">
        <v>60</v>
      </c>
      <c r="C67" s="10" t="n">
        <v>3107330399</v>
      </c>
      <c r="D67" s="10" t="s">
        <v>93</v>
      </c>
      <c r="E67" s="10" t="s">
        <v>55</v>
      </c>
      <c r="F67" s="10" t="s">
        <v>55</v>
      </c>
      <c r="G67" s="10" t="n">
        <v>0</v>
      </c>
      <c r="H67" s="10" t="s">
        <v>55</v>
      </c>
      <c r="I67" s="10" t="s">
        <v>55</v>
      </c>
      <c r="J67" s="10" t="s">
        <v>55</v>
      </c>
      <c r="K67" s="11" t="n">
        <v>0</v>
      </c>
      <c r="L67" s="11" t="n">
        <v>0</v>
      </c>
      <c r="M67" s="11" t="n">
        <v>10239.88</v>
      </c>
      <c r="N67" s="11" t="n">
        <v>409.6</v>
      </c>
      <c r="O67" s="11" t="n">
        <v>53411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11" t="n">
        <v>0</v>
      </c>
      <c r="W67" s="11" t="n">
        <v>0</v>
      </c>
      <c r="X67" s="11" t="n">
        <v>0</v>
      </c>
      <c r="Y67" s="11" t="n">
        <v>0</v>
      </c>
      <c r="Z67" s="11" t="n">
        <v>0</v>
      </c>
      <c r="AA67" s="11" t="n">
        <v>0</v>
      </c>
      <c r="AB67" s="11" t="n">
        <v>0</v>
      </c>
      <c r="AC67" s="11" t="n">
        <v>0</v>
      </c>
      <c r="AD67" s="11" t="n">
        <v>0</v>
      </c>
      <c r="AE67" s="11" t="n">
        <v>0</v>
      </c>
      <c r="AF67" s="11" t="n">
        <v>0</v>
      </c>
      <c r="AG67" s="11" t="n">
        <v>0</v>
      </c>
      <c r="AH67" s="11" t="n">
        <v>0</v>
      </c>
      <c r="AI67" s="11" t="n">
        <v>0</v>
      </c>
      <c r="AJ67" s="11" t="n">
        <v>0</v>
      </c>
      <c r="AK67" s="11" t="n">
        <v>0</v>
      </c>
      <c r="AL67" s="11" t="n">
        <v>0</v>
      </c>
      <c r="AM67" s="11" t="n">
        <v>0</v>
      </c>
      <c r="AN67" s="11" t="n">
        <v>0</v>
      </c>
      <c r="AO67" s="11" t="n">
        <v>0</v>
      </c>
      <c r="AP67" s="11" t="n">
        <v>0</v>
      </c>
      <c r="AQ67" s="11" t="n">
        <v>0</v>
      </c>
      <c r="AR67" s="11" t="n">
        <v>0</v>
      </c>
      <c r="AS67" s="12"/>
      <c r="AT67" s="11" t="n">
        <f aca="false">SUM(K67:AR67)</f>
        <v>64060.48</v>
      </c>
      <c r="AU67" s="12"/>
      <c r="AV67" s="11" t="n">
        <f aca="false">K67+M67+O67+Q67+S67+U67+W67+Y67+AC67+AE67+AG67+AI67+AK67+AM67+AO67+AQ67</f>
        <v>63650.88</v>
      </c>
      <c r="AW67" s="11"/>
      <c r="AX67" s="11" t="n">
        <f aca="false">L67+N67+P67+R67+T67+V67+X67+Z67+AD67+AF67+AH67+AJ67+AL67+AN67+AP67+AR67</f>
        <v>409.6</v>
      </c>
      <c r="AY67" s="11" t="n">
        <f aca="false">AX67-AZ67</f>
        <v>-11684.0672</v>
      </c>
      <c r="AZ67" s="11" t="n">
        <f aca="false">AV67*19%</f>
        <v>12093.6672</v>
      </c>
      <c r="BA67" s="11" t="n">
        <f aca="false">AA67+AB67</f>
        <v>0</v>
      </c>
      <c r="BB67" s="12"/>
      <c r="BC67" s="11" t="n">
        <f aca="false">AV67+AY67+AZ67</f>
        <v>64060.48</v>
      </c>
      <c r="BD67" s="11" t="n">
        <f aca="false">AV67+AY67+AZ67</f>
        <v>64060.48</v>
      </c>
      <c r="BE67" s="12"/>
      <c r="BF67" s="13" t="s">
        <v>156</v>
      </c>
      <c r="BG67" s="13" t="s">
        <v>163</v>
      </c>
      <c r="BH67" s="13" t="n">
        <v>11040101</v>
      </c>
      <c r="BI67" s="13" t="n">
        <v>3107330399</v>
      </c>
      <c r="BJ67" s="13" t="s">
        <v>58</v>
      </c>
      <c r="BK67" s="13" t="n">
        <v>2020</v>
      </c>
      <c r="BL67" s="12"/>
      <c r="BM67" s="12" t="n">
        <f aca="false">C67-BI67</f>
        <v>0</v>
      </c>
    </row>
    <row r="68" customFormat="false" ht="12.8" hidden="false" customHeight="false" outlineLevel="0" collapsed="false">
      <c r="A68" s="10" t="s">
        <v>246</v>
      </c>
      <c r="B68" s="10" t="s">
        <v>60</v>
      </c>
      <c r="C68" s="10" t="n">
        <v>3107331460</v>
      </c>
      <c r="D68" s="10" t="s">
        <v>93</v>
      </c>
      <c r="E68" s="10" t="s">
        <v>55</v>
      </c>
      <c r="F68" s="10" t="s">
        <v>55</v>
      </c>
      <c r="G68" s="10" t="n">
        <v>0</v>
      </c>
      <c r="H68" s="10" t="s">
        <v>55</v>
      </c>
      <c r="I68" s="10" t="s">
        <v>55</v>
      </c>
      <c r="J68" s="10" t="s">
        <v>55</v>
      </c>
      <c r="K68" s="11" t="n">
        <v>0</v>
      </c>
      <c r="L68" s="11" t="n">
        <v>0</v>
      </c>
      <c r="M68" s="11" t="n">
        <v>10239.88</v>
      </c>
      <c r="N68" s="11" t="n">
        <v>409.6</v>
      </c>
      <c r="O68" s="11" t="n">
        <v>53411</v>
      </c>
      <c r="P68" s="11" t="n">
        <v>0</v>
      </c>
      <c r="Q68" s="11" t="n">
        <v>0</v>
      </c>
      <c r="R68" s="11" t="n">
        <v>0</v>
      </c>
      <c r="S68" s="11" t="n">
        <v>0</v>
      </c>
      <c r="T68" s="11" t="n">
        <v>0</v>
      </c>
      <c r="U68" s="11" t="n">
        <v>0</v>
      </c>
      <c r="V68" s="11" t="n">
        <v>0</v>
      </c>
      <c r="W68" s="11" t="n">
        <v>0</v>
      </c>
      <c r="X68" s="11" t="n">
        <v>0</v>
      </c>
      <c r="Y68" s="11" t="n">
        <v>0</v>
      </c>
      <c r="Z68" s="11" t="n">
        <v>0</v>
      </c>
      <c r="AA68" s="11" t="n">
        <v>0</v>
      </c>
      <c r="AB68" s="11" t="n">
        <v>0</v>
      </c>
      <c r="AC68" s="11" t="n">
        <v>0</v>
      </c>
      <c r="AD68" s="11" t="n">
        <v>0</v>
      </c>
      <c r="AE68" s="11" t="n">
        <v>0</v>
      </c>
      <c r="AF68" s="11" t="n">
        <v>0</v>
      </c>
      <c r="AG68" s="11" t="n">
        <v>0</v>
      </c>
      <c r="AH68" s="11" t="n">
        <v>0</v>
      </c>
      <c r="AI68" s="11" t="n">
        <v>0</v>
      </c>
      <c r="AJ68" s="11" t="n">
        <v>0</v>
      </c>
      <c r="AK68" s="11" t="n">
        <v>0</v>
      </c>
      <c r="AL68" s="11" t="n">
        <v>0</v>
      </c>
      <c r="AM68" s="11" t="n">
        <v>0</v>
      </c>
      <c r="AN68" s="11" t="n">
        <v>0</v>
      </c>
      <c r="AO68" s="11" t="n">
        <v>0</v>
      </c>
      <c r="AP68" s="11" t="n">
        <v>0</v>
      </c>
      <c r="AQ68" s="11" t="n">
        <v>0</v>
      </c>
      <c r="AR68" s="11" t="n">
        <v>0</v>
      </c>
      <c r="AS68" s="12"/>
      <c r="AT68" s="11" t="n">
        <f aca="false">SUM(K68:AR68)</f>
        <v>64060.48</v>
      </c>
      <c r="AU68" s="12"/>
      <c r="AV68" s="11" t="n">
        <f aca="false">K68+M68+O68+Q68+S68+U68+W68+Y68+AC68+AE68+AG68+AI68+AK68+AM68+AO68+AQ68</f>
        <v>63650.88</v>
      </c>
      <c r="AW68" s="11"/>
      <c r="AX68" s="11" t="n">
        <f aca="false">L68+N68+P68+R68+T68+V68+X68+Z68+AD68+AF68+AH68+AJ68+AL68+AN68+AP68+AR68</f>
        <v>409.6</v>
      </c>
      <c r="AY68" s="11" t="n">
        <f aca="false">AX68-AZ68</f>
        <v>-11684.0672</v>
      </c>
      <c r="AZ68" s="11" t="n">
        <f aca="false">AV68*19%</f>
        <v>12093.6672</v>
      </c>
      <c r="BA68" s="11" t="n">
        <f aca="false">AA68+AB68</f>
        <v>0</v>
      </c>
      <c r="BB68" s="12"/>
      <c r="BC68" s="11" t="n">
        <f aca="false">AV68+AY68+AZ68</f>
        <v>64060.48</v>
      </c>
      <c r="BD68" s="11" t="n">
        <f aca="false">AV68+AY68+AZ68</f>
        <v>64060.48</v>
      </c>
      <c r="BE68" s="12"/>
      <c r="BF68" s="13" t="s">
        <v>156</v>
      </c>
      <c r="BG68" s="13" t="s">
        <v>163</v>
      </c>
      <c r="BH68" s="13" t="n">
        <v>11040101</v>
      </c>
      <c r="BI68" s="13" t="n">
        <v>3107331460</v>
      </c>
      <c r="BJ68" s="13" t="s">
        <v>58</v>
      </c>
      <c r="BK68" s="13" t="n">
        <v>2020</v>
      </c>
      <c r="BL68" s="12"/>
      <c r="BM68" s="12" t="n">
        <f aca="false">C68-BI68</f>
        <v>0</v>
      </c>
    </row>
    <row r="69" customFormat="false" ht="12.8" hidden="false" customHeight="false" outlineLevel="0" collapsed="false">
      <c r="A69" s="10" t="s">
        <v>247</v>
      </c>
      <c r="B69" s="10" t="s">
        <v>60</v>
      </c>
      <c r="C69" s="10" t="n">
        <v>3107331462</v>
      </c>
      <c r="D69" s="10" t="s">
        <v>93</v>
      </c>
      <c r="E69" s="10" t="s">
        <v>55</v>
      </c>
      <c r="F69" s="10" t="s">
        <v>55</v>
      </c>
      <c r="G69" s="10" t="n">
        <v>0</v>
      </c>
      <c r="H69" s="10" t="s">
        <v>55</v>
      </c>
      <c r="I69" s="10" t="s">
        <v>55</v>
      </c>
      <c r="J69" s="10" t="s">
        <v>55</v>
      </c>
      <c r="K69" s="11" t="n">
        <v>0</v>
      </c>
      <c r="L69" s="11" t="n">
        <v>0</v>
      </c>
      <c r="M69" s="11" t="n">
        <v>10239.88</v>
      </c>
      <c r="N69" s="11" t="n">
        <v>409.6</v>
      </c>
      <c r="O69" s="11" t="n">
        <v>53411</v>
      </c>
      <c r="P69" s="11" t="n">
        <v>0</v>
      </c>
      <c r="Q69" s="11" t="n">
        <v>0</v>
      </c>
      <c r="R69" s="11" t="n">
        <v>0</v>
      </c>
      <c r="S69" s="11" t="n">
        <v>0</v>
      </c>
      <c r="T69" s="11" t="n">
        <v>0</v>
      </c>
      <c r="U69" s="11" t="n">
        <v>0</v>
      </c>
      <c r="V69" s="11" t="n">
        <v>0</v>
      </c>
      <c r="W69" s="11" t="n">
        <v>0</v>
      </c>
      <c r="X69" s="11" t="n">
        <v>0</v>
      </c>
      <c r="Y69" s="11" t="n">
        <v>0</v>
      </c>
      <c r="Z69" s="11" t="n">
        <v>0</v>
      </c>
      <c r="AA69" s="11" t="n">
        <v>0</v>
      </c>
      <c r="AB69" s="11" t="n">
        <v>0</v>
      </c>
      <c r="AC69" s="11" t="n">
        <v>0</v>
      </c>
      <c r="AD69" s="11" t="n">
        <v>0</v>
      </c>
      <c r="AE69" s="11" t="n">
        <v>0</v>
      </c>
      <c r="AF69" s="11" t="n">
        <v>0</v>
      </c>
      <c r="AG69" s="11" t="n">
        <v>0</v>
      </c>
      <c r="AH69" s="11" t="n">
        <v>0</v>
      </c>
      <c r="AI69" s="11" t="n">
        <v>0</v>
      </c>
      <c r="AJ69" s="11" t="n">
        <v>0</v>
      </c>
      <c r="AK69" s="11" t="n">
        <v>0</v>
      </c>
      <c r="AL69" s="11" t="n">
        <v>0</v>
      </c>
      <c r="AM69" s="11" t="n">
        <v>0</v>
      </c>
      <c r="AN69" s="11" t="n">
        <v>0</v>
      </c>
      <c r="AO69" s="11" t="n">
        <v>0</v>
      </c>
      <c r="AP69" s="11" t="n">
        <v>0</v>
      </c>
      <c r="AQ69" s="11" t="n">
        <v>0</v>
      </c>
      <c r="AR69" s="11" t="n">
        <v>0</v>
      </c>
      <c r="AS69" s="12"/>
      <c r="AT69" s="11" t="n">
        <f aca="false">SUM(K69:AR69)</f>
        <v>64060.48</v>
      </c>
      <c r="AU69" s="12"/>
      <c r="AV69" s="11" t="n">
        <f aca="false">K69+M69+O69+Q69+S69+U69+W69+Y69+AC69+AE69+AG69+AI69+AK69+AM69+AO69+AQ69</f>
        <v>63650.88</v>
      </c>
      <c r="AW69" s="11"/>
      <c r="AX69" s="11" t="n">
        <f aca="false">L69+N69+P69+R69+T69+V69+X69+Z69+AD69+AF69+AH69+AJ69+AL69+AN69+AP69+AR69</f>
        <v>409.6</v>
      </c>
      <c r="AY69" s="11" t="n">
        <f aca="false">AX69-AZ69</f>
        <v>-11684.0672</v>
      </c>
      <c r="AZ69" s="11" t="n">
        <f aca="false">AV69*19%</f>
        <v>12093.6672</v>
      </c>
      <c r="BA69" s="11" t="n">
        <f aca="false">AA69+AB69</f>
        <v>0</v>
      </c>
      <c r="BB69" s="12"/>
      <c r="BC69" s="11" t="n">
        <f aca="false">AV69+AY69+AZ69</f>
        <v>64060.48</v>
      </c>
      <c r="BD69" s="11" t="n">
        <f aca="false">AV69+AY69+AZ69</f>
        <v>64060.48</v>
      </c>
      <c r="BE69" s="12"/>
      <c r="BF69" s="13" t="s">
        <v>156</v>
      </c>
      <c r="BG69" s="13" t="s">
        <v>163</v>
      </c>
      <c r="BH69" s="13" t="n">
        <v>11040101</v>
      </c>
      <c r="BI69" s="13" t="n">
        <v>3107331462</v>
      </c>
      <c r="BJ69" s="13" t="s">
        <v>58</v>
      </c>
      <c r="BK69" s="13" t="n">
        <v>2020</v>
      </c>
      <c r="BL69" s="12"/>
      <c r="BM69" s="12" t="n">
        <f aca="false">C69-BI69</f>
        <v>0</v>
      </c>
    </row>
    <row r="70" customFormat="false" ht="12.8" hidden="false" customHeight="false" outlineLevel="0" collapsed="false">
      <c r="A70" s="10" t="s">
        <v>248</v>
      </c>
      <c r="B70" s="10" t="s">
        <v>60</v>
      </c>
      <c r="C70" s="10" t="n">
        <v>3107331510</v>
      </c>
      <c r="D70" s="10" t="s">
        <v>93</v>
      </c>
      <c r="E70" s="10" t="s">
        <v>55</v>
      </c>
      <c r="F70" s="10" t="s">
        <v>55</v>
      </c>
      <c r="G70" s="10" t="n">
        <v>0</v>
      </c>
      <c r="H70" s="10" t="s">
        <v>55</v>
      </c>
      <c r="I70" s="10" t="s">
        <v>55</v>
      </c>
      <c r="J70" s="10" t="s">
        <v>55</v>
      </c>
      <c r="K70" s="11" t="n">
        <v>0</v>
      </c>
      <c r="L70" s="11" t="n">
        <v>0</v>
      </c>
      <c r="M70" s="11" t="n">
        <v>10239.88</v>
      </c>
      <c r="N70" s="11" t="n">
        <v>409.6</v>
      </c>
      <c r="O70" s="11" t="n">
        <v>53411</v>
      </c>
      <c r="P70" s="11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0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11" t="n">
        <v>0</v>
      </c>
      <c r="AB70" s="11" t="n">
        <v>0</v>
      </c>
      <c r="AC70" s="11" t="n">
        <v>0</v>
      </c>
      <c r="AD70" s="11" t="n">
        <v>0</v>
      </c>
      <c r="AE70" s="11" t="n">
        <v>0</v>
      </c>
      <c r="AF70" s="11" t="n">
        <v>0</v>
      </c>
      <c r="AG70" s="11" t="n">
        <v>0</v>
      </c>
      <c r="AH70" s="11" t="n">
        <v>0</v>
      </c>
      <c r="AI70" s="11" t="n">
        <v>0</v>
      </c>
      <c r="AJ70" s="11" t="n">
        <v>0</v>
      </c>
      <c r="AK70" s="11" t="n">
        <v>0</v>
      </c>
      <c r="AL70" s="11" t="n">
        <v>0</v>
      </c>
      <c r="AM70" s="11" t="n">
        <v>0</v>
      </c>
      <c r="AN70" s="11" t="n">
        <v>0</v>
      </c>
      <c r="AO70" s="11" t="n">
        <v>0</v>
      </c>
      <c r="AP70" s="11" t="n">
        <v>0</v>
      </c>
      <c r="AQ70" s="11" t="n">
        <v>0</v>
      </c>
      <c r="AR70" s="11" t="n">
        <v>0</v>
      </c>
      <c r="AS70" s="12"/>
      <c r="AT70" s="11" t="n">
        <f aca="false">SUM(K70:AR70)</f>
        <v>64060.48</v>
      </c>
      <c r="AU70" s="12"/>
      <c r="AV70" s="11" t="n">
        <f aca="false">K70+M70+O70+Q70+S70+U70+W70+Y70+AC70+AE70+AG70+AI70+AK70+AM70+AO70+AQ70</f>
        <v>63650.88</v>
      </c>
      <c r="AW70" s="11"/>
      <c r="AX70" s="11" t="n">
        <f aca="false">L70+N70+P70+R70+T70+V70+X70+Z70+AD70+AF70+AH70+AJ70+AL70+AN70+AP70+AR70</f>
        <v>409.6</v>
      </c>
      <c r="AY70" s="11" t="n">
        <f aca="false">AX70-AZ70</f>
        <v>-11684.0672</v>
      </c>
      <c r="AZ70" s="11" t="n">
        <f aca="false">AV70*19%</f>
        <v>12093.6672</v>
      </c>
      <c r="BA70" s="11" t="n">
        <f aca="false">AA70+AB70</f>
        <v>0</v>
      </c>
      <c r="BB70" s="12"/>
      <c r="BC70" s="11" t="n">
        <f aca="false">AV70+AY70+AZ70</f>
        <v>64060.48</v>
      </c>
      <c r="BD70" s="11" t="n">
        <f aca="false">AV70+AY70+AZ70</f>
        <v>64060.48</v>
      </c>
      <c r="BE70" s="12"/>
      <c r="BF70" s="13" t="s">
        <v>156</v>
      </c>
      <c r="BG70" s="13" t="s">
        <v>163</v>
      </c>
      <c r="BH70" s="13" t="n">
        <v>11040101</v>
      </c>
      <c r="BI70" s="13" t="n">
        <v>3107331510</v>
      </c>
      <c r="BJ70" s="13" t="s">
        <v>58</v>
      </c>
      <c r="BK70" s="13" t="n">
        <v>2020</v>
      </c>
      <c r="BL70" s="12"/>
      <c r="BM70" s="12" t="n">
        <f aca="false">C70-BI70</f>
        <v>0</v>
      </c>
    </row>
    <row r="71" customFormat="false" ht="12.8" hidden="false" customHeight="false" outlineLevel="0" collapsed="false">
      <c r="A71" s="10" t="s">
        <v>249</v>
      </c>
      <c r="B71" s="10" t="s">
        <v>52</v>
      </c>
      <c r="C71" s="10" t="n">
        <v>3107380718</v>
      </c>
      <c r="D71" s="10" t="s">
        <v>250</v>
      </c>
      <c r="E71" s="10" t="s">
        <v>251</v>
      </c>
      <c r="F71" s="10" t="s">
        <v>55</v>
      </c>
      <c r="G71" s="10" t="n">
        <v>1694</v>
      </c>
      <c r="H71" s="10" t="s">
        <v>55</v>
      </c>
      <c r="I71" s="10" t="s">
        <v>55</v>
      </c>
      <c r="J71" s="10" t="s">
        <v>55</v>
      </c>
      <c r="K71" s="11" t="n">
        <v>40548.44</v>
      </c>
      <c r="L71" s="11" t="n">
        <v>0</v>
      </c>
      <c r="M71" s="11" t="n">
        <v>0</v>
      </c>
      <c r="N71" s="11" t="n">
        <v>0</v>
      </c>
      <c r="O71" s="11" t="n">
        <v>10428.18</v>
      </c>
      <c r="P71" s="11" t="n">
        <v>417.13</v>
      </c>
      <c r="Q71" s="11" t="n">
        <v>0</v>
      </c>
      <c r="R71" s="11" t="n">
        <v>0</v>
      </c>
      <c r="S71" s="11" t="n">
        <v>0</v>
      </c>
      <c r="T71" s="11" t="n">
        <v>0</v>
      </c>
      <c r="U71" s="11" t="n">
        <v>0</v>
      </c>
      <c r="V71" s="11" t="n">
        <v>0</v>
      </c>
      <c r="W71" s="11" t="n">
        <v>0</v>
      </c>
      <c r="X71" s="11" t="n">
        <v>0</v>
      </c>
      <c r="Y71" s="11" t="n">
        <v>0</v>
      </c>
      <c r="Z71" s="11" t="n">
        <v>0</v>
      </c>
      <c r="AA71" s="11" t="n">
        <v>0</v>
      </c>
      <c r="AB71" s="11" t="n">
        <v>0</v>
      </c>
      <c r="AC71" s="11" t="n">
        <v>0</v>
      </c>
      <c r="AD71" s="11" t="n">
        <v>0</v>
      </c>
      <c r="AE71" s="11" t="n">
        <v>0</v>
      </c>
      <c r="AF71" s="11" t="n">
        <v>0</v>
      </c>
      <c r="AG71" s="11" t="n">
        <v>0</v>
      </c>
      <c r="AH71" s="11" t="n">
        <v>0</v>
      </c>
      <c r="AI71" s="11" t="n">
        <v>0</v>
      </c>
      <c r="AJ71" s="11" t="n">
        <v>0</v>
      </c>
      <c r="AK71" s="11" t="n">
        <v>0</v>
      </c>
      <c r="AL71" s="11" t="n">
        <v>0</v>
      </c>
      <c r="AM71" s="11" t="n">
        <v>0</v>
      </c>
      <c r="AN71" s="11" t="n">
        <v>0</v>
      </c>
      <c r="AO71" s="11" t="n">
        <v>0</v>
      </c>
      <c r="AP71" s="11" t="n">
        <v>0</v>
      </c>
      <c r="AQ71" s="11" t="n">
        <v>0</v>
      </c>
      <c r="AR71" s="11" t="n">
        <v>0</v>
      </c>
      <c r="AS71" s="12"/>
      <c r="AT71" s="11" t="n">
        <f aca="false">SUM(K71:AR71)</f>
        <v>51393.75</v>
      </c>
      <c r="AU71" s="12"/>
      <c r="AV71" s="11" t="n">
        <f aca="false">K71+M71+O71+Q71+S71+U71+W71+Y71+AC71+AE71+AG71+AI71+AK71+AM71+AO71+AQ71</f>
        <v>50976.62</v>
      </c>
      <c r="AW71" s="11"/>
      <c r="AX71" s="11" t="n">
        <f aca="false">L71+N71+P71+R71+T71+V71+X71+Z71+AD71+AF71+AH71+AJ71+AL71+AN71+AP71+AR71</f>
        <v>417.13</v>
      </c>
      <c r="AY71" s="11" t="n">
        <f aca="false">AX71-AZ71</f>
        <v>-9268.4278</v>
      </c>
      <c r="AZ71" s="11" t="n">
        <f aca="false">AV71*19%</f>
        <v>9685.5578</v>
      </c>
      <c r="BA71" s="11" t="n">
        <f aca="false">AA71+AB71</f>
        <v>0</v>
      </c>
      <c r="BB71" s="12"/>
      <c r="BC71" s="11" t="n">
        <f aca="false">AV71+AY71+AZ71</f>
        <v>51393.75</v>
      </c>
      <c r="BD71" s="11" t="n">
        <f aca="false">AV71+AY71+AZ71</f>
        <v>51393.75</v>
      </c>
      <c r="BE71" s="12"/>
      <c r="BF71" s="13" t="s">
        <v>75</v>
      </c>
      <c r="BG71" s="13" t="s">
        <v>252</v>
      </c>
      <c r="BH71" s="13" t="n">
        <v>11100101</v>
      </c>
      <c r="BI71" s="13" t="n">
        <v>3107380718</v>
      </c>
      <c r="BJ71" s="13" t="s">
        <v>58</v>
      </c>
      <c r="BK71" s="13" t="n">
        <v>2020</v>
      </c>
      <c r="BL71" s="12"/>
      <c r="BM71" s="12" t="n">
        <f aca="false">C71-BI71</f>
        <v>0</v>
      </c>
    </row>
    <row r="72" customFormat="false" ht="12.8" hidden="false" customHeight="false" outlineLevel="0" collapsed="false">
      <c r="A72" s="10" t="s">
        <v>253</v>
      </c>
      <c r="B72" s="10" t="s">
        <v>60</v>
      </c>
      <c r="C72" s="10" t="n">
        <v>3107399631</v>
      </c>
      <c r="D72" s="10" t="s">
        <v>93</v>
      </c>
      <c r="E72" s="10" t="s">
        <v>55</v>
      </c>
      <c r="F72" s="10" t="s">
        <v>55</v>
      </c>
      <c r="G72" s="10" t="n">
        <v>0</v>
      </c>
      <c r="H72" s="10" t="s">
        <v>55</v>
      </c>
      <c r="I72" s="10" t="s">
        <v>55</v>
      </c>
      <c r="J72" s="10" t="s">
        <v>55</v>
      </c>
      <c r="K72" s="11" t="n">
        <v>0</v>
      </c>
      <c r="L72" s="11" t="n">
        <v>0</v>
      </c>
      <c r="M72" s="11" t="n">
        <v>0</v>
      </c>
      <c r="N72" s="11" t="n">
        <v>0</v>
      </c>
      <c r="O72" s="11" t="n">
        <v>31770.54</v>
      </c>
      <c r="P72" s="11" t="n">
        <v>0</v>
      </c>
      <c r="Q72" s="11" t="n">
        <v>0</v>
      </c>
      <c r="R72" s="11" t="n">
        <v>0</v>
      </c>
      <c r="S72" s="11" t="n">
        <v>0</v>
      </c>
      <c r="T72" s="11" t="n">
        <v>0</v>
      </c>
      <c r="U72" s="11" t="n">
        <v>0</v>
      </c>
      <c r="V72" s="11" t="n">
        <v>0</v>
      </c>
      <c r="W72" s="11" t="n">
        <v>0</v>
      </c>
      <c r="X72" s="11" t="n">
        <v>0</v>
      </c>
      <c r="Y72" s="11" t="n">
        <v>0</v>
      </c>
      <c r="Z72" s="11" t="n">
        <v>0</v>
      </c>
      <c r="AA72" s="11" t="n">
        <v>0</v>
      </c>
      <c r="AB72" s="11" t="n">
        <v>0</v>
      </c>
      <c r="AC72" s="11" t="n">
        <v>0</v>
      </c>
      <c r="AD72" s="11" t="n">
        <v>0</v>
      </c>
      <c r="AE72" s="11" t="n">
        <v>0</v>
      </c>
      <c r="AF72" s="11" t="n">
        <v>0</v>
      </c>
      <c r="AG72" s="11" t="n">
        <v>0</v>
      </c>
      <c r="AH72" s="11" t="n">
        <v>0</v>
      </c>
      <c r="AI72" s="11" t="n">
        <v>0</v>
      </c>
      <c r="AJ72" s="11" t="n">
        <v>0</v>
      </c>
      <c r="AK72" s="11" t="n">
        <v>0</v>
      </c>
      <c r="AL72" s="11" t="n">
        <v>0</v>
      </c>
      <c r="AM72" s="11" t="n">
        <v>0</v>
      </c>
      <c r="AN72" s="11" t="n">
        <v>0</v>
      </c>
      <c r="AO72" s="11" t="n">
        <v>0</v>
      </c>
      <c r="AP72" s="11" t="n">
        <v>0</v>
      </c>
      <c r="AQ72" s="11" t="n">
        <v>0</v>
      </c>
      <c r="AR72" s="11" t="n">
        <v>0</v>
      </c>
      <c r="AS72" s="12"/>
      <c r="AT72" s="11" t="n">
        <f aca="false">SUM(K72:AR72)</f>
        <v>31770.54</v>
      </c>
      <c r="AU72" s="12"/>
      <c r="AV72" s="11" t="n">
        <f aca="false">K72+M72+O72+Q72+S72+U72+W72+Y72+AC72+AE72+AG72+AI72+AK72+AM72+AO72+AQ72</f>
        <v>31770.54</v>
      </c>
      <c r="AW72" s="11"/>
      <c r="AX72" s="11" t="n">
        <f aca="false">L72+N72+P72+R72+T72+V72+X72+Z72+AD72+AF72+AH72+AJ72+AL72+AN72+AP72+AR72</f>
        <v>0</v>
      </c>
      <c r="AY72" s="11" t="n">
        <f aca="false">AX72-AZ72</f>
        <v>-6036.4026</v>
      </c>
      <c r="AZ72" s="11" t="n">
        <f aca="false">AV72*19%</f>
        <v>6036.4026</v>
      </c>
      <c r="BA72" s="11" t="n">
        <f aca="false">AA72+AB72</f>
        <v>0</v>
      </c>
      <c r="BB72" s="12"/>
      <c r="BC72" s="11" t="n">
        <f aca="false">AV72+AY72+AZ72</f>
        <v>31770.54</v>
      </c>
      <c r="BD72" s="11" t="n">
        <f aca="false">AV72+AY72+AZ72</f>
        <v>31770.54</v>
      </c>
      <c r="BE72" s="12"/>
      <c r="BF72" s="13" t="s">
        <v>109</v>
      </c>
      <c r="BG72" s="13" t="s">
        <v>254</v>
      </c>
      <c r="BH72" s="13" t="n">
        <v>12060101</v>
      </c>
      <c r="BI72" s="13" t="n">
        <v>3107399631</v>
      </c>
      <c r="BJ72" s="13" t="s">
        <v>58</v>
      </c>
      <c r="BK72" s="13" t="n">
        <v>2020</v>
      </c>
      <c r="BL72" s="12"/>
      <c r="BM72" s="12" t="n">
        <f aca="false">C72-BI72</f>
        <v>0</v>
      </c>
    </row>
    <row r="73" customFormat="false" ht="12.8" hidden="false" customHeight="false" outlineLevel="0" collapsed="false">
      <c r="A73" s="10" t="s">
        <v>255</v>
      </c>
      <c r="B73" s="10" t="s">
        <v>60</v>
      </c>
      <c r="C73" s="10" t="n">
        <v>3107402626</v>
      </c>
      <c r="D73" s="10" t="s">
        <v>256</v>
      </c>
      <c r="E73" s="10" t="s">
        <v>257</v>
      </c>
      <c r="F73" s="10" t="s">
        <v>55</v>
      </c>
      <c r="G73" s="10" t="n">
        <v>855</v>
      </c>
      <c r="H73" s="10" t="s">
        <v>55</v>
      </c>
      <c r="I73" s="10" t="s">
        <v>55</v>
      </c>
      <c r="J73" s="10" t="s">
        <v>55</v>
      </c>
      <c r="K73" s="11" t="n">
        <v>38095.01</v>
      </c>
      <c r="L73" s="11" t="n">
        <v>0</v>
      </c>
      <c r="M73" s="11" t="n">
        <v>0</v>
      </c>
      <c r="N73" s="11" t="n">
        <v>0</v>
      </c>
      <c r="O73" s="11" t="n">
        <v>10126.52</v>
      </c>
      <c r="P73" s="11" t="n">
        <v>405.06</v>
      </c>
      <c r="Q73" s="11" t="n">
        <v>0</v>
      </c>
      <c r="R73" s="11" t="n">
        <v>0</v>
      </c>
      <c r="S73" s="11" t="n">
        <v>0</v>
      </c>
      <c r="T73" s="11" t="n">
        <v>0</v>
      </c>
      <c r="U73" s="11" t="n">
        <v>0</v>
      </c>
      <c r="V73" s="11" t="n">
        <v>0</v>
      </c>
      <c r="W73" s="11" t="n">
        <v>0</v>
      </c>
      <c r="X73" s="11" t="n">
        <v>0</v>
      </c>
      <c r="Y73" s="11" t="n">
        <v>0</v>
      </c>
      <c r="Z73" s="11" t="n">
        <v>0</v>
      </c>
      <c r="AA73" s="11" t="n">
        <v>0</v>
      </c>
      <c r="AB73" s="11" t="n">
        <v>0</v>
      </c>
      <c r="AC73" s="11" t="n">
        <v>0</v>
      </c>
      <c r="AD73" s="11" t="n">
        <v>0</v>
      </c>
      <c r="AE73" s="11" t="n">
        <v>0</v>
      </c>
      <c r="AF73" s="11" t="n">
        <v>0</v>
      </c>
      <c r="AG73" s="11" t="n">
        <v>0</v>
      </c>
      <c r="AH73" s="11" t="n">
        <v>0</v>
      </c>
      <c r="AI73" s="11" t="n">
        <v>0</v>
      </c>
      <c r="AJ73" s="11" t="n">
        <v>0</v>
      </c>
      <c r="AK73" s="11" t="n">
        <v>0</v>
      </c>
      <c r="AL73" s="11" t="n">
        <v>0</v>
      </c>
      <c r="AM73" s="11" t="n">
        <v>0</v>
      </c>
      <c r="AN73" s="11" t="n">
        <v>0</v>
      </c>
      <c r="AO73" s="11" t="n">
        <v>0</v>
      </c>
      <c r="AP73" s="11" t="n">
        <v>0</v>
      </c>
      <c r="AQ73" s="11" t="n">
        <v>0</v>
      </c>
      <c r="AR73" s="11" t="n">
        <v>0</v>
      </c>
      <c r="AS73" s="12"/>
      <c r="AT73" s="11" t="n">
        <f aca="false">SUM(K73:AR73)</f>
        <v>48626.59</v>
      </c>
      <c r="AU73" s="12"/>
      <c r="AV73" s="11" t="n">
        <f aca="false">K73+M73+O73+Q73+S73+U73+W73+Y73+AC73+AE73+AG73+AI73+AK73+AM73+AO73+AQ73</f>
        <v>48221.53</v>
      </c>
      <c r="AW73" s="11"/>
      <c r="AX73" s="11" t="n">
        <f aca="false">L73+N73+P73+R73+T73+V73+X73+Z73+AD73+AF73+AH73+AJ73+AL73+AN73+AP73+AR73</f>
        <v>405.06</v>
      </c>
      <c r="AY73" s="11" t="n">
        <f aca="false">AX73-AZ73</f>
        <v>-8757.0307</v>
      </c>
      <c r="AZ73" s="11" t="n">
        <f aca="false">AV73*19%</f>
        <v>9162.0907</v>
      </c>
      <c r="BA73" s="11" t="n">
        <f aca="false">AA73+AB73</f>
        <v>0</v>
      </c>
      <c r="BB73" s="12"/>
      <c r="BC73" s="11" t="n">
        <f aca="false">AV73+AY73+AZ73</f>
        <v>48626.59</v>
      </c>
      <c r="BD73" s="11" t="n">
        <f aca="false">AV73+AY73+AZ73</f>
        <v>48626.59</v>
      </c>
      <c r="BE73" s="12"/>
      <c r="BF73" s="13" t="s">
        <v>75</v>
      </c>
      <c r="BG73" s="13" t="s">
        <v>258</v>
      </c>
      <c r="BH73" s="13" t="n">
        <v>11100101</v>
      </c>
      <c r="BI73" s="13" t="n">
        <v>3107402626</v>
      </c>
      <c r="BJ73" s="13" t="s">
        <v>58</v>
      </c>
      <c r="BK73" s="13" t="n">
        <v>2020</v>
      </c>
      <c r="BL73" s="12"/>
      <c r="BM73" s="12" t="n">
        <f aca="false">C73-BI73</f>
        <v>0</v>
      </c>
    </row>
    <row r="74" customFormat="false" ht="12.8" hidden="false" customHeight="false" outlineLevel="0" collapsed="false">
      <c r="A74" s="10" t="s">
        <v>259</v>
      </c>
      <c r="B74" s="10" t="s">
        <v>60</v>
      </c>
      <c r="C74" s="10" t="n">
        <v>3107402683</v>
      </c>
      <c r="D74" s="10" t="s">
        <v>260</v>
      </c>
      <c r="E74" s="10" t="s">
        <v>261</v>
      </c>
      <c r="F74" s="10" t="s">
        <v>55</v>
      </c>
      <c r="G74" s="10" t="n">
        <v>1898</v>
      </c>
      <c r="H74" s="10" t="s">
        <v>55</v>
      </c>
      <c r="I74" s="10" t="s">
        <v>55</v>
      </c>
      <c r="J74" s="10" t="s">
        <v>55</v>
      </c>
      <c r="K74" s="11" t="n">
        <v>38095.01</v>
      </c>
      <c r="L74" s="11" t="n">
        <v>0</v>
      </c>
      <c r="M74" s="11" t="n">
        <v>0</v>
      </c>
      <c r="N74" s="11" t="n">
        <v>0</v>
      </c>
      <c r="O74" s="11" t="n">
        <v>10126.52</v>
      </c>
      <c r="P74" s="11" t="n">
        <v>405.06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0</v>
      </c>
      <c r="V74" s="11" t="n">
        <v>0</v>
      </c>
      <c r="W74" s="11" t="n">
        <v>0</v>
      </c>
      <c r="X74" s="11" t="n">
        <v>0</v>
      </c>
      <c r="Y74" s="11" t="n">
        <v>0</v>
      </c>
      <c r="Z74" s="11" t="n">
        <v>0</v>
      </c>
      <c r="AA74" s="11" t="n">
        <v>0</v>
      </c>
      <c r="AB74" s="11" t="n">
        <v>0</v>
      </c>
      <c r="AC74" s="11" t="n">
        <v>0</v>
      </c>
      <c r="AD74" s="11" t="n">
        <v>0</v>
      </c>
      <c r="AE74" s="11" t="n">
        <v>0</v>
      </c>
      <c r="AF74" s="11" t="n">
        <v>0</v>
      </c>
      <c r="AG74" s="11" t="n">
        <v>0</v>
      </c>
      <c r="AH74" s="11" t="n">
        <v>0</v>
      </c>
      <c r="AI74" s="11" t="n">
        <v>0</v>
      </c>
      <c r="AJ74" s="11" t="n">
        <v>0</v>
      </c>
      <c r="AK74" s="11" t="n">
        <v>0</v>
      </c>
      <c r="AL74" s="11" t="n">
        <v>0</v>
      </c>
      <c r="AM74" s="11" t="n">
        <v>0</v>
      </c>
      <c r="AN74" s="11" t="n">
        <v>0</v>
      </c>
      <c r="AO74" s="11" t="n">
        <v>0</v>
      </c>
      <c r="AP74" s="11" t="n">
        <v>0</v>
      </c>
      <c r="AQ74" s="11" t="n">
        <v>0</v>
      </c>
      <c r="AR74" s="11" t="n">
        <v>0</v>
      </c>
      <c r="AS74" s="12"/>
      <c r="AT74" s="11" t="n">
        <f aca="false">SUM(K74:AR74)</f>
        <v>48626.59</v>
      </c>
      <c r="AU74" s="12"/>
      <c r="AV74" s="11" t="n">
        <f aca="false">K74+M74+O74+Q74+S74+U74+W74+Y74+AC74+AE74+AG74+AI74+AK74+AM74+AO74+AQ74</f>
        <v>48221.53</v>
      </c>
      <c r="AW74" s="11"/>
      <c r="AX74" s="11" t="n">
        <f aca="false">L74+N74+P74+R74+T74+V74+X74+Z74+AD74+AF74+AH74+AJ74+AL74+AN74+AP74+AR74</f>
        <v>405.06</v>
      </c>
      <c r="AY74" s="11" t="n">
        <f aca="false">AX74-AZ74</f>
        <v>-8757.0307</v>
      </c>
      <c r="AZ74" s="11" t="n">
        <f aca="false">AV74*19%</f>
        <v>9162.0907</v>
      </c>
      <c r="BA74" s="11" t="n">
        <f aca="false">AA74+AB74</f>
        <v>0</v>
      </c>
      <c r="BB74" s="12"/>
      <c r="BC74" s="11" t="n">
        <f aca="false">AV74+AY74+AZ74</f>
        <v>48626.59</v>
      </c>
      <c r="BD74" s="11" t="n">
        <f aca="false">AV74+AY74+AZ74</f>
        <v>48626.59</v>
      </c>
      <c r="BE74" s="12"/>
      <c r="BF74" s="13" t="s">
        <v>75</v>
      </c>
      <c r="BG74" s="13" t="s">
        <v>262</v>
      </c>
      <c r="BH74" s="13" t="n">
        <v>11100101</v>
      </c>
      <c r="BI74" s="13" t="n">
        <v>3107402683</v>
      </c>
      <c r="BJ74" s="13" t="s">
        <v>58</v>
      </c>
      <c r="BK74" s="13" t="n">
        <v>2020</v>
      </c>
      <c r="BL74" s="12"/>
      <c r="BM74" s="12" t="n">
        <f aca="false">C74-BI74</f>
        <v>0</v>
      </c>
    </row>
    <row r="75" customFormat="false" ht="12.8" hidden="false" customHeight="false" outlineLevel="0" collapsed="false">
      <c r="A75" s="10" t="s">
        <v>263</v>
      </c>
      <c r="B75" s="10" t="s">
        <v>52</v>
      </c>
      <c r="C75" s="10" t="n">
        <v>3108900580</v>
      </c>
      <c r="D75" s="10" t="s">
        <v>93</v>
      </c>
      <c r="E75" s="10" t="s">
        <v>55</v>
      </c>
      <c r="F75" s="10" t="s">
        <v>55</v>
      </c>
      <c r="G75" s="10" t="n">
        <v>0</v>
      </c>
      <c r="H75" s="10" t="s">
        <v>55</v>
      </c>
      <c r="I75" s="10" t="s">
        <v>55</v>
      </c>
      <c r="J75" s="10" t="s">
        <v>55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42764.48</v>
      </c>
      <c r="P75" s="11" t="n">
        <v>0</v>
      </c>
      <c r="Q75" s="11" t="n">
        <v>0</v>
      </c>
      <c r="R75" s="11" t="n">
        <v>0</v>
      </c>
      <c r="S75" s="11" t="n">
        <v>0</v>
      </c>
      <c r="T75" s="11" t="n">
        <v>0</v>
      </c>
      <c r="U75" s="11" t="n">
        <v>0</v>
      </c>
      <c r="V75" s="11" t="n">
        <v>0</v>
      </c>
      <c r="W75" s="11" t="n">
        <v>0</v>
      </c>
      <c r="X75" s="11" t="n">
        <v>0</v>
      </c>
      <c r="Y75" s="11" t="n">
        <v>0</v>
      </c>
      <c r="Z75" s="11" t="n">
        <v>0</v>
      </c>
      <c r="AA75" s="11" t="n">
        <v>0</v>
      </c>
      <c r="AB75" s="11" t="n">
        <v>0</v>
      </c>
      <c r="AC75" s="11" t="n">
        <v>0</v>
      </c>
      <c r="AD75" s="11" t="n">
        <v>0</v>
      </c>
      <c r="AE75" s="11" t="n">
        <v>0</v>
      </c>
      <c r="AF75" s="11" t="n">
        <v>0</v>
      </c>
      <c r="AG75" s="11" t="n">
        <v>0</v>
      </c>
      <c r="AH75" s="11" t="n">
        <v>0</v>
      </c>
      <c r="AI75" s="11" t="n">
        <v>0</v>
      </c>
      <c r="AJ75" s="11" t="n">
        <v>0</v>
      </c>
      <c r="AK75" s="11" t="n">
        <v>0</v>
      </c>
      <c r="AL75" s="11" t="n">
        <v>0</v>
      </c>
      <c r="AM75" s="11" t="n">
        <v>0</v>
      </c>
      <c r="AN75" s="11" t="n">
        <v>0</v>
      </c>
      <c r="AO75" s="11" t="n">
        <v>0</v>
      </c>
      <c r="AP75" s="11" t="n">
        <v>0</v>
      </c>
      <c r="AQ75" s="11" t="n">
        <v>0</v>
      </c>
      <c r="AR75" s="11" t="n">
        <v>0</v>
      </c>
      <c r="AS75" s="12"/>
      <c r="AT75" s="11" t="n">
        <f aca="false">SUM(K75:AR75)</f>
        <v>42764.48</v>
      </c>
      <c r="AU75" s="12"/>
      <c r="AV75" s="11" t="n">
        <f aca="false">K75+M75+O75+Q75+S75+U75+W75+Y75+AC75+AE75+AG75+AI75+AK75+AM75+AO75+AQ75</f>
        <v>42764.48</v>
      </c>
      <c r="AW75" s="11"/>
      <c r="AX75" s="11" t="n">
        <f aca="false">L75+N75+P75+R75+T75+V75+X75+Z75+AD75+AF75+AH75+AJ75+AL75+AN75+AP75+AR75</f>
        <v>0</v>
      </c>
      <c r="AY75" s="11" t="n">
        <f aca="false">AX75-AZ75</f>
        <v>-8125.2512</v>
      </c>
      <c r="AZ75" s="11" t="n">
        <f aca="false">AV75*19%</f>
        <v>8125.2512</v>
      </c>
      <c r="BA75" s="11" t="n">
        <f aca="false">AA75+AB75</f>
        <v>0</v>
      </c>
      <c r="BB75" s="12"/>
      <c r="BC75" s="11" t="n">
        <f aca="false">AV75+AY75+AZ75</f>
        <v>42764.48</v>
      </c>
      <c r="BD75" s="11" t="n">
        <f aca="false">AV75+AY75+AZ75</f>
        <v>42764.48</v>
      </c>
      <c r="BE75" s="12"/>
      <c r="BF75" s="13" t="s">
        <v>86</v>
      </c>
      <c r="BG75" s="13" t="s">
        <v>264</v>
      </c>
      <c r="BH75" s="13" t="n">
        <v>11050101</v>
      </c>
      <c r="BI75" s="13" t="n">
        <v>3108900580</v>
      </c>
      <c r="BJ75" s="13" t="s">
        <v>58</v>
      </c>
      <c r="BK75" s="13" t="n">
        <v>2020</v>
      </c>
      <c r="BL75" s="12"/>
      <c r="BM75" s="12" t="n">
        <f aca="false">C75-BI75</f>
        <v>0</v>
      </c>
    </row>
    <row r="76" customFormat="false" ht="12.8" hidden="false" customHeight="false" outlineLevel="0" collapsed="false">
      <c r="A76" s="10" t="s">
        <v>265</v>
      </c>
      <c r="B76" s="10" t="s">
        <v>52</v>
      </c>
      <c r="C76" s="10" t="n">
        <v>3108902630</v>
      </c>
      <c r="D76" s="10" t="s">
        <v>93</v>
      </c>
      <c r="E76" s="10" t="s">
        <v>55</v>
      </c>
      <c r="F76" s="10" t="s">
        <v>55</v>
      </c>
      <c r="G76" s="10" t="n">
        <v>0</v>
      </c>
      <c r="H76" s="10" t="s">
        <v>55</v>
      </c>
      <c r="I76" s="10" t="s">
        <v>55</v>
      </c>
      <c r="J76" s="10" t="s">
        <v>55</v>
      </c>
      <c r="K76" s="11" t="n">
        <v>0</v>
      </c>
      <c r="L76" s="11" t="n">
        <v>0</v>
      </c>
      <c r="M76" s="11" t="n">
        <v>0</v>
      </c>
      <c r="N76" s="11" t="n">
        <v>0</v>
      </c>
      <c r="O76" s="11" t="n">
        <v>5387.16</v>
      </c>
      <c r="P76" s="11" t="n">
        <v>0</v>
      </c>
      <c r="Q76" s="11" t="n">
        <v>0</v>
      </c>
      <c r="R76" s="11" t="n">
        <v>0</v>
      </c>
      <c r="S76" s="11" t="n">
        <v>0</v>
      </c>
      <c r="T76" s="11" t="n">
        <v>0</v>
      </c>
      <c r="U76" s="11" t="n">
        <v>0</v>
      </c>
      <c r="V76" s="11" t="n">
        <v>0</v>
      </c>
      <c r="W76" s="11" t="n">
        <v>0</v>
      </c>
      <c r="X76" s="11" t="n">
        <v>0</v>
      </c>
      <c r="Y76" s="11" t="n">
        <v>0</v>
      </c>
      <c r="Z76" s="11" t="n">
        <v>0</v>
      </c>
      <c r="AA76" s="11" t="n">
        <v>0</v>
      </c>
      <c r="AB76" s="11" t="n">
        <v>0</v>
      </c>
      <c r="AC76" s="11" t="n">
        <v>0</v>
      </c>
      <c r="AD76" s="11" t="n">
        <v>0</v>
      </c>
      <c r="AE76" s="11" t="n">
        <v>0</v>
      </c>
      <c r="AF76" s="11" t="n">
        <v>0</v>
      </c>
      <c r="AG76" s="11" t="n">
        <v>0</v>
      </c>
      <c r="AH76" s="11" t="n">
        <v>0</v>
      </c>
      <c r="AI76" s="11" t="n">
        <v>0</v>
      </c>
      <c r="AJ76" s="11" t="n">
        <v>0</v>
      </c>
      <c r="AK76" s="11" t="n">
        <v>0</v>
      </c>
      <c r="AL76" s="11" t="n">
        <v>0</v>
      </c>
      <c r="AM76" s="11" t="n">
        <v>0</v>
      </c>
      <c r="AN76" s="11" t="n">
        <v>0</v>
      </c>
      <c r="AO76" s="11" t="n">
        <v>0</v>
      </c>
      <c r="AP76" s="11" t="n">
        <v>0</v>
      </c>
      <c r="AQ76" s="11" t="n">
        <v>0</v>
      </c>
      <c r="AR76" s="11" t="n">
        <v>0</v>
      </c>
      <c r="AS76" s="12"/>
      <c r="AT76" s="11" t="n">
        <f aca="false">SUM(K76:AR76)</f>
        <v>5387.16</v>
      </c>
      <c r="AU76" s="12"/>
      <c r="AV76" s="11" t="n">
        <f aca="false">K76+M76+O76+Q76+S76+U76+W76+Y76+AC76+AE76+AG76+AI76+AK76+AM76+AO76+AQ76</f>
        <v>5387.16</v>
      </c>
      <c r="AW76" s="11"/>
      <c r="AX76" s="11" t="n">
        <f aca="false">L76+N76+P76+R76+T76+V76+X76+Z76+AD76+AF76+AH76+AJ76+AL76+AN76+AP76+AR76</f>
        <v>0</v>
      </c>
      <c r="AY76" s="11" t="n">
        <f aca="false">AX76-AZ76</f>
        <v>-1023.5604</v>
      </c>
      <c r="AZ76" s="11" t="n">
        <f aca="false">AV76*19%</f>
        <v>1023.5604</v>
      </c>
      <c r="BA76" s="11" t="n">
        <f aca="false">AA76+AB76</f>
        <v>0</v>
      </c>
      <c r="BB76" s="12"/>
      <c r="BC76" s="11" t="n">
        <f aca="false">AV76+AY76+AZ76</f>
        <v>5387.16</v>
      </c>
      <c r="BD76" s="11" t="n">
        <f aca="false">AV76+AY76+AZ76</f>
        <v>5387.16</v>
      </c>
      <c r="BE76" s="12"/>
      <c r="BF76" s="13" t="s">
        <v>86</v>
      </c>
      <c r="BG76" s="13" t="s">
        <v>266</v>
      </c>
      <c r="BH76" s="13" t="n">
        <v>11050101</v>
      </c>
      <c r="BI76" s="13" t="n">
        <v>3108902630</v>
      </c>
      <c r="BJ76" s="13" t="s">
        <v>58</v>
      </c>
      <c r="BK76" s="13" t="n">
        <v>2020</v>
      </c>
      <c r="BL76" s="12"/>
      <c r="BM76" s="12" t="n">
        <f aca="false">C76-BI76</f>
        <v>0</v>
      </c>
    </row>
    <row r="77" customFormat="false" ht="12.8" hidden="false" customHeight="false" outlineLevel="0" collapsed="false">
      <c r="A77" s="10" t="s">
        <v>267</v>
      </c>
      <c r="B77" s="10" t="s">
        <v>52</v>
      </c>
      <c r="C77" s="10" t="n">
        <v>3108902634</v>
      </c>
      <c r="D77" s="10" t="s">
        <v>93</v>
      </c>
      <c r="E77" s="10" t="s">
        <v>55</v>
      </c>
      <c r="F77" s="10" t="s">
        <v>55</v>
      </c>
      <c r="G77" s="10" t="n">
        <v>0</v>
      </c>
      <c r="H77" s="10" t="s">
        <v>55</v>
      </c>
      <c r="I77" s="10" t="s">
        <v>55</v>
      </c>
      <c r="J77" s="10" t="s">
        <v>55</v>
      </c>
      <c r="K77" s="11" t="n">
        <v>0</v>
      </c>
      <c r="L77" s="11" t="n">
        <v>0</v>
      </c>
      <c r="M77" s="11" t="n">
        <v>0</v>
      </c>
      <c r="N77" s="11" t="n">
        <v>0</v>
      </c>
      <c r="O77" s="11" t="n">
        <v>5387.16</v>
      </c>
      <c r="P77" s="11" t="n">
        <v>0</v>
      </c>
      <c r="Q77" s="11" t="n">
        <v>0</v>
      </c>
      <c r="R77" s="11" t="n">
        <v>0</v>
      </c>
      <c r="S77" s="11" t="n">
        <v>0</v>
      </c>
      <c r="T77" s="11" t="n">
        <v>0</v>
      </c>
      <c r="U77" s="11" t="n">
        <v>0</v>
      </c>
      <c r="V77" s="11" t="n">
        <v>0</v>
      </c>
      <c r="W77" s="11" t="n">
        <v>0</v>
      </c>
      <c r="X77" s="11" t="n">
        <v>0</v>
      </c>
      <c r="Y77" s="11" t="n">
        <v>0</v>
      </c>
      <c r="Z77" s="11" t="n">
        <v>0</v>
      </c>
      <c r="AA77" s="11" t="n">
        <v>0</v>
      </c>
      <c r="AB77" s="11" t="n">
        <v>0</v>
      </c>
      <c r="AC77" s="11" t="n">
        <v>0</v>
      </c>
      <c r="AD77" s="11" t="n">
        <v>0</v>
      </c>
      <c r="AE77" s="11" t="n">
        <v>0</v>
      </c>
      <c r="AF77" s="11" t="n">
        <v>0</v>
      </c>
      <c r="AG77" s="11" t="n">
        <v>0</v>
      </c>
      <c r="AH77" s="11" t="n">
        <v>0</v>
      </c>
      <c r="AI77" s="11" t="n">
        <v>0</v>
      </c>
      <c r="AJ77" s="11" t="n">
        <v>0</v>
      </c>
      <c r="AK77" s="11" t="n">
        <v>0</v>
      </c>
      <c r="AL77" s="11" t="n">
        <v>0</v>
      </c>
      <c r="AM77" s="11" t="n">
        <v>0</v>
      </c>
      <c r="AN77" s="11" t="n">
        <v>0</v>
      </c>
      <c r="AO77" s="11" t="n">
        <v>0</v>
      </c>
      <c r="AP77" s="11" t="n">
        <v>0</v>
      </c>
      <c r="AQ77" s="11" t="n">
        <v>0</v>
      </c>
      <c r="AR77" s="11" t="n">
        <v>0</v>
      </c>
      <c r="AS77" s="12"/>
      <c r="AT77" s="11" t="n">
        <f aca="false">SUM(K77:AR77)</f>
        <v>5387.16</v>
      </c>
      <c r="AU77" s="12"/>
      <c r="AV77" s="11" t="n">
        <f aca="false">K77+M77+O77+Q77+S77+U77+W77+Y77+AC77+AE77+AG77+AI77+AK77+AM77+AO77+AQ77</f>
        <v>5387.16</v>
      </c>
      <c r="AW77" s="11"/>
      <c r="AX77" s="11" t="n">
        <f aca="false">L77+N77+P77+R77+T77+V77+X77+Z77+AD77+AF77+AH77+AJ77+AL77+AN77+AP77+AR77</f>
        <v>0</v>
      </c>
      <c r="AY77" s="11" t="n">
        <f aca="false">AX77-AZ77</f>
        <v>-1023.5604</v>
      </c>
      <c r="AZ77" s="11" t="n">
        <f aca="false">AV77*19%</f>
        <v>1023.5604</v>
      </c>
      <c r="BA77" s="11" t="n">
        <f aca="false">AA77+AB77</f>
        <v>0</v>
      </c>
      <c r="BB77" s="12"/>
      <c r="BC77" s="11" t="n">
        <f aca="false">AV77+AY77+AZ77</f>
        <v>5387.16</v>
      </c>
      <c r="BD77" s="11" t="n">
        <f aca="false">AV77+AY77+AZ77</f>
        <v>5387.16</v>
      </c>
      <c r="BE77" s="12"/>
      <c r="BF77" s="13" t="s">
        <v>86</v>
      </c>
      <c r="BG77" s="13" t="s">
        <v>268</v>
      </c>
      <c r="BH77" s="13" t="n">
        <v>11050101</v>
      </c>
      <c r="BI77" s="13" t="n">
        <v>3108902634</v>
      </c>
      <c r="BJ77" s="13" t="s">
        <v>58</v>
      </c>
      <c r="BK77" s="13" t="n">
        <v>2020</v>
      </c>
      <c r="BL77" s="12"/>
      <c r="BM77" s="12" t="n">
        <f aca="false">C77-BI77</f>
        <v>0</v>
      </c>
    </row>
    <row r="78" customFormat="false" ht="12.8" hidden="false" customHeight="false" outlineLevel="0" collapsed="false">
      <c r="A78" s="10" t="s">
        <v>269</v>
      </c>
      <c r="B78" s="10" t="s">
        <v>52</v>
      </c>
      <c r="C78" s="10" t="n">
        <v>3108903605</v>
      </c>
      <c r="D78" s="10" t="s">
        <v>93</v>
      </c>
      <c r="E78" s="10" t="s">
        <v>55</v>
      </c>
      <c r="F78" s="10" t="s">
        <v>55</v>
      </c>
      <c r="G78" s="10" t="n">
        <v>0</v>
      </c>
      <c r="H78" s="10" t="s">
        <v>55</v>
      </c>
      <c r="I78" s="10" t="s">
        <v>55</v>
      </c>
      <c r="J78" s="10" t="s">
        <v>55</v>
      </c>
      <c r="K78" s="11" t="n">
        <v>0</v>
      </c>
      <c r="L78" s="11" t="n">
        <v>0</v>
      </c>
      <c r="M78" s="11" t="n">
        <v>0</v>
      </c>
      <c r="N78" s="11" t="n">
        <v>0</v>
      </c>
      <c r="O78" s="11" t="n">
        <v>5387.16</v>
      </c>
      <c r="P78" s="11" t="n">
        <v>0</v>
      </c>
      <c r="Q78" s="11" t="n">
        <v>0</v>
      </c>
      <c r="R78" s="11" t="n">
        <v>0</v>
      </c>
      <c r="S78" s="11" t="n">
        <v>0</v>
      </c>
      <c r="T78" s="11" t="n">
        <v>0</v>
      </c>
      <c r="U78" s="11" t="n">
        <v>0</v>
      </c>
      <c r="V78" s="11" t="n">
        <v>0</v>
      </c>
      <c r="W78" s="11" t="n">
        <v>0</v>
      </c>
      <c r="X78" s="11" t="n">
        <v>0</v>
      </c>
      <c r="Y78" s="11" t="n">
        <v>0</v>
      </c>
      <c r="Z78" s="11" t="n">
        <v>0</v>
      </c>
      <c r="AA78" s="11" t="n">
        <v>0</v>
      </c>
      <c r="AB78" s="11" t="n">
        <v>0</v>
      </c>
      <c r="AC78" s="11" t="n">
        <v>0</v>
      </c>
      <c r="AD78" s="11" t="n">
        <v>0</v>
      </c>
      <c r="AE78" s="11" t="n">
        <v>0</v>
      </c>
      <c r="AF78" s="11" t="n">
        <v>0</v>
      </c>
      <c r="AG78" s="11" t="n">
        <v>0</v>
      </c>
      <c r="AH78" s="11" t="n">
        <v>0</v>
      </c>
      <c r="AI78" s="11" t="n">
        <v>0</v>
      </c>
      <c r="AJ78" s="11" t="n">
        <v>0</v>
      </c>
      <c r="AK78" s="11" t="n">
        <v>0</v>
      </c>
      <c r="AL78" s="11" t="n">
        <v>0</v>
      </c>
      <c r="AM78" s="11" t="n">
        <v>0</v>
      </c>
      <c r="AN78" s="11" t="n">
        <v>0</v>
      </c>
      <c r="AO78" s="11" t="n">
        <v>0</v>
      </c>
      <c r="AP78" s="11" t="n">
        <v>0</v>
      </c>
      <c r="AQ78" s="11" t="n">
        <v>0</v>
      </c>
      <c r="AR78" s="11" t="n">
        <v>0</v>
      </c>
      <c r="AS78" s="12"/>
      <c r="AT78" s="11" t="n">
        <f aca="false">SUM(K78:AR78)</f>
        <v>5387.16</v>
      </c>
      <c r="AU78" s="12"/>
      <c r="AV78" s="11" t="n">
        <f aca="false">K78+M78+O78+Q78+S78+U78+W78+Y78+AC78+AE78+AG78+AI78+AK78+AM78+AO78+AQ78</f>
        <v>5387.16</v>
      </c>
      <c r="AW78" s="11"/>
      <c r="AX78" s="11" t="n">
        <f aca="false">L78+N78+P78+R78+T78+V78+X78+Z78+AD78+AF78+AH78+AJ78+AL78+AN78+AP78+AR78</f>
        <v>0</v>
      </c>
      <c r="AY78" s="11" t="n">
        <f aca="false">AX78-AZ78</f>
        <v>-1023.5604</v>
      </c>
      <c r="AZ78" s="11" t="n">
        <f aca="false">AV78*19%</f>
        <v>1023.5604</v>
      </c>
      <c r="BA78" s="11" t="n">
        <f aca="false">AA78+AB78</f>
        <v>0</v>
      </c>
      <c r="BB78" s="12"/>
      <c r="BC78" s="11" t="n">
        <f aca="false">AV78+AY78+AZ78</f>
        <v>5387.16</v>
      </c>
      <c r="BD78" s="11" t="n">
        <f aca="false">AV78+AY78+AZ78</f>
        <v>5387.16</v>
      </c>
      <c r="BE78" s="12"/>
      <c r="BF78" s="13" t="s">
        <v>86</v>
      </c>
      <c r="BG78" s="13" t="s">
        <v>270</v>
      </c>
      <c r="BH78" s="13" t="n">
        <v>11050101</v>
      </c>
      <c r="BI78" s="13" t="n">
        <v>3108903605</v>
      </c>
      <c r="BJ78" s="13" t="s">
        <v>58</v>
      </c>
      <c r="BK78" s="13" t="n">
        <v>2020</v>
      </c>
      <c r="BL78" s="12"/>
      <c r="BM78" s="12" t="n">
        <f aca="false">C78-BI78</f>
        <v>0</v>
      </c>
    </row>
    <row r="79" customFormat="false" ht="12.8" hidden="false" customHeight="false" outlineLevel="0" collapsed="false">
      <c r="A79" s="10" t="s">
        <v>271</v>
      </c>
      <c r="B79" s="10" t="s">
        <v>52</v>
      </c>
      <c r="C79" s="10" t="n">
        <v>3108903753</v>
      </c>
      <c r="D79" s="10" t="s">
        <v>93</v>
      </c>
      <c r="E79" s="10" t="s">
        <v>55</v>
      </c>
      <c r="F79" s="10" t="s">
        <v>55</v>
      </c>
      <c r="G79" s="10" t="n">
        <v>0</v>
      </c>
      <c r="H79" s="10" t="s">
        <v>55</v>
      </c>
      <c r="I79" s="10" t="s">
        <v>55</v>
      </c>
      <c r="J79" s="10" t="s">
        <v>55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5387.16</v>
      </c>
      <c r="P79" s="11" t="n">
        <v>0</v>
      </c>
      <c r="Q79" s="11" t="n">
        <v>0</v>
      </c>
      <c r="R79" s="11" t="n">
        <v>0</v>
      </c>
      <c r="S79" s="11" t="n">
        <v>0</v>
      </c>
      <c r="T79" s="11" t="n">
        <v>0</v>
      </c>
      <c r="U79" s="11" t="n">
        <v>0</v>
      </c>
      <c r="V79" s="11" t="n">
        <v>0</v>
      </c>
      <c r="W79" s="11" t="n">
        <v>0</v>
      </c>
      <c r="X79" s="11" t="n">
        <v>0</v>
      </c>
      <c r="Y79" s="11" t="n">
        <v>0</v>
      </c>
      <c r="Z79" s="11" t="n">
        <v>0</v>
      </c>
      <c r="AA79" s="11" t="n">
        <v>0</v>
      </c>
      <c r="AB79" s="11" t="n">
        <v>0</v>
      </c>
      <c r="AC79" s="11" t="n">
        <v>0</v>
      </c>
      <c r="AD79" s="11" t="n">
        <v>0</v>
      </c>
      <c r="AE79" s="11" t="n">
        <v>0</v>
      </c>
      <c r="AF79" s="11" t="n">
        <v>0</v>
      </c>
      <c r="AG79" s="11" t="n">
        <v>0</v>
      </c>
      <c r="AH79" s="11" t="n">
        <v>0</v>
      </c>
      <c r="AI79" s="11" t="n">
        <v>0</v>
      </c>
      <c r="AJ79" s="11" t="n">
        <v>0</v>
      </c>
      <c r="AK79" s="11" t="n">
        <v>0</v>
      </c>
      <c r="AL79" s="11" t="n">
        <v>0</v>
      </c>
      <c r="AM79" s="11" t="n">
        <v>0</v>
      </c>
      <c r="AN79" s="11" t="n">
        <v>0</v>
      </c>
      <c r="AO79" s="11" t="n">
        <v>0</v>
      </c>
      <c r="AP79" s="11" t="n">
        <v>0</v>
      </c>
      <c r="AQ79" s="11" t="n">
        <v>0</v>
      </c>
      <c r="AR79" s="11" t="n">
        <v>0</v>
      </c>
      <c r="AS79" s="12"/>
      <c r="AT79" s="11" t="n">
        <f aca="false">SUM(K79:AR79)</f>
        <v>5387.16</v>
      </c>
      <c r="AU79" s="12"/>
      <c r="AV79" s="11" t="n">
        <f aca="false">K79+M79+O79+Q79+S79+U79+W79+Y79+AC79+AE79+AG79+AI79+AK79+AM79+AO79+AQ79</f>
        <v>5387.16</v>
      </c>
      <c r="AW79" s="11"/>
      <c r="AX79" s="11" t="n">
        <f aca="false">L79+N79+P79+R79+T79+V79+X79+Z79+AD79+AF79+AH79+AJ79+AL79+AN79+AP79+AR79</f>
        <v>0</v>
      </c>
      <c r="AY79" s="11" t="n">
        <f aca="false">AX79-AZ79</f>
        <v>-1023.5604</v>
      </c>
      <c r="AZ79" s="11" t="n">
        <f aca="false">AV79*19%</f>
        <v>1023.5604</v>
      </c>
      <c r="BA79" s="11" t="n">
        <f aca="false">AA79+AB79</f>
        <v>0</v>
      </c>
      <c r="BB79" s="12"/>
      <c r="BC79" s="11" t="n">
        <f aca="false">AV79+AY79+AZ79</f>
        <v>5387.16</v>
      </c>
      <c r="BD79" s="11" t="n">
        <f aca="false">AV79+AY79+AZ79</f>
        <v>5387.16</v>
      </c>
      <c r="BE79" s="12"/>
      <c r="BF79" s="13" t="s">
        <v>86</v>
      </c>
      <c r="BG79" s="13" t="s">
        <v>272</v>
      </c>
      <c r="BH79" s="13" t="n">
        <v>11050101</v>
      </c>
      <c r="BI79" s="13" t="n">
        <v>3108903753</v>
      </c>
      <c r="BJ79" s="13" t="s">
        <v>58</v>
      </c>
      <c r="BK79" s="13" t="n">
        <v>2020</v>
      </c>
      <c r="BL79" s="12"/>
      <c r="BM79" s="12" t="n">
        <f aca="false">C79-BI79</f>
        <v>0</v>
      </c>
    </row>
    <row r="80" customFormat="false" ht="12.8" hidden="false" customHeight="false" outlineLevel="0" collapsed="false">
      <c r="A80" s="10" t="s">
        <v>273</v>
      </c>
      <c r="B80" s="10" t="s">
        <v>52</v>
      </c>
      <c r="C80" s="10" t="n">
        <v>3108905787</v>
      </c>
      <c r="D80" s="10" t="s">
        <v>93</v>
      </c>
      <c r="E80" s="10" t="s">
        <v>55</v>
      </c>
      <c r="F80" s="10" t="s">
        <v>55</v>
      </c>
      <c r="G80" s="10" t="n">
        <v>0</v>
      </c>
      <c r="H80" s="10" t="s">
        <v>55</v>
      </c>
      <c r="I80" s="10" t="s">
        <v>55</v>
      </c>
      <c r="J80" s="10" t="s">
        <v>55</v>
      </c>
      <c r="K80" s="11" t="n">
        <v>0</v>
      </c>
      <c r="L80" s="11" t="n">
        <v>0</v>
      </c>
      <c r="M80" s="11" t="n">
        <v>0</v>
      </c>
      <c r="N80" s="11" t="n">
        <v>0</v>
      </c>
      <c r="O80" s="11" t="n">
        <v>5387.16</v>
      </c>
      <c r="P80" s="11" t="n">
        <v>0</v>
      </c>
      <c r="Q80" s="11" t="n">
        <v>0</v>
      </c>
      <c r="R80" s="11" t="n">
        <v>0</v>
      </c>
      <c r="S80" s="11" t="n">
        <v>0</v>
      </c>
      <c r="T80" s="11" t="n">
        <v>0</v>
      </c>
      <c r="U80" s="11" t="n">
        <v>0</v>
      </c>
      <c r="V80" s="11" t="n">
        <v>0</v>
      </c>
      <c r="W80" s="11" t="n">
        <v>0</v>
      </c>
      <c r="X80" s="11" t="n">
        <v>0</v>
      </c>
      <c r="Y80" s="11" t="n">
        <v>0</v>
      </c>
      <c r="Z80" s="11" t="n">
        <v>0</v>
      </c>
      <c r="AA80" s="11" t="n">
        <v>0</v>
      </c>
      <c r="AB80" s="11" t="n">
        <v>0</v>
      </c>
      <c r="AC80" s="11" t="n">
        <v>0</v>
      </c>
      <c r="AD80" s="11" t="n">
        <v>0</v>
      </c>
      <c r="AE80" s="11" t="n">
        <v>0</v>
      </c>
      <c r="AF80" s="11" t="n">
        <v>0</v>
      </c>
      <c r="AG80" s="11" t="n">
        <v>0</v>
      </c>
      <c r="AH80" s="11" t="n">
        <v>0</v>
      </c>
      <c r="AI80" s="11" t="n">
        <v>0</v>
      </c>
      <c r="AJ80" s="11" t="n">
        <v>0</v>
      </c>
      <c r="AK80" s="11" t="n">
        <v>0</v>
      </c>
      <c r="AL80" s="11" t="n">
        <v>0</v>
      </c>
      <c r="AM80" s="11" t="n">
        <v>0</v>
      </c>
      <c r="AN80" s="11" t="n">
        <v>0</v>
      </c>
      <c r="AO80" s="11" t="n">
        <v>0</v>
      </c>
      <c r="AP80" s="11" t="n">
        <v>0</v>
      </c>
      <c r="AQ80" s="11" t="n">
        <v>0</v>
      </c>
      <c r="AR80" s="11" t="n">
        <v>0</v>
      </c>
      <c r="AS80" s="12"/>
      <c r="AT80" s="11" t="n">
        <f aca="false">SUM(K80:AR80)</f>
        <v>5387.16</v>
      </c>
      <c r="AU80" s="12"/>
      <c r="AV80" s="11" t="n">
        <f aca="false">K80+M80+O80+Q80+S80+U80+W80+Y80+AC80+AE80+AG80+AI80+AK80+AM80+AO80+AQ80</f>
        <v>5387.16</v>
      </c>
      <c r="AW80" s="11"/>
      <c r="AX80" s="11" t="n">
        <f aca="false">L80+N80+P80+R80+T80+V80+X80+Z80+AD80+AF80+AH80+AJ80+AL80+AN80+AP80+AR80</f>
        <v>0</v>
      </c>
      <c r="AY80" s="11" t="n">
        <f aca="false">AX80-AZ80</f>
        <v>-1023.5604</v>
      </c>
      <c r="AZ80" s="11" t="n">
        <f aca="false">AV80*19%</f>
        <v>1023.5604</v>
      </c>
      <c r="BA80" s="11" t="n">
        <f aca="false">AA80+AB80</f>
        <v>0</v>
      </c>
      <c r="BB80" s="12"/>
      <c r="BC80" s="11" t="n">
        <f aca="false">AV80+AY80+AZ80</f>
        <v>5387.16</v>
      </c>
      <c r="BD80" s="11" t="n">
        <f aca="false">AV80+AY80+AZ80</f>
        <v>5387.16</v>
      </c>
      <c r="BE80" s="12"/>
      <c r="BF80" s="13" t="s">
        <v>86</v>
      </c>
      <c r="BG80" s="13" t="s">
        <v>274</v>
      </c>
      <c r="BH80" s="13" t="n">
        <v>11050101</v>
      </c>
      <c r="BI80" s="13" t="n">
        <v>3108905787</v>
      </c>
      <c r="BJ80" s="13" t="s">
        <v>58</v>
      </c>
      <c r="BK80" s="13" t="n">
        <v>2020</v>
      </c>
      <c r="BL80" s="12"/>
      <c r="BM80" s="12" t="n">
        <f aca="false">C80-BI80</f>
        <v>0</v>
      </c>
    </row>
    <row r="81" customFormat="false" ht="12.8" hidden="false" customHeight="false" outlineLevel="0" collapsed="false">
      <c r="A81" s="10" t="s">
        <v>275</v>
      </c>
      <c r="B81" s="10" t="s">
        <v>52</v>
      </c>
      <c r="C81" s="10" t="n">
        <v>3108906855</v>
      </c>
      <c r="D81" s="10" t="s">
        <v>93</v>
      </c>
      <c r="E81" s="10" t="s">
        <v>55</v>
      </c>
      <c r="F81" s="10" t="s">
        <v>55</v>
      </c>
      <c r="G81" s="10" t="n">
        <v>0</v>
      </c>
      <c r="H81" s="10" t="s">
        <v>55</v>
      </c>
      <c r="I81" s="10" t="s">
        <v>55</v>
      </c>
      <c r="J81" s="10" t="s">
        <v>55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5387.16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1" t="n">
        <v>0</v>
      </c>
      <c r="W81" s="11" t="n">
        <v>0</v>
      </c>
      <c r="X81" s="11" t="n">
        <v>0</v>
      </c>
      <c r="Y81" s="11" t="n">
        <v>0</v>
      </c>
      <c r="Z81" s="11" t="n">
        <v>0</v>
      </c>
      <c r="AA81" s="11" t="n">
        <v>0</v>
      </c>
      <c r="AB81" s="11" t="n">
        <v>0</v>
      </c>
      <c r="AC81" s="11" t="n">
        <v>0</v>
      </c>
      <c r="AD81" s="11" t="n">
        <v>0</v>
      </c>
      <c r="AE81" s="11" t="n">
        <v>0</v>
      </c>
      <c r="AF81" s="11" t="n">
        <v>0</v>
      </c>
      <c r="AG81" s="11" t="n">
        <v>0</v>
      </c>
      <c r="AH81" s="11" t="n">
        <v>0</v>
      </c>
      <c r="AI81" s="11" t="n">
        <v>0</v>
      </c>
      <c r="AJ81" s="11" t="n">
        <v>0</v>
      </c>
      <c r="AK81" s="11" t="n">
        <v>0</v>
      </c>
      <c r="AL81" s="11" t="n">
        <v>0</v>
      </c>
      <c r="AM81" s="11" t="n">
        <v>0</v>
      </c>
      <c r="AN81" s="11" t="n">
        <v>0</v>
      </c>
      <c r="AO81" s="11" t="n">
        <v>0</v>
      </c>
      <c r="AP81" s="11" t="n">
        <v>0</v>
      </c>
      <c r="AQ81" s="11" t="n">
        <v>0</v>
      </c>
      <c r="AR81" s="11" t="n">
        <v>0</v>
      </c>
      <c r="AS81" s="12"/>
      <c r="AT81" s="11" t="n">
        <f aca="false">SUM(K81:AR81)</f>
        <v>5387.16</v>
      </c>
      <c r="AU81" s="12"/>
      <c r="AV81" s="11" t="n">
        <f aca="false">K81+M81+O81+Q81+S81+U81+W81+Y81+AC81+AE81+AG81+AI81+AK81+AM81+AO81+AQ81</f>
        <v>5387.16</v>
      </c>
      <c r="AW81" s="11"/>
      <c r="AX81" s="11" t="n">
        <f aca="false">L81+N81+P81+R81+T81+V81+X81+Z81+AD81+AF81+AH81+AJ81+AL81+AN81+AP81+AR81</f>
        <v>0</v>
      </c>
      <c r="AY81" s="11" t="n">
        <f aca="false">AX81-AZ81</f>
        <v>-1023.5604</v>
      </c>
      <c r="AZ81" s="11" t="n">
        <f aca="false">AV81*19%</f>
        <v>1023.5604</v>
      </c>
      <c r="BA81" s="11" t="n">
        <f aca="false">AA81+AB81</f>
        <v>0</v>
      </c>
      <c r="BB81" s="12"/>
      <c r="BC81" s="11" t="n">
        <f aca="false">AV81+AY81+AZ81</f>
        <v>5387.16</v>
      </c>
      <c r="BD81" s="11" t="n">
        <f aca="false">AV81+AY81+AZ81</f>
        <v>5387.16</v>
      </c>
      <c r="BE81" s="12"/>
      <c r="BF81" s="13" t="s">
        <v>86</v>
      </c>
      <c r="BG81" s="13" t="s">
        <v>276</v>
      </c>
      <c r="BH81" s="13" t="n">
        <v>11050101</v>
      </c>
      <c r="BI81" s="13" t="n">
        <v>3108906855</v>
      </c>
      <c r="BJ81" s="13" t="s">
        <v>58</v>
      </c>
      <c r="BK81" s="13" t="n">
        <v>2020</v>
      </c>
      <c r="BL81" s="12"/>
      <c r="BM81" s="12" t="n">
        <f aca="false">C81-BI81</f>
        <v>0</v>
      </c>
    </row>
    <row r="82" customFormat="false" ht="12.8" hidden="false" customHeight="false" outlineLevel="0" collapsed="false">
      <c r="A82" s="10" t="s">
        <v>277</v>
      </c>
      <c r="B82" s="10" t="s">
        <v>52</v>
      </c>
      <c r="C82" s="10" t="n">
        <v>3108906951</v>
      </c>
      <c r="D82" s="10" t="s">
        <v>93</v>
      </c>
      <c r="E82" s="10" t="s">
        <v>55</v>
      </c>
      <c r="F82" s="10" t="s">
        <v>55</v>
      </c>
      <c r="G82" s="10" t="n">
        <v>0</v>
      </c>
      <c r="H82" s="10" t="s">
        <v>55</v>
      </c>
      <c r="I82" s="10" t="s">
        <v>55</v>
      </c>
      <c r="J82" s="10" t="s">
        <v>55</v>
      </c>
      <c r="K82" s="11" t="n">
        <v>0</v>
      </c>
      <c r="L82" s="11" t="n">
        <v>0</v>
      </c>
      <c r="M82" s="11" t="n">
        <v>0</v>
      </c>
      <c r="N82" s="11" t="n">
        <v>0</v>
      </c>
      <c r="O82" s="11" t="n">
        <v>5387.16</v>
      </c>
      <c r="P82" s="11" t="n">
        <v>0</v>
      </c>
      <c r="Q82" s="11" t="n">
        <v>0</v>
      </c>
      <c r="R82" s="11" t="n">
        <v>0</v>
      </c>
      <c r="S82" s="11" t="n">
        <v>0</v>
      </c>
      <c r="T82" s="11" t="n">
        <v>0</v>
      </c>
      <c r="U82" s="11" t="n">
        <v>0</v>
      </c>
      <c r="V82" s="11" t="n">
        <v>0</v>
      </c>
      <c r="W82" s="11" t="n">
        <v>0</v>
      </c>
      <c r="X82" s="11" t="n">
        <v>0</v>
      </c>
      <c r="Y82" s="11" t="n">
        <v>0</v>
      </c>
      <c r="Z82" s="11" t="n">
        <v>0</v>
      </c>
      <c r="AA82" s="11" t="n">
        <v>0</v>
      </c>
      <c r="AB82" s="11" t="n">
        <v>0</v>
      </c>
      <c r="AC82" s="11" t="n">
        <v>0</v>
      </c>
      <c r="AD82" s="11" t="n">
        <v>0</v>
      </c>
      <c r="AE82" s="11" t="n">
        <v>0</v>
      </c>
      <c r="AF82" s="11" t="n">
        <v>0</v>
      </c>
      <c r="AG82" s="11" t="n">
        <v>0</v>
      </c>
      <c r="AH82" s="11" t="n">
        <v>0</v>
      </c>
      <c r="AI82" s="11" t="n">
        <v>0</v>
      </c>
      <c r="AJ82" s="11" t="n">
        <v>0</v>
      </c>
      <c r="AK82" s="11" t="n">
        <v>0</v>
      </c>
      <c r="AL82" s="11" t="n">
        <v>0</v>
      </c>
      <c r="AM82" s="11" t="n">
        <v>0</v>
      </c>
      <c r="AN82" s="11" t="n">
        <v>0</v>
      </c>
      <c r="AO82" s="11" t="n">
        <v>0</v>
      </c>
      <c r="AP82" s="11" t="n">
        <v>0</v>
      </c>
      <c r="AQ82" s="11" t="n">
        <v>0</v>
      </c>
      <c r="AR82" s="11" t="n">
        <v>0</v>
      </c>
      <c r="AS82" s="12"/>
      <c r="AT82" s="11" t="n">
        <f aca="false">SUM(K82:AR82)</f>
        <v>5387.16</v>
      </c>
      <c r="AU82" s="12"/>
      <c r="AV82" s="11" t="n">
        <f aca="false">K82+M82+O82+Q82+S82+U82+W82+Y82+AC82+AE82+AG82+AI82+AK82+AM82+AO82+AQ82</f>
        <v>5387.16</v>
      </c>
      <c r="AW82" s="11"/>
      <c r="AX82" s="11" t="n">
        <f aca="false">L82+N82+P82+R82+T82+V82+X82+Z82+AD82+AF82+AH82+AJ82+AL82+AN82+AP82+AR82</f>
        <v>0</v>
      </c>
      <c r="AY82" s="11" t="n">
        <f aca="false">AX82-AZ82</f>
        <v>-1023.5604</v>
      </c>
      <c r="AZ82" s="11" t="n">
        <f aca="false">AV82*19%</f>
        <v>1023.5604</v>
      </c>
      <c r="BA82" s="11" t="n">
        <f aca="false">AA82+AB82</f>
        <v>0</v>
      </c>
      <c r="BB82" s="12"/>
      <c r="BC82" s="11" t="n">
        <f aca="false">AV82+AY82+AZ82</f>
        <v>5387.16</v>
      </c>
      <c r="BD82" s="11" t="n">
        <f aca="false">AV82+AY82+AZ82</f>
        <v>5387.16</v>
      </c>
      <c r="BE82" s="12"/>
      <c r="BF82" s="13" t="s">
        <v>86</v>
      </c>
      <c r="BG82" s="13" t="s">
        <v>278</v>
      </c>
      <c r="BH82" s="13" t="n">
        <v>11050101</v>
      </c>
      <c r="BI82" s="13" t="n">
        <v>3108906951</v>
      </c>
      <c r="BJ82" s="13" t="s">
        <v>58</v>
      </c>
      <c r="BK82" s="13" t="n">
        <v>2020</v>
      </c>
      <c r="BL82" s="12"/>
      <c r="BM82" s="12" t="n">
        <f aca="false">C82-BI82</f>
        <v>0</v>
      </c>
    </row>
    <row r="83" customFormat="false" ht="12.8" hidden="false" customHeight="false" outlineLevel="0" collapsed="false">
      <c r="A83" s="10" t="s">
        <v>279</v>
      </c>
      <c r="B83" s="10" t="s">
        <v>52</v>
      </c>
      <c r="C83" s="10" t="n">
        <v>3108907904</v>
      </c>
      <c r="D83" s="10" t="s">
        <v>93</v>
      </c>
      <c r="E83" s="10" t="s">
        <v>55</v>
      </c>
      <c r="F83" s="10" t="s">
        <v>55</v>
      </c>
      <c r="G83" s="10" t="n">
        <v>0</v>
      </c>
      <c r="H83" s="10" t="s">
        <v>55</v>
      </c>
      <c r="I83" s="10" t="s">
        <v>55</v>
      </c>
      <c r="J83" s="10" t="s">
        <v>55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42764.48</v>
      </c>
      <c r="P83" s="11" t="n">
        <v>0</v>
      </c>
      <c r="Q83" s="11" t="n">
        <v>0</v>
      </c>
      <c r="R83" s="11" t="n">
        <v>0</v>
      </c>
      <c r="S83" s="11" t="n">
        <v>0</v>
      </c>
      <c r="T83" s="11" t="n">
        <v>0</v>
      </c>
      <c r="U83" s="11" t="n">
        <v>0</v>
      </c>
      <c r="V83" s="11" t="n">
        <v>0</v>
      </c>
      <c r="W83" s="11" t="n">
        <v>0</v>
      </c>
      <c r="X83" s="11" t="n">
        <v>0</v>
      </c>
      <c r="Y83" s="11" t="n">
        <v>0</v>
      </c>
      <c r="Z83" s="11" t="n">
        <v>0</v>
      </c>
      <c r="AA83" s="11" t="n">
        <v>0</v>
      </c>
      <c r="AB83" s="11" t="n">
        <v>0</v>
      </c>
      <c r="AC83" s="11" t="n">
        <v>0</v>
      </c>
      <c r="AD83" s="11" t="n">
        <v>0</v>
      </c>
      <c r="AE83" s="11" t="n">
        <v>0</v>
      </c>
      <c r="AF83" s="11" t="n">
        <v>0</v>
      </c>
      <c r="AG83" s="11" t="n">
        <v>0</v>
      </c>
      <c r="AH83" s="11" t="n">
        <v>0</v>
      </c>
      <c r="AI83" s="11" t="n">
        <v>0</v>
      </c>
      <c r="AJ83" s="11" t="n">
        <v>0</v>
      </c>
      <c r="AK83" s="11" t="n">
        <v>0</v>
      </c>
      <c r="AL83" s="11" t="n">
        <v>0</v>
      </c>
      <c r="AM83" s="11" t="n">
        <v>0</v>
      </c>
      <c r="AN83" s="11" t="n">
        <v>0</v>
      </c>
      <c r="AO83" s="11" t="n">
        <v>0</v>
      </c>
      <c r="AP83" s="11" t="n">
        <v>0</v>
      </c>
      <c r="AQ83" s="11" t="n">
        <v>118</v>
      </c>
      <c r="AR83" s="11" t="n">
        <v>22.42</v>
      </c>
      <c r="AS83" s="12"/>
      <c r="AT83" s="11" t="n">
        <f aca="false">SUM(K83:AR83)</f>
        <v>42904.9</v>
      </c>
      <c r="AU83" s="12"/>
      <c r="AV83" s="11" t="n">
        <f aca="false">K83+M83+O83+Q83+S83+U83+W83+Y83+AC83+AE83+AG83+AI83+AK83+AM83+AO83+AQ83</f>
        <v>42882.48</v>
      </c>
      <c r="AW83" s="11"/>
      <c r="AX83" s="11" t="n">
        <f aca="false">L83+N83+P83+R83+T83+V83+X83+Z83+AD83+AF83+AH83+AJ83+AL83+AN83+AP83+AR83</f>
        <v>22.42</v>
      </c>
      <c r="AY83" s="11" t="n">
        <f aca="false">AX83-AZ83</f>
        <v>-8125.2512</v>
      </c>
      <c r="AZ83" s="11" t="n">
        <f aca="false">AV83*19%</f>
        <v>8147.6712</v>
      </c>
      <c r="BA83" s="11" t="n">
        <f aca="false">AA83+AB83</f>
        <v>0</v>
      </c>
      <c r="BB83" s="12"/>
      <c r="BC83" s="11" t="n">
        <f aca="false">AV83+AY83+AZ83</f>
        <v>42904.9</v>
      </c>
      <c r="BD83" s="11" t="n">
        <f aca="false">AV83+AY83+AZ83</f>
        <v>42904.9</v>
      </c>
      <c r="BE83" s="12"/>
      <c r="BF83" s="13" t="s">
        <v>86</v>
      </c>
      <c r="BG83" s="13" t="s">
        <v>280</v>
      </c>
      <c r="BH83" s="13" t="n">
        <v>11050101</v>
      </c>
      <c r="BI83" s="13" t="n">
        <v>3108907904</v>
      </c>
      <c r="BJ83" s="13" t="s">
        <v>58</v>
      </c>
      <c r="BK83" s="13" t="n">
        <v>2020</v>
      </c>
      <c r="BL83" s="12"/>
      <c r="BM83" s="12" t="n">
        <f aca="false">C83-BI83</f>
        <v>0</v>
      </c>
    </row>
    <row r="84" customFormat="false" ht="12.8" hidden="false" customHeight="false" outlineLevel="0" collapsed="false">
      <c r="A84" s="10" t="s">
        <v>281</v>
      </c>
      <c r="B84" s="10" t="s">
        <v>52</v>
      </c>
      <c r="C84" s="10" t="n">
        <v>3108908024</v>
      </c>
      <c r="D84" s="10" t="s">
        <v>93</v>
      </c>
      <c r="E84" s="10" t="s">
        <v>55</v>
      </c>
      <c r="F84" s="10" t="s">
        <v>55</v>
      </c>
      <c r="G84" s="10" t="n">
        <v>0</v>
      </c>
      <c r="H84" s="10" t="s">
        <v>55</v>
      </c>
      <c r="I84" s="10" t="s">
        <v>55</v>
      </c>
      <c r="J84" s="10" t="s">
        <v>55</v>
      </c>
      <c r="K84" s="11" t="n">
        <v>0</v>
      </c>
      <c r="L84" s="11" t="n">
        <v>0</v>
      </c>
      <c r="M84" s="11" t="n">
        <v>0</v>
      </c>
      <c r="N84" s="11" t="n">
        <v>0</v>
      </c>
      <c r="O84" s="11" t="n">
        <v>5387.16</v>
      </c>
      <c r="P84" s="11" t="n">
        <v>0</v>
      </c>
      <c r="Q84" s="11" t="n">
        <v>0</v>
      </c>
      <c r="R84" s="11" t="n">
        <v>0</v>
      </c>
      <c r="S84" s="11" t="n">
        <v>0</v>
      </c>
      <c r="T84" s="11" t="n">
        <v>0</v>
      </c>
      <c r="U84" s="11" t="n">
        <v>0</v>
      </c>
      <c r="V84" s="11" t="n">
        <v>0</v>
      </c>
      <c r="W84" s="11" t="n">
        <v>0</v>
      </c>
      <c r="X84" s="11" t="n">
        <v>0</v>
      </c>
      <c r="Y84" s="11" t="n">
        <v>0</v>
      </c>
      <c r="Z84" s="11" t="n">
        <v>0</v>
      </c>
      <c r="AA84" s="11" t="n">
        <v>0</v>
      </c>
      <c r="AB84" s="11" t="n">
        <v>0</v>
      </c>
      <c r="AC84" s="11" t="n">
        <v>0</v>
      </c>
      <c r="AD84" s="11" t="n">
        <v>0</v>
      </c>
      <c r="AE84" s="11" t="n">
        <v>0</v>
      </c>
      <c r="AF84" s="11" t="n">
        <v>0</v>
      </c>
      <c r="AG84" s="11" t="n">
        <v>0</v>
      </c>
      <c r="AH84" s="11" t="n">
        <v>0</v>
      </c>
      <c r="AI84" s="11" t="n">
        <v>0</v>
      </c>
      <c r="AJ84" s="11" t="n">
        <v>0</v>
      </c>
      <c r="AK84" s="11" t="n">
        <v>0</v>
      </c>
      <c r="AL84" s="11" t="n">
        <v>0</v>
      </c>
      <c r="AM84" s="11" t="n">
        <v>0</v>
      </c>
      <c r="AN84" s="11" t="n">
        <v>0</v>
      </c>
      <c r="AO84" s="11" t="n">
        <v>0</v>
      </c>
      <c r="AP84" s="11" t="n">
        <v>0</v>
      </c>
      <c r="AQ84" s="11" t="n">
        <v>0</v>
      </c>
      <c r="AR84" s="11" t="n">
        <v>0</v>
      </c>
      <c r="AS84" s="12"/>
      <c r="AT84" s="11" t="n">
        <f aca="false">SUM(K84:AR84)</f>
        <v>5387.16</v>
      </c>
      <c r="AU84" s="12"/>
      <c r="AV84" s="11" t="n">
        <f aca="false">K84+M84+O84+Q84+S84+U84+W84+Y84+AC84+AE84+AG84+AI84+AK84+AM84+AO84+AQ84</f>
        <v>5387.16</v>
      </c>
      <c r="AW84" s="11"/>
      <c r="AX84" s="11" t="n">
        <f aca="false">L84+N84+P84+R84+T84+V84+X84+Z84+AD84+AF84+AH84+AJ84+AL84+AN84+AP84+AR84</f>
        <v>0</v>
      </c>
      <c r="AY84" s="11" t="n">
        <f aca="false">AX84-AZ84</f>
        <v>-1023.5604</v>
      </c>
      <c r="AZ84" s="11" t="n">
        <f aca="false">AV84*19%</f>
        <v>1023.5604</v>
      </c>
      <c r="BA84" s="11" t="n">
        <f aca="false">AA84+AB84</f>
        <v>0</v>
      </c>
      <c r="BB84" s="12"/>
      <c r="BC84" s="11" t="n">
        <f aca="false">AV84+AY84+AZ84</f>
        <v>5387.16</v>
      </c>
      <c r="BD84" s="11" t="n">
        <f aca="false">AV84+AY84+AZ84</f>
        <v>5387.16</v>
      </c>
      <c r="BE84" s="12"/>
      <c r="BF84" s="13" t="s">
        <v>86</v>
      </c>
      <c r="BG84" s="13" t="s">
        <v>282</v>
      </c>
      <c r="BH84" s="13" t="n">
        <v>11050101</v>
      </c>
      <c r="BI84" s="13" t="n">
        <v>3108908024</v>
      </c>
      <c r="BJ84" s="13" t="s">
        <v>58</v>
      </c>
      <c r="BK84" s="13" t="n">
        <v>2020</v>
      </c>
      <c r="BL84" s="12"/>
      <c r="BM84" s="12" t="n">
        <f aca="false">C84-BI84</f>
        <v>0</v>
      </c>
    </row>
    <row r="85" customFormat="false" ht="12.8" hidden="false" customHeight="false" outlineLevel="0" collapsed="false">
      <c r="A85" s="10" t="s">
        <v>283</v>
      </c>
      <c r="B85" s="10" t="s">
        <v>52</v>
      </c>
      <c r="C85" s="10" t="n">
        <v>3108908052</v>
      </c>
      <c r="D85" s="10" t="s">
        <v>93</v>
      </c>
      <c r="E85" s="10" t="s">
        <v>55</v>
      </c>
      <c r="F85" s="10" t="s">
        <v>55</v>
      </c>
      <c r="G85" s="10" t="n">
        <v>0</v>
      </c>
      <c r="H85" s="10" t="s">
        <v>55</v>
      </c>
      <c r="I85" s="10" t="s">
        <v>55</v>
      </c>
      <c r="J85" s="10" t="s">
        <v>55</v>
      </c>
      <c r="K85" s="11" t="n">
        <v>0</v>
      </c>
      <c r="L85" s="11" t="n">
        <v>0</v>
      </c>
      <c r="M85" s="11" t="n">
        <v>0</v>
      </c>
      <c r="N85" s="11" t="n">
        <v>0</v>
      </c>
      <c r="O85" s="11" t="n">
        <v>42764.48</v>
      </c>
      <c r="P85" s="11" t="n">
        <v>0</v>
      </c>
      <c r="Q85" s="11" t="n">
        <v>0</v>
      </c>
      <c r="R85" s="11" t="n">
        <v>0</v>
      </c>
      <c r="S85" s="11" t="n">
        <v>0</v>
      </c>
      <c r="T85" s="11" t="n">
        <v>0</v>
      </c>
      <c r="U85" s="11" t="n">
        <v>0</v>
      </c>
      <c r="V85" s="11" t="n">
        <v>0</v>
      </c>
      <c r="W85" s="11" t="n">
        <v>0</v>
      </c>
      <c r="X85" s="11" t="n">
        <v>0</v>
      </c>
      <c r="Y85" s="11" t="n">
        <v>0</v>
      </c>
      <c r="Z85" s="11" t="n">
        <v>0</v>
      </c>
      <c r="AA85" s="11" t="n">
        <v>0</v>
      </c>
      <c r="AB85" s="11" t="n">
        <v>0</v>
      </c>
      <c r="AC85" s="11" t="n">
        <v>0</v>
      </c>
      <c r="AD85" s="11" t="n">
        <v>0</v>
      </c>
      <c r="AE85" s="11" t="n">
        <v>0</v>
      </c>
      <c r="AF85" s="11" t="n">
        <v>0</v>
      </c>
      <c r="AG85" s="11" t="n">
        <v>0</v>
      </c>
      <c r="AH85" s="11" t="n">
        <v>0</v>
      </c>
      <c r="AI85" s="11" t="n">
        <v>0</v>
      </c>
      <c r="AJ85" s="11" t="n">
        <v>0</v>
      </c>
      <c r="AK85" s="11" t="n">
        <v>0</v>
      </c>
      <c r="AL85" s="11" t="n">
        <v>0</v>
      </c>
      <c r="AM85" s="11" t="n">
        <v>0</v>
      </c>
      <c r="AN85" s="11" t="n">
        <v>0</v>
      </c>
      <c r="AO85" s="11" t="n">
        <v>0</v>
      </c>
      <c r="AP85" s="11" t="n">
        <v>0</v>
      </c>
      <c r="AQ85" s="11" t="n">
        <v>0</v>
      </c>
      <c r="AR85" s="11" t="n">
        <v>0</v>
      </c>
      <c r="AS85" s="12"/>
      <c r="AT85" s="11" t="n">
        <f aca="false">SUM(K85:AR85)</f>
        <v>42764.48</v>
      </c>
      <c r="AU85" s="12"/>
      <c r="AV85" s="11" t="n">
        <f aca="false">K85+M85+O85+Q85+S85+U85+W85+Y85+AC85+AE85+AG85+AI85+AK85+AM85+AO85+AQ85</f>
        <v>42764.48</v>
      </c>
      <c r="AW85" s="11"/>
      <c r="AX85" s="11" t="n">
        <f aca="false">L85+N85+P85+R85+T85+V85+X85+Z85+AD85+AF85+AH85+AJ85+AL85+AN85+AP85+AR85</f>
        <v>0</v>
      </c>
      <c r="AY85" s="11" t="n">
        <f aca="false">AX85-AZ85</f>
        <v>-8125.2512</v>
      </c>
      <c r="AZ85" s="11" t="n">
        <f aca="false">AV85*19%</f>
        <v>8125.2512</v>
      </c>
      <c r="BA85" s="11" t="n">
        <f aca="false">AA85+AB85</f>
        <v>0</v>
      </c>
      <c r="BB85" s="12"/>
      <c r="BC85" s="11" t="n">
        <f aca="false">AV85+AY85+AZ85</f>
        <v>42764.48</v>
      </c>
      <c r="BD85" s="11" t="n">
        <f aca="false">AV85+AY85+AZ85</f>
        <v>42764.48</v>
      </c>
      <c r="BE85" s="12"/>
      <c r="BF85" s="13" t="s">
        <v>86</v>
      </c>
      <c r="BG85" s="13" t="s">
        <v>284</v>
      </c>
      <c r="BH85" s="13" t="n">
        <v>11050101</v>
      </c>
      <c r="BI85" s="13" t="n">
        <v>3108908052</v>
      </c>
      <c r="BJ85" s="13" t="s">
        <v>58</v>
      </c>
      <c r="BK85" s="13" t="n">
        <v>2020</v>
      </c>
      <c r="BL85" s="12"/>
      <c r="BM85" s="12" t="n">
        <f aca="false">C85-BI85</f>
        <v>0</v>
      </c>
    </row>
    <row r="86" customFormat="false" ht="12.8" hidden="false" customHeight="false" outlineLevel="0" collapsed="false">
      <c r="A86" s="10" t="s">
        <v>285</v>
      </c>
      <c r="B86" s="10" t="s">
        <v>52</v>
      </c>
      <c r="C86" s="10" t="n">
        <v>3108909027</v>
      </c>
      <c r="D86" s="10" t="s">
        <v>93</v>
      </c>
      <c r="E86" s="10" t="s">
        <v>55</v>
      </c>
      <c r="F86" s="10" t="s">
        <v>55</v>
      </c>
      <c r="G86" s="10" t="n">
        <v>0</v>
      </c>
      <c r="H86" s="10" t="s">
        <v>55</v>
      </c>
      <c r="I86" s="10" t="s">
        <v>55</v>
      </c>
      <c r="J86" s="10" t="s">
        <v>55</v>
      </c>
      <c r="K86" s="11" t="n">
        <v>0</v>
      </c>
      <c r="L86" s="11" t="n">
        <v>0</v>
      </c>
      <c r="M86" s="11" t="n">
        <v>0</v>
      </c>
      <c r="N86" s="11" t="n">
        <v>0</v>
      </c>
      <c r="O86" s="11" t="n">
        <v>5387.16</v>
      </c>
      <c r="P86" s="11" t="n">
        <v>0</v>
      </c>
      <c r="Q86" s="11" t="n">
        <v>0</v>
      </c>
      <c r="R86" s="11" t="n">
        <v>0</v>
      </c>
      <c r="S86" s="11" t="n">
        <v>0</v>
      </c>
      <c r="T86" s="11" t="n">
        <v>0</v>
      </c>
      <c r="U86" s="11" t="n">
        <v>0</v>
      </c>
      <c r="V86" s="11" t="n">
        <v>0</v>
      </c>
      <c r="W86" s="11" t="n">
        <v>0</v>
      </c>
      <c r="X86" s="11" t="n">
        <v>0</v>
      </c>
      <c r="Y86" s="11" t="n">
        <v>0</v>
      </c>
      <c r="Z86" s="11" t="n">
        <v>0</v>
      </c>
      <c r="AA86" s="11" t="n">
        <v>0</v>
      </c>
      <c r="AB86" s="11" t="n">
        <v>0</v>
      </c>
      <c r="AC86" s="11" t="n">
        <v>0</v>
      </c>
      <c r="AD86" s="11" t="n">
        <v>0</v>
      </c>
      <c r="AE86" s="11" t="n">
        <v>0</v>
      </c>
      <c r="AF86" s="11" t="n">
        <v>0</v>
      </c>
      <c r="AG86" s="11" t="n">
        <v>0</v>
      </c>
      <c r="AH86" s="11" t="n">
        <v>0</v>
      </c>
      <c r="AI86" s="11" t="n">
        <v>0</v>
      </c>
      <c r="AJ86" s="11" t="n">
        <v>0</v>
      </c>
      <c r="AK86" s="11" t="n">
        <v>0</v>
      </c>
      <c r="AL86" s="11" t="n">
        <v>0</v>
      </c>
      <c r="AM86" s="11" t="n">
        <v>0</v>
      </c>
      <c r="AN86" s="11" t="n">
        <v>0</v>
      </c>
      <c r="AO86" s="11" t="n">
        <v>0</v>
      </c>
      <c r="AP86" s="11" t="n">
        <v>0</v>
      </c>
      <c r="AQ86" s="11" t="n">
        <v>0</v>
      </c>
      <c r="AR86" s="11" t="n">
        <v>0</v>
      </c>
      <c r="AS86" s="12"/>
      <c r="AT86" s="11" t="n">
        <f aca="false">SUM(K86:AR86)</f>
        <v>5387.16</v>
      </c>
      <c r="AU86" s="12"/>
      <c r="AV86" s="11" t="n">
        <f aca="false">K86+M86+O86+Q86+S86+U86+W86+Y86+AC86+AE86+AG86+AI86+AK86+AM86+AO86+AQ86</f>
        <v>5387.16</v>
      </c>
      <c r="AW86" s="11"/>
      <c r="AX86" s="11" t="n">
        <f aca="false">L86+N86+P86+R86+T86+V86+X86+Z86+AD86+AF86+AH86+AJ86+AL86+AN86+AP86+AR86</f>
        <v>0</v>
      </c>
      <c r="AY86" s="11" t="n">
        <f aca="false">AX86-AZ86</f>
        <v>-1023.5604</v>
      </c>
      <c r="AZ86" s="11" t="n">
        <f aca="false">AV86*19%</f>
        <v>1023.5604</v>
      </c>
      <c r="BA86" s="11" t="n">
        <f aca="false">AA86+AB86</f>
        <v>0</v>
      </c>
      <c r="BB86" s="12"/>
      <c r="BC86" s="11" t="n">
        <f aca="false">AV86+AY86+AZ86</f>
        <v>5387.16</v>
      </c>
      <c r="BD86" s="11" t="n">
        <f aca="false">AV86+AY86+AZ86</f>
        <v>5387.16</v>
      </c>
      <c r="BE86" s="12"/>
      <c r="BF86" s="13" t="s">
        <v>86</v>
      </c>
      <c r="BG86" s="13" t="s">
        <v>286</v>
      </c>
      <c r="BH86" s="13" t="n">
        <v>11050101</v>
      </c>
      <c r="BI86" s="13" t="n">
        <v>3108909027</v>
      </c>
      <c r="BJ86" s="13" t="s">
        <v>58</v>
      </c>
      <c r="BK86" s="13" t="n">
        <v>2020</v>
      </c>
      <c r="BL86" s="12"/>
      <c r="BM86" s="12" t="n">
        <f aca="false">C86-BI86</f>
        <v>0</v>
      </c>
    </row>
    <row r="87" customFormat="false" ht="12.8" hidden="false" customHeight="false" outlineLevel="0" collapsed="false">
      <c r="A87" s="10" t="s">
        <v>287</v>
      </c>
      <c r="B87" s="10" t="s">
        <v>52</v>
      </c>
      <c r="C87" s="10" t="n">
        <v>3108909101</v>
      </c>
      <c r="D87" s="10" t="s">
        <v>93</v>
      </c>
      <c r="E87" s="10" t="s">
        <v>55</v>
      </c>
      <c r="F87" s="10" t="s">
        <v>55</v>
      </c>
      <c r="G87" s="10" t="n">
        <v>0</v>
      </c>
      <c r="H87" s="10" t="s">
        <v>55</v>
      </c>
      <c r="I87" s="10" t="s">
        <v>55</v>
      </c>
      <c r="J87" s="10" t="s">
        <v>55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5387.16</v>
      </c>
      <c r="P87" s="11" t="n">
        <v>0</v>
      </c>
      <c r="Q87" s="11" t="n">
        <v>0</v>
      </c>
      <c r="R87" s="11" t="n">
        <v>0</v>
      </c>
      <c r="S87" s="11" t="n">
        <v>0</v>
      </c>
      <c r="T87" s="11" t="n">
        <v>0</v>
      </c>
      <c r="U87" s="11" t="n">
        <v>0</v>
      </c>
      <c r="V87" s="11" t="n">
        <v>0</v>
      </c>
      <c r="W87" s="11" t="n">
        <v>0</v>
      </c>
      <c r="X87" s="11" t="n">
        <v>0</v>
      </c>
      <c r="Y87" s="11" t="n">
        <v>0</v>
      </c>
      <c r="Z87" s="11" t="n">
        <v>0</v>
      </c>
      <c r="AA87" s="11" t="n">
        <v>0</v>
      </c>
      <c r="AB87" s="11" t="n">
        <v>0</v>
      </c>
      <c r="AC87" s="11" t="n">
        <v>0</v>
      </c>
      <c r="AD87" s="11" t="n">
        <v>0</v>
      </c>
      <c r="AE87" s="11" t="n">
        <v>0</v>
      </c>
      <c r="AF87" s="11" t="n">
        <v>0</v>
      </c>
      <c r="AG87" s="11" t="n">
        <v>0</v>
      </c>
      <c r="AH87" s="11" t="n">
        <v>0</v>
      </c>
      <c r="AI87" s="11" t="n">
        <v>0</v>
      </c>
      <c r="AJ87" s="11" t="n">
        <v>0</v>
      </c>
      <c r="AK87" s="11" t="n">
        <v>0</v>
      </c>
      <c r="AL87" s="11" t="n">
        <v>0</v>
      </c>
      <c r="AM87" s="11" t="n">
        <v>0</v>
      </c>
      <c r="AN87" s="11" t="n">
        <v>0</v>
      </c>
      <c r="AO87" s="11" t="n">
        <v>0</v>
      </c>
      <c r="AP87" s="11" t="n">
        <v>0</v>
      </c>
      <c r="AQ87" s="11" t="n">
        <v>0</v>
      </c>
      <c r="AR87" s="11" t="n">
        <v>0</v>
      </c>
      <c r="AS87" s="12"/>
      <c r="AT87" s="11" t="n">
        <f aca="false">SUM(K87:AR87)</f>
        <v>5387.16</v>
      </c>
      <c r="AU87" s="12"/>
      <c r="AV87" s="11" t="n">
        <f aca="false">K87+M87+O87+Q87+S87+U87+W87+Y87+AC87+AE87+AG87+AI87+AK87+AM87+AO87+AQ87</f>
        <v>5387.16</v>
      </c>
      <c r="AW87" s="11"/>
      <c r="AX87" s="11" t="n">
        <f aca="false">L87+N87+P87+R87+T87+V87+X87+Z87+AD87+AF87+AH87+AJ87+AL87+AN87+AP87+AR87</f>
        <v>0</v>
      </c>
      <c r="AY87" s="11" t="n">
        <f aca="false">AX87-AZ87</f>
        <v>-1023.5604</v>
      </c>
      <c r="AZ87" s="11" t="n">
        <f aca="false">AV87*19%</f>
        <v>1023.5604</v>
      </c>
      <c r="BA87" s="11" t="n">
        <f aca="false">AA87+AB87</f>
        <v>0</v>
      </c>
      <c r="BB87" s="12"/>
      <c r="BC87" s="11" t="n">
        <f aca="false">AV87+AY87+AZ87</f>
        <v>5387.16</v>
      </c>
      <c r="BD87" s="11" t="n">
        <f aca="false">AV87+AY87+AZ87</f>
        <v>5387.16</v>
      </c>
      <c r="BE87" s="12"/>
      <c r="BF87" s="13" t="s">
        <v>86</v>
      </c>
      <c r="BG87" s="13" t="s">
        <v>288</v>
      </c>
      <c r="BH87" s="13" t="n">
        <v>11050101</v>
      </c>
      <c r="BI87" s="13" t="n">
        <v>3108909101</v>
      </c>
      <c r="BJ87" s="13" t="s">
        <v>58</v>
      </c>
      <c r="BK87" s="13" t="n">
        <v>2020</v>
      </c>
      <c r="BL87" s="12"/>
      <c r="BM87" s="12" t="n">
        <f aca="false">C87-BI87</f>
        <v>0</v>
      </c>
    </row>
    <row r="88" customFormat="false" ht="12.8" hidden="false" customHeight="false" outlineLevel="0" collapsed="false">
      <c r="A88" s="10" t="s">
        <v>289</v>
      </c>
      <c r="B88" s="10" t="s">
        <v>52</v>
      </c>
      <c r="C88" s="10" t="n">
        <v>3108909948</v>
      </c>
      <c r="D88" s="10" t="s">
        <v>93</v>
      </c>
      <c r="E88" s="10" t="s">
        <v>55</v>
      </c>
      <c r="F88" s="10" t="s">
        <v>55</v>
      </c>
      <c r="G88" s="10" t="n">
        <v>0</v>
      </c>
      <c r="H88" s="10" t="s">
        <v>55</v>
      </c>
      <c r="I88" s="10" t="s">
        <v>55</v>
      </c>
      <c r="J88" s="10" t="s">
        <v>55</v>
      </c>
      <c r="K88" s="11" t="n">
        <v>0</v>
      </c>
      <c r="L88" s="11" t="n">
        <v>0</v>
      </c>
      <c r="M88" s="11" t="n">
        <v>0</v>
      </c>
      <c r="N88" s="11" t="n">
        <v>0</v>
      </c>
      <c r="O88" s="11" t="n">
        <v>5387.16</v>
      </c>
      <c r="P88" s="11" t="n">
        <v>0</v>
      </c>
      <c r="Q88" s="11" t="n">
        <v>0</v>
      </c>
      <c r="R88" s="11" t="n">
        <v>0</v>
      </c>
      <c r="S88" s="11" t="n">
        <v>0</v>
      </c>
      <c r="T88" s="11" t="n">
        <v>0</v>
      </c>
      <c r="U88" s="11" t="n">
        <v>0</v>
      </c>
      <c r="V88" s="11" t="n">
        <v>0</v>
      </c>
      <c r="W88" s="11" t="n">
        <v>0</v>
      </c>
      <c r="X88" s="11" t="n">
        <v>0</v>
      </c>
      <c r="Y88" s="11" t="n">
        <v>0</v>
      </c>
      <c r="Z88" s="11" t="n">
        <v>0</v>
      </c>
      <c r="AA88" s="11" t="n">
        <v>0</v>
      </c>
      <c r="AB88" s="11" t="n">
        <v>0</v>
      </c>
      <c r="AC88" s="11" t="n">
        <v>0</v>
      </c>
      <c r="AD88" s="11" t="n">
        <v>0</v>
      </c>
      <c r="AE88" s="11" t="n">
        <v>0</v>
      </c>
      <c r="AF88" s="11" t="n">
        <v>0</v>
      </c>
      <c r="AG88" s="11" t="n">
        <v>0</v>
      </c>
      <c r="AH88" s="11" t="n">
        <v>0</v>
      </c>
      <c r="AI88" s="11" t="n">
        <v>0</v>
      </c>
      <c r="AJ88" s="11" t="n">
        <v>0</v>
      </c>
      <c r="AK88" s="11" t="n">
        <v>0</v>
      </c>
      <c r="AL88" s="11" t="n">
        <v>0</v>
      </c>
      <c r="AM88" s="11" t="n">
        <v>0</v>
      </c>
      <c r="AN88" s="11" t="n">
        <v>0</v>
      </c>
      <c r="AO88" s="11" t="n">
        <v>0</v>
      </c>
      <c r="AP88" s="11" t="n">
        <v>0</v>
      </c>
      <c r="AQ88" s="11" t="n">
        <v>0</v>
      </c>
      <c r="AR88" s="11" t="n">
        <v>0</v>
      </c>
      <c r="AS88" s="12"/>
      <c r="AT88" s="11" t="n">
        <f aca="false">SUM(K88:AR88)</f>
        <v>5387.16</v>
      </c>
      <c r="AU88" s="12"/>
      <c r="AV88" s="11" t="n">
        <f aca="false">K88+M88+O88+Q88+S88+U88+W88+Y88+AC88+AE88+AG88+AI88+AK88+AM88+AO88+AQ88</f>
        <v>5387.16</v>
      </c>
      <c r="AW88" s="11"/>
      <c r="AX88" s="11" t="n">
        <f aca="false">L88+N88+P88+R88+T88+V88+X88+Z88+AD88+AF88+AH88+AJ88+AL88+AN88+AP88+AR88</f>
        <v>0</v>
      </c>
      <c r="AY88" s="11" t="n">
        <f aca="false">AX88-AZ88</f>
        <v>-1023.5604</v>
      </c>
      <c r="AZ88" s="11" t="n">
        <f aca="false">AV88*19%</f>
        <v>1023.5604</v>
      </c>
      <c r="BA88" s="11" t="n">
        <f aca="false">AA88+AB88</f>
        <v>0</v>
      </c>
      <c r="BB88" s="12"/>
      <c r="BC88" s="11" t="n">
        <f aca="false">AV88+AY88+AZ88</f>
        <v>5387.16</v>
      </c>
      <c r="BD88" s="11" t="n">
        <f aca="false">AV88+AY88+AZ88</f>
        <v>5387.16</v>
      </c>
      <c r="BE88" s="12"/>
      <c r="BF88" s="13" t="s">
        <v>86</v>
      </c>
      <c r="BG88" s="13" t="s">
        <v>290</v>
      </c>
      <c r="BH88" s="13" t="n">
        <v>11050101</v>
      </c>
      <c r="BI88" s="13" t="n">
        <v>3108909948</v>
      </c>
      <c r="BJ88" s="13" t="s">
        <v>58</v>
      </c>
      <c r="BK88" s="13" t="n">
        <v>2020</v>
      </c>
      <c r="BL88" s="12"/>
      <c r="BM88" s="12" t="n">
        <f aca="false">C88-BI88</f>
        <v>0</v>
      </c>
    </row>
    <row r="89" customFormat="false" ht="12.8" hidden="false" customHeight="false" outlineLevel="0" collapsed="false">
      <c r="A89" s="10" t="s">
        <v>291</v>
      </c>
      <c r="B89" s="10" t="s">
        <v>52</v>
      </c>
      <c r="C89" s="10" t="n">
        <v>3108909953</v>
      </c>
      <c r="D89" s="10" t="s">
        <v>93</v>
      </c>
      <c r="E89" s="10" t="s">
        <v>55</v>
      </c>
      <c r="F89" s="10" t="s">
        <v>55</v>
      </c>
      <c r="G89" s="10" t="n">
        <v>0</v>
      </c>
      <c r="H89" s="10" t="s">
        <v>55</v>
      </c>
      <c r="I89" s="10" t="s">
        <v>55</v>
      </c>
      <c r="J89" s="10" t="s">
        <v>55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5387.16</v>
      </c>
      <c r="P89" s="11" t="n">
        <v>0</v>
      </c>
      <c r="Q89" s="11" t="n">
        <v>0</v>
      </c>
      <c r="R89" s="11" t="n">
        <v>0</v>
      </c>
      <c r="S89" s="11" t="n">
        <v>0</v>
      </c>
      <c r="T89" s="11" t="n">
        <v>0</v>
      </c>
      <c r="U89" s="11" t="n">
        <v>0</v>
      </c>
      <c r="V89" s="11" t="n">
        <v>0</v>
      </c>
      <c r="W89" s="11" t="n">
        <v>0</v>
      </c>
      <c r="X89" s="11" t="n">
        <v>0</v>
      </c>
      <c r="Y89" s="11" t="n">
        <v>0</v>
      </c>
      <c r="Z89" s="11" t="n">
        <v>0</v>
      </c>
      <c r="AA89" s="11" t="n">
        <v>0</v>
      </c>
      <c r="AB89" s="11" t="n">
        <v>0</v>
      </c>
      <c r="AC89" s="11" t="n">
        <v>0</v>
      </c>
      <c r="AD89" s="11" t="n">
        <v>0</v>
      </c>
      <c r="AE89" s="11" t="n">
        <v>0</v>
      </c>
      <c r="AF89" s="11" t="n">
        <v>0</v>
      </c>
      <c r="AG89" s="11" t="n">
        <v>0</v>
      </c>
      <c r="AH89" s="11" t="n">
        <v>0</v>
      </c>
      <c r="AI89" s="11" t="n">
        <v>0</v>
      </c>
      <c r="AJ89" s="11" t="n">
        <v>0</v>
      </c>
      <c r="AK89" s="11" t="n">
        <v>0</v>
      </c>
      <c r="AL89" s="11" t="n">
        <v>0</v>
      </c>
      <c r="AM89" s="11" t="n">
        <v>0</v>
      </c>
      <c r="AN89" s="11" t="n">
        <v>0</v>
      </c>
      <c r="AO89" s="11" t="n">
        <v>0</v>
      </c>
      <c r="AP89" s="11" t="n">
        <v>0</v>
      </c>
      <c r="AQ89" s="11" t="n">
        <v>118</v>
      </c>
      <c r="AR89" s="11" t="n">
        <v>22.42</v>
      </c>
      <c r="AS89" s="12"/>
      <c r="AT89" s="11" t="n">
        <f aca="false">SUM(K89:AR89)</f>
        <v>5527.58</v>
      </c>
      <c r="AU89" s="12"/>
      <c r="AV89" s="11" t="n">
        <f aca="false">K89+M89+O89+Q89+S89+U89+W89+Y89+AC89+AE89+AG89+AI89+AK89+AM89+AO89+AQ89</f>
        <v>5505.16</v>
      </c>
      <c r="AW89" s="11"/>
      <c r="AX89" s="11" t="n">
        <f aca="false">L89+N89+P89+R89+T89+V89+X89+Z89+AD89+AF89+AH89+AJ89+AL89+AN89+AP89+AR89</f>
        <v>22.42</v>
      </c>
      <c r="AY89" s="11" t="n">
        <f aca="false">AX89-AZ89</f>
        <v>-1023.5604</v>
      </c>
      <c r="AZ89" s="11" t="n">
        <f aca="false">AV89*19%</f>
        <v>1045.9804</v>
      </c>
      <c r="BA89" s="11" t="n">
        <f aca="false">AA89+AB89</f>
        <v>0</v>
      </c>
      <c r="BB89" s="12"/>
      <c r="BC89" s="11" t="n">
        <f aca="false">AV89+AY89+AZ89</f>
        <v>5527.58</v>
      </c>
      <c r="BD89" s="11" t="n">
        <f aca="false">AV89+AY89+AZ89</f>
        <v>5527.58</v>
      </c>
      <c r="BE89" s="12"/>
      <c r="BF89" s="13" t="s">
        <v>86</v>
      </c>
      <c r="BG89" s="13" t="s">
        <v>292</v>
      </c>
      <c r="BH89" s="13" t="n">
        <v>11050101</v>
      </c>
      <c r="BI89" s="13" t="n">
        <v>3108909953</v>
      </c>
      <c r="BJ89" s="13" t="s">
        <v>58</v>
      </c>
      <c r="BK89" s="13" t="n">
        <v>2020</v>
      </c>
      <c r="BL89" s="12"/>
      <c r="BM89" s="12" t="n">
        <f aca="false">C89-BI89</f>
        <v>0</v>
      </c>
    </row>
    <row r="90" customFormat="false" ht="12.8" hidden="false" customHeight="false" outlineLevel="0" collapsed="false">
      <c r="A90" s="10" t="s">
        <v>293</v>
      </c>
      <c r="B90" s="10" t="s">
        <v>294</v>
      </c>
      <c r="C90" s="10" t="n">
        <v>3116177436</v>
      </c>
      <c r="D90" s="10" t="s">
        <v>93</v>
      </c>
      <c r="E90" s="10" t="s">
        <v>55</v>
      </c>
      <c r="F90" s="10" t="s">
        <v>55</v>
      </c>
      <c r="G90" s="10" t="n">
        <v>0</v>
      </c>
      <c r="H90" s="10" t="s">
        <v>55</v>
      </c>
      <c r="I90" s="10" t="s">
        <v>55</v>
      </c>
      <c r="J90" s="10" t="s">
        <v>55</v>
      </c>
      <c r="K90" s="11" t="n">
        <v>0</v>
      </c>
      <c r="L90" s="11" t="n">
        <v>0</v>
      </c>
      <c r="M90" s="11" t="n">
        <v>0</v>
      </c>
      <c r="N90" s="11" t="n">
        <v>0</v>
      </c>
      <c r="O90" s="11" t="n">
        <v>31770.54</v>
      </c>
      <c r="P90" s="11" t="n">
        <v>0</v>
      </c>
      <c r="Q90" s="11" t="n">
        <v>0</v>
      </c>
      <c r="R90" s="11" t="n">
        <v>0</v>
      </c>
      <c r="S90" s="11" t="n">
        <v>0</v>
      </c>
      <c r="T90" s="11" t="n">
        <v>0</v>
      </c>
      <c r="U90" s="11" t="n">
        <v>0</v>
      </c>
      <c r="V90" s="11" t="n">
        <v>0</v>
      </c>
      <c r="W90" s="11" t="n">
        <v>0</v>
      </c>
      <c r="X90" s="11" t="n">
        <v>0</v>
      </c>
      <c r="Y90" s="11" t="n">
        <v>0</v>
      </c>
      <c r="Z90" s="11" t="n">
        <v>0</v>
      </c>
      <c r="AA90" s="11" t="n">
        <v>0</v>
      </c>
      <c r="AB90" s="11" t="n">
        <v>0</v>
      </c>
      <c r="AC90" s="11" t="n">
        <v>0</v>
      </c>
      <c r="AD90" s="11" t="n">
        <v>0</v>
      </c>
      <c r="AE90" s="11" t="n">
        <v>0</v>
      </c>
      <c r="AF90" s="11" t="n">
        <v>0</v>
      </c>
      <c r="AG90" s="11" t="n">
        <v>0</v>
      </c>
      <c r="AH90" s="11" t="n">
        <v>0</v>
      </c>
      <c r="AI90" s="11" t="n">
        <v>0</v>
      </c>
      <c r="AJ90" s="11" t="n">
        <v>0</v>
      </c>
      <c r="AK90" s="11" t="n">
        <v>0</v>
      </c>
      <c r="AL90" s="11" t="n">
        <v>0</v>
      </c>
      <c r="AM90" s="11" t="n">
        <v>0</v>
      </c>
      <c r="AN90" s="11" t="n">
        <v>0</v>
      </c>
      <c r="AO90" s="11" t="n">
        <v>0</v>
      </c>
      <c r="AP90" s="11" t="n">
        <v>0</v>
      </c>
      <c r="AQ90" s="11" t="n">
        <v>0</v>
      </c>
      <c r="AR90" s="11" t="n">
        <v>0</v>
      </c>
      <c r="AS90" s="12"/>
      <c r="AT90" s="11" t="n">
        <f aca="false">SUM(K90:AR90)</f>
        <v>31770.54</v>
      </c>
      <c r="AU90" s="12"/>
      <c r="AV90" s="11" t="n">
        <f aca="false">K90+M90+O90+Q90+S90+U90+W90+Y90+AC90+AE90+AG90+AI90+AK90+AM90+AO90+AQ90</f>
        <v>31770.54</v>
      </c>
      <c r="AW90" s="11"/>
      <c r="AX90" s="11" t="n">
        <f aca="false">L90+N90+P90+R90+T90+V90+X90+Z90+AD90+AF90+AH90+AJ90+AL90+AN90+AP90+AR90</f>
        <v>0</v>
      </c>
      <c r="AY90" s="11" t="n">
        <f aca="false">AX90-AZ90</f>
        <v>-6036.4026</v>
      </c>
      <c r="AZ90" s="11" t="n">
        <f aca="false">AV90*19%</f>
        <v>6036.4026</v>
      </c>
      <c r="BA90" s="11" t="n">
        <f aca="false">AA90+AB90</f>
        <v>0</v>
      </c>
      <c r="BB90" s="12"/>
      <c r="BC90" s="11" t="n">
        <f aca="false">AV90+AY90+AZ90</f>
        <v>31770.54</v>
      </c>
      <c r="BD90" s="11" t="n">
        <f aca="false">AV90+AY90+AZ90</f>
        <v>31770.54</v>
      </c>
      <c r="BE90" s="12"/>
      <c r="BF90" s="13" t="s">
        <v>56</v>
      </c>
      <c r="BG90" s="13" t="s">
        <v>295</v>
      </c>
      <c r="BH90" s="13" t="n">
        <v>11020101</v>
      </c>
      <c r="BI90" s="13" t="n">
        <v>3116177436</v>
      </c>
      <c r="BJ90" s="13" t="s">
        <v>58</v>
      </c>
      <c r="BK90" s="13" t="n">
        <v>2020</v>
      </c>
      <c r="BL90" s="12"/>
      <c r="BM90" s="12" t="n">
        <f aca="false">C90-BI90</f>
        <v>0</v>
      </c>
    </row>
    <row r="91" customFormat="false" ht="12.8" hidden="false" customHeight="false" outlineLevel="0" collapsed="false">
      <c r="A91" s="10" t="s">
        <v>296</v>
      </c>
      <c r="B91" s="10" t="s">
        <v>294</v>
      </c>
      <c r="C91" s="10" t="n">
        <v>3116180106</v>
      </c>
      <c r="D91" s="10" t="s">
        <v>297</v>
      </c>
      <c r="E91" s="10" t="s">
        <v>298</v>
      </c>
      <c r="F91" s="10" t="s">
        <v>55</v>
      </c>
      <c r="G91" s="10" t="n">
        <v>1268</v>
      </c>
      <c r="H91" s="10" t="s">
        <v>55</v>
      </c>
      <c r="I91" s="10" t="s">
        <v>55</v>
      </c>
      <c r="J91" s="10" t="s">
        <v>55</v>
      </c>
      <c r="K91" s="11" t="n">
        <v>38095.01</v>
      </c>
      <c r="L91" s="11" t="n">
        <v>0</v>
      </c>
      <c r="M91" s="11" t="n">
        <v>0</v>
      </c>
      <c r="N91" s="11" t="n">
        <v>0</v>
      </c>
      <c r="O91" s="11" t="n">
        <v>10126.52</v>
      </c>
      <c r="P91" s="11" t="n">
        <v>405.06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11" t="n">
        <v>0</v>
      </c>
      <c r="W91" s="11" t="n">
        <v>0</v>
      </c>
      <c r="X91" s="11" t="n">
        <v>0</v>
      </c>
      <c r="Y91" s="11" t="n">
        <v>0</v>
      </c>
      <c r="Z91" s="11" t="n">
        <v>0</v>
      </c>
      <c r="AA91" s="11" t="n">
        <v>0</v>
      </c>
      <c r="AB91" s="11" t="n">
        <v>0</v>
      </c>
      <c r="AC91" s="11" t="n">
        <v>0</v>
      </c>
      <c r="AD91" s="11" t="n">
        <v>0</v>
      </c>
      <c r="AE91" s="11" t="n">
        <v>0</v>
      </c>
      <c r="AF91" s="11" t="n">
        <v>0</v>
      </c>
      <c r="AG91" s="11" t="n">
        <v>0</v>
      </c>
      <c r="AH91" s="11" t="n">
        <v>0</v>
      </c>
      <c r="AI91" s="11" t="n">
        <v>0</v>
      </c>
      <c r="AJ91" s="11" t="n">
        <v>0</v>
      </c>
      <c r="AK91" s="11" t="n">
        <v>0</v>
      </c>
      <c r="AL91" s="11" t="n">
        <v>0</v>
      </c>
      <c r="AM91" s="11" t="n">
        <v>0</v>
      </c>
      <c r="AN91" s="11" t="n">
        <v>0</v>
      </c>
      <c r="AO91" s="11" t="n">
        <v>0</v>
      </c>
      <c r="AP91" s="11" t="n">
        <v>0</v>
      </c>
      <c r="AQ91" s="11" t="n">
        <v>0</v>
      </c>
      <c r="AR91" s="11" t="n">
        <v>0</v>
      </c>
      <c r="AS91" s="12"/>
      <c r="AT91" s="11" t="n">
        <f aca="false">SUM(K91:AR91)</f>
        <v>48626.59</v>
      </c>
      <c r="AU91" s="12"/>
      <c r="AV91" s="11" t="n">
        <f aca="false">K91+M91+O91+Q91+S91+U91+W91+Y91+AC91+AE91+AG91+AI91+AK91+AM91+AO91+AQ91</f>
        <v>48221.53</v>
      </c>
      <c r="AW91" s="11"/>
      <c r="AX91" s="11" t="n">
        <f aca="false">L91+N91+P91+R91+T91+V91+X91+Z91+AD91+AF91+AH91+AJ91+AL91+AN91+AP91+AR91</f>
        <v>405.06</v>
      </c>
      <c r="AY91" s="11" t="n">
        <f aca="false">AX91-AZ91</f>
        <v>-8757.0307</v>
      </c>
      <c r="AZ91" s="11" t="n">
        <f aca="false">AV91*19%</f>
        <v>9162.0907</v>
      </c>
      <c r="BA91" s="11" t="n">
        <f aca="false">AA91+AB91</f>
        <v>0</v>
      </c>
      <c r="BB91" s="12"/>
      <c r="BC91" s="11" t="n">
        <f aca="false">AV91+AY91+AZ91</f>
        <v>48626.59</v>
      </c>
      <c r="BD91" s="11" t="n">
        <f aca="false">AV91+AY91+AZ91</f>
        <v>48626.59</v>
      </c>
      <c r="BE91" s="12"/>
      <c r="BF91" s="13" t="s">
        <v>112</v>
      </c>
      <c r="BG91" s="13" t="s">
        <v>299</v>
      </c>
      <c r="BH91" s="13" t="n">
        <v>11040101</v>
      </c>
      <c r="BI91" s="13" t="n">
        <v>3116180106</v>
      </c>
      <c r="BJ91" s="13" t="s">
        <v>58</v>
      </c>
      <c r="BK91" s="13" t="n">
        <v>2020</v>
      </c>
      <c r="BL91" s="12"/>
      <c r="BM91" s="12" t="n">
        <f aca="false">C91-BI91</f>
        <v>0</v>
      </c>
    </row>
    <row r="92" customFormat="false" ht="12.8" hidden="false" customHeight="false" outlineLevel="0" collapsed="false">
      <c r="A92" s="10" t="s">
        <v>300</v>
      </c>
      <c r="B92" s="10" t="s">
        <v>294</v>
      </c>
      <c r="C92" s="10" t="n">
        <v>3116180109</v>
      </c>
      <c r="D92" s="10" t="s">
        <v>301</v>
      </c>
      <c r="E92" s="10" t="s">
        <v>302</v>
      </c>
      <c r="F92" s="10" t="s">
        <v>55</v>
      </c>
      <c r="G92" s="10" t="n">
        <v>442</v>
      </c>
      <c r="H92" s="10" t="s">
        <v>55</v>
      </c>
      <c r="I92" s="10" t="s">
        <v>55</v>
      </c>
      <c r="J92" s="10" t="s">
        <v>55</v>
      </c>
      <c r="K92" s="11" t="n">
        <v>38095.01</v>
      </c>
      <c r="L92" s="11" t="n">
        <v>0</v>
      </c>
      <c r="M92" s="11" t="n">
        <v>0</v>
      </c>
      <c r="N92" s="11" t="n">
        <v>0</v>
      </c>
      <c r="O92" s="11" t="n">
        <v>10126.52</v>
      </c>
      <c r="P92" s="11" t="n">
        <v>405.06</v>
      </c>
      <c r="Q92" s="11" t="n">
        <v>0</v>
      </c>
      <c r="R92" s="11" t="n">
        <v>0</v>
      </c>
      <c r="S92" s="11" t="n">
        <v>0</v>
      </c>
      <c r="T92" s="11" t="n">
        <v>0</v>
      </c>
      <c r="U92" s="11" t="n">
        <v>0</v>
      </c>
      <c r="V92" s="11" t="n">
        <v>0</v>
      </c>
      <c r="W92" s="11" t="n">
        <v>0</v>
      </c>
      <c r="X92" s="11" t="n">
        <v>0</v>
      </c>
      <c r="Y92" s="11" t="n">
        <v>0</v>
      </c>
      <c r="Z92" s="11" t="n">
        <v>0</v>
      </c>
      <c r="AA92" s="11" t="n">
        <v>0</v>
      </c>
      <c r="AB92" s="11" t="n">
        <v>0</v>
      </c>
      <c r="AC92" s="11" t="n">
        <v>0</v>
      </c>
      <c r="AD92" s="11" t="n">
        <v>0</v>
      </c>
      <c r="AE92" s="11" t="n">
        <v>8403.25</v>
      </c>
      <c r="AF92" s="11" t="n">
        <v>1596.5</v>
      </c>
      <c r="AG92" s="11" t="n">
        <v>0</v>
      </c>
      <c r="AH92" s="11" t="n">
        <v>0</v>
      </c>
      <c r="AI92" s="11" t="n">
        <v>0</v>
      </c>
      <c r="AJ92" s="11" t="n">
        <v>0</v>
      </c>
      <c r="AK92" s="11" t="n">
        <v>0</v>
      </c>
      <c r="AL92" s="11" t="n">
        <v>0</v>
      </c>
      <c r="AM92" s="11" t="n">
        <v>0</v>
      </c>
      <c r="AN92" s="11" t="n">
        <v>0</v>
      </c>
      <c r="AO92" s="11" t="n">
        <v>0</v>
      </c>
      <c r="AP92" s="11" t="n">
        <v>0</v>
      </c>
      <c r="AQ92" s="11" t="n">
        <v>0</v>
      </c>
      <c r="AR92" s="11" t="n">
        <v>0</v>
      </c>
      <c r="AS92" s="12"/>
      <c r="AT92" s="11" t="n">
        <f aca="false">SUM(K92:AR92)</f>
        <v>58626.34</v>
      </c>
      <c r="AU92" s="12"/>
      <c r="AV92" s="11" t="n">
        <f aca="false">K92+M92+O92+Q92+S92+U92+W92+Y92+AC92+AE92+AG92+AI92+AK92+AM92+AO92+AQ92</f>
        <v>56624.78</v>
      </c>
      <c r="AW92" s="11"/>
      <c r="AX92" s="11" t="n">
        <f aca="false">L92+N92+P92+R92+T92+V92+X92+Z92+AD92+AF92+AH92+AJ92+AL92+AN92+AP92+AR92</f>
        <v>2001.56</v>
      </c>
      <c r="AY92" s="11" t="n">
        <f aca="false">AX92-AZ92</f>
        <v>-8757.1482</v>
      </c>
      <c r="AZ92" s="11" t="n">
        <f aca="false">AV92*19%</f>
        <v>10758.7082</v>
      </c>
      <c r="BA92" s="11" t="n">
        <f aca="false">AA92+AB92</f>
        <v>0</v>
      </c>
      <c r="BB92" s="12"/>
      <c r="BC92" s="11" t="n">
        <f aca="false">AV92+AY92+AZ92</f>
        <v>58626.34</v>
      </c>
      <c r="BD92" s="11" t="n">
        <f aca="false">AV92+AY92+AZ92</f>
        <v>58626.34</v>
      </c>
      <c r="BE92" s="12"/>
      <c r="BF92" s="13" t="s">
        <v>112</v>
      </c>
      <c r="BG92" s="13" t="s">
        <v>303</v>
      </c>
      <c r="BH92" s="13" t="n">
        <v>11040101</v>
      </c>
      <c r="BI92" s="13" t="n">
        <v>3116180109</v>
      </c>
      <c r="BJ92" s="13" t="s">
        <v>58</v>
      </c>
      <c r="BK92" s="13" t="n">
        <v>2020</v>
      </c>
      <c r="BL92" s="12"/>
      <c r="BM92" s="12" t="n">
        <f aca="false">C92-BI92</f>
        <v>0</v>
      </c>
    </row>
    <row r="93" customFormat="false" ht="12.8" hidden="false" customHeight="false" outlineLevel="0" collapsed="false">
      <c r="A93" s="10" t="s">
        <v>304</v>
      </c>
      <c r="B93" s="10" t="s">
        <v>294</v>
      </c>
      <c r="C93" s="10" t="n">
        <v>3116194661</v>
      </c>
      <c r="D93" s="10" t="s">
        <v>93</v>
      </c>
      <c r="E93" s="10" t="s">
        <v>55</v>
      </c>
      <c r="F93" s="10" t="s">
        <v>55</v>
      </c>
      <c r="G93" s="10" t="n">
        <v>0</v>
      </c>
      <c r="H93" s="10" t="s">
        <v>55</v>
      </c>
      <c r="I93" s="10" t="s">
        <v>55</v>
      </c>
      <c r="J93" s="10" t="s">
        <v>55</v>
      </c>
      <c r="K93" s="11" t="n">
        <v>0</v>
      </c>
      <c r="L93" s="11" t="n">
        <v>0</v>
      </c>
      <c r="M93" s="11" t="n">
        <v>0</v>
      </c>
      <c r="N93" s="11" t="n">
        <v>0</v>
      </c>
      <c r="O93" s="11" t="n">
        <v>31770.54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11" t="n">
        <v>0</v>
      </c>
      <c r="W93" s="11" t="n">
        <v>0</v>
      </c>
      <c r="X93" s="11" t="n">
        <v>0</v>
      </c>
      <c r="Y93" s="11" t="n">
        <v>0</v>
      </c>
      <c r="Z93" s="11" t="n">
        <v>0</v>
      </c>
      <c r="AA93" s="11" t="n">
        <v>0</v>
      </c>
      <c r="AB93" s="11" t="n">
        <v>0</v>
      </c>
      <c r="AC93" s="11" t="n">
        <v>0</v>
      </c>
      <c r="AD93" s="11" t="n">
        <v>0</v>
      </c>
      <c r="AE93" s="11" t="n">
        <v>0</v>
      </c>
      <c r="AF93" s="11" t="n">
        <v>0</v>
      </c>
      <c r="AG93" s="11" t="n">
        <v>0</v>
      </c>
      <c r="AH93" s="11" t="n">
        <v>0</v>
      </c>
      <c r="AI93" s="11" t="n">
        <v>0</v>
      </c>
      <c r="AJ93" s="11" t="n">
        <v>0</v>
      </c>
      <c r="AK93" s="11" t="n">
        <v>0</v>
      </c>
      <c r="AL93" s="11" t="n">
        <v>0</v>
      </c>
      <c r="AM93" s="11" t="n">
        <v>0</v>
      </c>
      <c r="AN93" s="11" t="n">
        <v>0</v>
      </c>
      <c r="AO93" s="11" t="n">
        <v>0</v>
      </c>
      <c r="AP93" s="11" t="n">
        <v>0</v>
      </c>
      <c r="AQ93" s="11" t="n">
        <v>0</v>
      </c>
      <c r="AR93" s="11" t="n">
        <v>0</v>
      </c>
      <c r="AS93" s="12"/>
      <c r="AT93" s="11" t="n">
        <f aca="false">SUM(K93:AR93)</f>
        <v>31770.54</v>
      </c>
      <c r="AU93" s="12"/>
      <c r="AV93" s="11" t="n">
        <f aca="false">K93+M93+O93+Q93+S93+U93+W93+Y93+AC93+AE93+AG93+AI93+AK93+AM93+AO93+AQ93</f>
        <v>31770.54</v>
      </c>
      <c r="AW93" s="11"/>
      <c r="AX93" s="11" t="n">
        <f aca="false">L93+N93+P93+R93+T93+V93+X93+Z93+AD93+AF93+AH93+AJ93+AL93+AN93+AP93+AR93</f>
        <v>0</v>
      </c>
      <c r="AY93" s="11" t="n">
        <f aca="false">AX93-AZ93</f>
        <v>-6036.4026</v>
      </c>
      <c r="AZ93" s="11" t="n">
        <f aca="false">AV93*19%</f>
        <v>6036.4026</v>
      </c>
      <c r="BA93" s="11" t="n">
        <f aca="false">AA93+AB93</f>
        <v>0</v>
      </c>
      <c r="BB93" s="12"/>
      <c r="BC93" s="11" t="n">
        <f aca="false">AV93+AY93+AZ93</f>
        <v>31770.54</v>
      </c>
      <c r="BD93" s="11" t="n">
        <f aca="false">AV93+AY93+AZ93</f>
        <v>31770.54</v>
      </c>
      <c r="BE93" s="12"/>
      <c r="BF93" s="13" t="s">
        <v>56</v>
      </c>
      <c r="BG93" s="13" t="s">
        <v>295</v>
      </c>
      <c r="BH93" s="13" t="n">
        <v>11020101</v>
      </c>
      <c r="BI93" s="13" t="n">
        <v>3116194661</v>
      </c>
      <c r="BJ93" s="13" t="s">
        <v>58</v>
      </c>
      <c r="BK93" s="13" t="n">
        <v>2020</v>
      </c>
      <c r="BL93" s="12"/>
      <c r="BM93" s="12" t="n">
        <f aca="false">C93-BI93</f>
        <v>0</v>
      </c>
    </row>
    <row r="94" customFormat="false" ht="12.8" hidden="false" customHeight="false" outlineLevel="0" collapsed="false">
      <c r="A94" s="10" t="s">
        <v>305</v>
      </c>
      <c r="B94" s="10" t="s">
        <v>294</v>
      </c>
      <c r="C94" s="10" t="n">
        <v>3116195994</v>
      </c>
      <c r="D94" s="10" t="s">
        <v>93</v>
      </c>
      <c r="E94" s="10" t="s">
        <v>55</v>
      </c>
      <c r="F94" s="10" t="s">
        <v>55</v>
      </c>
      <c r="G94" s="10" t="n">
        <v>0</v>
      </c>
      <c r="H94" s="10" t="s">
        <v>55</v>
      </c>
      <c r="I94" s="10" t="s">
        <v>55</v>
      </c>
      <c r="J94" s="10" t="s">
        <v>55</v>
      </c>
      <c r="K94" s="11" t="n">
        <v>0</v>
      </c>
      <c r="L94" s="11" t="n">
        <v>0</v>
      </c>
      <c r="M94" s="11" t="n">
        <v>0</v>
      </c>
      <c r="N94" s="11" t="n">
        <v>0</v>
      </c>
      <c r="O94" s="11" t="n">
        <v>31770.54</v>
      </c>
      <c r="P94" s="11" t="n">
        <v>0</v>
      </c>
      <c r="Q94" s="11" t="n">
        <v>0</v>
      </c>
      <c r="R94" s="11" t="n">
        <v>0</v>
      </c>
      <c r="S94" s="11" t="n">
        <v>0</v>
      </c>
      <c r="T94" s="11" t="n">
        <v>0</v>
      </c>
      <c r="U94" s="11" t="n">
        <v>0</v>
      </c>
      <c r="V94" s="11" t="n">
        <v>0</v>
      </c>
      <c r="W94" s="11" t="n">
        <v>0</v>
      </c>
      <c r="X94" s="11" t="n">
        <v>0</v>
      </c>
      <c r="Y94" s="11" t="n">
        <v>0</v>
      </c>
      <c r="Z94" s="11" t="n">
        <v>0</v>
      </c>
      <c r="AA94" s="11" t="n">
        <v>0</v>
      </c>
      <c r="AB94" s="11" t="n">
        <v>0</v>
      </c>
      <c r="AC94" s="11" t="n">
        <v>0</v>
      </c>
      <c r="AD94" s="11" t="n">
        <v>0</v>
      </c>
      <c r="AE94" s="11" t="n">
        <v>0</v>
      </c>
      <c r="AF94" s="11" t="n">
        <v>0</v>
      </c>
      <c r="AG94" s="11" t="n">
        <v>0</v>
      </c>
      <c r="AH94" s="11" t="n">
        <v>0</v>
      </c>
      <c r="AI94" s="11" t="n">
        <v>0</v>
      </c>
      <c r="AJ94" s="11" t="n">
        <v>0</v>
      </c>
      <c r="AK94" s="11" t="n">
        <v>0</v>
      </c>
      <c r="AL94" s="11" t="n">
        <v>0</v>
      </c>
      <c r="AM94" s="11" t="n">
        <v>0</v>
      </c>
      <c r="AN94" s="11" t="n">
        <v>0</v>
      </c>
      <c r="AO94" s="11" t="n">
        <v>0</v>
      </c>
      <c r="AP94" s="11" t="n">
        <v>0</v>
      </c>
      <c r="AQ94" s="11" t="n">
        <v>0</v>
      </c>
      <c r="AR94" s="11" t="n">
        <v>0</v>
      </c>
      <c r="AS94" s="12"/>
      <c r="AT94" s="11" t="n">
        <f aca="false">SUM(K94:AR94)</f>
        <v>31770.54</v>
      </c>
      <c r="AU94" s="12"/>
      <c r="AV94" s="11" t="n">
        <f aca="false">K94+M94+O94+Q94+S94+U94+W94+Y94+AC94+AE94+AG94+AI94+AK94+AM94+AO94+AQ94</f>
        <v>31770.54</v>
      </c>
      <c r="AW94" s="11"/>
      <c r="AX94" s="11" t="n">
        <f aca="false">L94+N94+P94+R94+T94+V94+X94+Z94+AD94+AF94+AH94+AJ94+AL94+AN94+AP94+AR94</f>
        <v>0</v>
      </c>
      <c r="AY94" s="11" t="n">
        <f aca="false">AX94-AZ94</f>
        <v>-6036.4026</v>
      </c>
      <c r="AZ94" s="11" t="n">
        <f aca="false">AV94*19%</f>
        <v>6036.4026</v>
      </c>
      <c r="BA94" s="11" t="n">
        <f aca="false">AA94+AB94</f>
        <v>0</v>
      </c>
      <c r="BB94" s="12"/>
      <c r="BC94" s="11" t="n">
        <f aca="false">AV94+AY94+AZ94</f>
        <v>31770.54</v>
      </c>
      <c r="BD94" s="11" t="n">
        <f aca="false">AV94+AY94+AZ94</f>
        <v>31770.54</v>
      </c>
      <c r="BE94" s="12"/>
      <c r="BF94" s="13" t="s">
        <v>56</v>
      </c>
      <c r="BG94" s="13" t="s">
        <v>295</v>
      </c>
      <c r="BH94" s="13" t="n">
        <v>11020101</v>
      </c>
      <c r="BI94" s="13" t="n">
        <v>3116195994</v>
      </c>
      <c r="BJ94" s="13" t="s">
        <v>58</v>
      </c>
      <c r="BK94" s="13" t="n">
        <v>2020</v>
      </c>
      <c r="BL94" s="12"/>
      <c r="BM94" s="12" t="n">
        <f aca="false">C94-BI94</f>
        <v>0</v>
      </c>
    </row>
    <row r="95" customFormat="false" ht="12.8" hidden="false" customHeight="false" outlineLevel="0" collapsed="false">
      <c r="A95" s="10" t="s">
        <v>306</v>
      </c>
      <c r="B95" s="10" t="s">
        <v>294</v>
      </c>
      <c r="C95" s="10" t="n">
        <v>3116197529</v>
      </c>
      <c r="D95" s="10" t="s">
        <v>93</v>
      </c>
      <c r="E95" s="10" t="s">
        <v>55</v>
      </c>
      <c r="F95" s="10" t="s">
        <v>55</v>
      </c>
      <c r="G95" s="10" t="n">
        <v>0</v>
      </c>
      <c r="H95" s="10" t="s">
        <v>55</v>
      </c>
      <c r="I95" s="10" t="s">
        <v>55</v>
      </c>
      <c r="J95" s="10" t="s">
        <v>55</v>
      </c>
      <c r="K95" s="11" t="n">
        <v>38095.01</v>
      </c>
      <c r="L95" s="11" t="n">
        <v>0</v>
      </c>
      <c r="M95" s="11" t="n">
        <v>0</v>
      </c>
      <c r="N95" s="11" t="n">
        <v>0</v>
      </c>
      <c r="O95" s="11" t="n">
        <v>10126.52</v>
      </c>
      <c r="P95" s="11" t="n">
        <v>405.06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11" t="n">
        <v>0</v>
      </c>
      <c r="W95" s="11" t="n">
        <v>0</v>
      </c>
      <c r="X95" s="11" t="n">
        <v>0</v>
      </c>
      <c r="Y95" s="11" t="n">
        <v>0</v>
      </c>
      <c r="Z95" s="11" t="n">
        <v>0</v>
      </c>
      <c r="AA95" s="11" t="n">
        <v>0</v>
      </c>
      <c r="AB95" s="11" t="n">
        <v>0</v>
      </c>
      <c r="AC95" s="11" t="n">
        <v>0</v>
      </c>
      <c r="AD95" s="11" t="n">
        <v>0</v>
      </c>
      <c r="AE95" s="11" t="n">
        <v>0</v>
      </c>
      <c r="AF95" s="11" t="n">
        <v>0</v>
      </c>
      <c r="AG95" s="11" t="n">
        <v>0</v>
      </c>
      <c r="AH95" s="11" t="n">
        <v>0</v>
      </c>
      <c r="AI95" s="11" t="n">
        <v>0</v>
      </c>
      <c r="AJ95" s="11" t="n">
        <v>0</v>
      </c>
      <c r="AK95" s="11" t="n">
        <v>0</v>
      </c>
      <c r="AL95" s="11" t="n">
        <v>0</v>
      </c>
      <c r="AM95" s="11" t="n">
        <v>0</v>
      </c>
      <c r="AN95" s="11" t="n">
        <v>0</v>
      </c>
      <c r="AO95" s="11" t="n">
        <v>0</v>
      </c>
      <c r="AP95" s="11" t="n">
        <v>0</v>
      </c>
      <c r="AQ95" s="11" t="n">
        <v>0</v>
      </c>
      <c r="AR95" s="11" t="n">
        <v>0</v>
      </c>
      <c r="AS95" s="12"/>
      <c r="AT95" s="11" t="n">
        <f aca="false">SUM(K95:AR95)</f>
        <v>48626.59</v>
      </c>
      <c r="AU95" s="12"/>
      <c r="AV95" s="11" t="n">
        <f aca="false">K95+M95+O95+Q95+S95+U95+W95+Y95+AC95+AE95+AG95+AI95+AK95+AM95+AO95+AQ95</f>
        <v>48221.53</v>
      </c>
      <c r="AW95" s="11"/>
      <c r="AX95" s="11" t="n">
        <f aca="false">L95+N95+P95+R95+T95+V95+X95+Z95+AD95+AF95+AH95+AJ95+AL95+AN95+AP95+AR95</f>
        <v>405.06</v>
      </c>
      <c r="AY95" s="11" t="n">
        <f aca="false">AX95-AZ95</f>
        <v>-8757.0307</v>
      </c>
      <c r="AZ95" s="11" t="n">
        <f aca="false">AV95*19%</f>
        <v>9162.0907</v>
      </c>
      <c r="BA95" s="11" t="n">
        <f aca="false">AA95+AB95</f>
        <v>0</v>
      </c>
      <c r="BB95" s="12"/>
      <c r="BC95" s="11" t="n">
        <f aca="false">AV95+AY95+AZ95</f>
        <v>48626.59</v>
      </c>
      <c r="BD95" s="11" t="n">
        <f aca="false">AV95+AY95+AZ95</f>
        <v>48626.59</v>
      </c>
      <c r="BE95" s="12"/>
      <c r="BF95" s="13" t="s">
        <v>75</v>
      </c>
      <c r="BG95" s="13" t="s">
        <v>307</v>
      </c>
      <c r="BH95" s="13" t="n">
        <v>11100101</v>
      </c>
      <c r="BI95" s="13" t="n">
        <v>3116197529</v>
      </c>
      <c r="BJ95" s="13" t="s">
        <v>58</v>
      </c>
      <c r="BK95" s="13" t="n">
        <v>2020</v>
      </c>
      <c r="BL95" s="12"/>
      <c r="BM95" s="12" t="n">
        <f aca="false">C95-BI95</f>
        <v>0</v>
      </c>
    </row>
    <row r="96" customFormat="false" ht="12.8" hidden="false" customHeight="false" outlineLevel="0" collapsed="false">
      <c r="A96" s="10" t="s">
        <v>308</v>
      </c>
      <c r="B96" s="10" t="s">
        <v>294</v>
      </c>
      <c r="C96" s="10" t="n">
        <v>3116227839</v>
      </c>
      <c r="D96" s="10" t="s">
        <v>309</v>
      </c>
      <c r="E96" s="10" t="s">
        <v>310</v>
      </c>
      <c r="F96" s="10" t="s">
        <v>55</v>
      </c>
      <c r="G96" s="10" t="n">
        <v>506</v>
      </c>
      <c r="H96" s="10" t="s">
        <v>55</v>
      </c>
      <c r="I96" s="10" t="s">
        <v>55</v>
      </c>
      <c r="J96" s="10" t="s">
        <v>55</v>
      </c>
      <c r="K96" s="11" t="n">
        <v>38095.01</v>
      </c>
      <c r="L96" s="11" t="n">
        <v>0</v>
      </c>
      <c r="M96" s="11" t="n">
        <v>0</v>
      </c>
      <c r="N96" s="11" t="n">
        <v>0</v>
      </c>
      <c r="O96" s="11" t="n">
        <v>10126.52</v>
      </c>
      <c r="P96" s="11" t="n">
        <v>405.06</v>
      </c>
      <c r="Q96" s="11" t="n">
        <v>0</v>
      </c>
      <c r="R96" s="11" t="n">
        <v>0</v>
      </c>
      <c r="S96" s="11" t="n">
        <v>0</v>
      </c>
      <c r="T96" s="11" t="n">
        <v>0</v>
      </c>
      <c r="U96" s="11" t="n">
        <v>0</v>
      </c>
      <c r="V96" s="11" t="n">
        <v>0</v>
      </c>
      <c r="W96" s="11" t="n">
        <v>0</v>
      </c>
      <c r="X96" s="11" t="n">
        <v>0</v>
      </c>
      <c r="Y96" s="11" t="n">
        <v>0</v>
      </c>
      <c r="Z96" s="11" t="n">
        <v>0</v>
      </c>
      <c r="AA96" s="11" t="n">
        <v>0</v>
      </c>
      <c r="AB96" s="11" t="n">
        <v>0</v>
      </c>
      <c r="AC96" s="11" t="n">
        <v>0</v>
      </c>
      <c r="AD96" s="11" t="n">
        <v>0</v>
      </c>
      <c r="AE96" s="11" t="n">
        <v>0</v>
      </c>
      <c r="AF96" s="11" t="n">
        <v>0</v>
      </c>
      <c r="AG96" s="11" t="n">
        <v>0</v>
      </c>
      <c r="AH96" s="11" t="n">
        <v>0</v>
      </c>
      <c r="AI96" s="11" t="n">
        <v>0</v>
      </c>
      <c r="AJ96" s="11" t="n">
        <v>0</v>
      </c>
      <c r="AK96" s="11" t="n">
        <v>0</v>
      </c>
      <c r="AL96" s="11" t="n">
        <v>0</v>
      </c>
      <c r="AM96" s="11" t="n">
        <v>0</v>
      </c>
      <c r="AN96" s="11" t="n">
        <v>0</v>
      </c>
      <c r="AO96" s="11" t="n">
        <v>0</v>
      </c>
      <c r="AP96" s="11" t="n">
        <v>0</v>
      </c>
      <c r="AQ96" s="11" t="n">
        <v>0</v>
      </c>
      <c r="AR96" s="11" t="n">
        <v>0</v>
      </c>
      <c r="AS96" s="12"/>
      <c r="AT96" s="11" t="n">
        <f aca="false">SUM(K96:AR96)</f>
        <v>48626.59</v>
      </c>
      <c r="AU96" s="12"/>
      <c r="AV96" s="11" t="n">
        <f aca="false">K96+M96+O96+Q96+S96+U96+W96+Y96+AC96+AE96+AG96+AI96+AK96+AM96+AO96+AQ96</f>
        <v>48221.53</v>
      </c>
      <c r="AW96" s="11"/>
      <c r="AX96" s="11" t="n">
        <f aca="false">L96+N96+P96+R96+T96+V96+X96+Z96+AD96+AF96+AH96+AJ96+AL96+AN96+AP96+AR96</f>
        <v>405.06</v>
      </c>
      <c r="AY96" s="11" t="n">
        <f aca="false">AX96-AZ96</f>
        <v>-8757.0307</v>
      </c>
      <c r="AZ96" s="11" t="n">
        <f aca="false">AV96*19%</f>
        <v>9162.0907</v>
      </c>
      <c r="BA96" s="11" t="n">
        <f aca="false">AA96+AB96</f>
        <v>0</v>
      </c>
      <c r="BB96" s="12"/>
      <c r="BC96" s="11" t="n">
        <f aca="false">AV96+AY96+AZ96</f>
        <v>48626.59</v>
      </c>
      <c r="BD96" s="11" t="n">
        <f aca="false">AV96+AY96+AZ96</f>
        <v>48626.59</v>
      </c>
      <c r="BE96" s="12"/>
      <c r="BF96" s="13" t="s">
        <v>75</v>
      </c>
      <c r="BG96" s="13" t="s">
        <v>311</v>
      </c>
      <c r="BH96" s="13" t="n">
        <v>11100101</v>
      </c>
      <c r="BI96" s="13" t="n">
        <v>3116227839</v>
      </c>
      <c r="BJ96" s="13" t="s">
        <v>58</v>
      </c>
      <c r="BK96" s="13" t="n">
        <v>2020</v>
      </c>
      <c r="BL96" s="12"/>
      <c r="BM96" s="12" t="n">
        <f aca="false">C96-BI96</f>
        <v>0</v>
      </c>
    </row>
    <row r="97" customFormat="false" ht="12.8" hidden="false" customHeight="false" outlineLevel="0" collapsed="false">
      <c r="A97" s="10" t="s">
        <v>312</v>
      </c>
      <c r="B97" s="10" t="s">
        <v>294</v>
      </c>
      <c r="C97" s="10" t="n">
        <v>3116227865</v>
      </c>
      <c r="D97" s="10" t="s">
        <v>313</v>
      </c>
      <c r="E97" s="10" t="s">
        <v>314</v>
      </c>
      <c r="F97" s="10" t="s">
        <v>55</v>
      </c>
      <c r="G97" s="10" t="n">
        <v>1065</v>
      </c>
      <c r="H97" s="10" t="s">
        <v>55</v>
      </c>
      <c r="I97" s="10" t="s">
        <v>55</v>
      </c>
      <c r="J97" s="10" t="s">
        <v>55</v>
      </c>
      <c r="K97" s="11" t="n">
        <v>38095.01</v>
      </c>
      <c r="L97" s="11" t="n">
        <v>0</v>
      </c>
      <c r="M97" s="11" t="n">
        <v>0</v>
      </c>
      <c r="N97" s="11" t="n">
        <v>0</v>
      </c>
      <c r="O97" s="11" t="n">
        <v>10126.52</v>
      </c>
      <c r="P97" s="11" t="n">
        <v>405.06</v>
      </c>
      <c r="Q97" s="11" t="n">
        <v>0</v>
      </c>
      <c r="R97" s="11" t="n">
        <v>0</v>
      </c>
      <c r="S97" s="11" t="n">
        <v>0</v>
      </c>
      <c r="T97" s="11" t="n">
        <v>0</v>
      </c>
      <c r="U97" s="11" t="n">
        <v>0</v>
      </c>
      <c r="V97" s="11" t="n">
        <v>0</v>
      </c>
      <c r="W97" s="11" t="n">
        <v>0</v>
      </c>
      <c r="X97" s="11" t="n">
        <v>0</v>
      </c>
      <c r="Y97" s="11" t="n">
        <v>0</v>
      </c>
      <c r="Z97" s="11" t="n">
        <v>0</v>
      </c>
      <c r="AA97" s="11" t="n">
        <v>0</v>
      </c>
      <c r="AB97" s="11" t="n">
        <v>0</v>
      </c>
      <c r="AC97" s="11" t="n">
        <v>0</v>
      </c>
      <c r="AD97" s="11" t="n">
        <v>0</v>
      </c>
      <c r="AE97" s="11" t="n">
        <v>0</v>
      </c>
      <c r="AF97" s="11" t="n">
        <v>0</v>
      </c>
      <c r="AG97" s="11" t="n">
        <v>0</v>
      </c>
      <c r="AH97" s="11" t="n">
        <v>0</v>
      </c>
      <c r="AI97" s="11" t="n">
        <v>0</v>
      </c>
      <c r="AJ97" s="11" t="n">
        <v>0</v>
      </c>
      <c r="AK97" s="11" t="n">
        <v>0</v>
      </c>
      <c r="AL97" s="11" t="n">
        <v>0</v>
      </c>
      <c r="AM97" s="11" t="n">
        <v>0</v>
      </c>
      <c r="AN97" s="11" t="n">
        <v>0</v>
      </c>
      <c r="AO97" s="11" t="n">
        <v>0</v>
      </c>
      <c r="AP97" s="11" t="n">
        <v>0</v>
      </c>
      <c r="AQ97" s="11" t="n">
        <v>0</v>
      </c>
      <c r="AR97" s="11" t="n">
        <v>0</v>
      </c>
      <c r="AS97" s="12"/>
      <c r="AT97" s="11" t="n">
        <f aca="false">SUM(K97:AR97)</f>
        <v>48626.59</v>
      </c>
      <c r="AU97" s="12"/>
      <c r="AV97" s="11" t="n">
        <f aca="false">K97+M97+O97+Q97+S97+U97+W97+Y97+AC97+AE97+AG97+AI97+AK97+AM97+AO97+AQ97</f>
        <v>48221.53</v>
      </c>
      <c r="AW97" s="11"/>
      <c r="AX97" s="11" t="n">
        <f aca="false">L97+N97+P97+R97+T97+V97+X97+Z97+AD97+AF97+AH97+AJ97+AL97+AN97+AP97+AR97</f>
        <v>405.06</v>
      </c>
      <c r="AY97" s="11" t="n">
        <f aca="false">AX97-AZ97</f>
        <v>-8757.0307</v>
      </c>
      <c r="AZ97" s="11" t="n">
        <f aca="false">AV97*19%</f>
        <v>9162.0907</v>
      </c>
      <c r="BA97" s="11" t="n">
        <f aca="false">AA97+AB97</f>
        <v>0</v>
      </c>
      <c r="BB97" s="12"/>
      <c r="BC97" s="11" t="n">
        <f aca="false">AV97+AY97+AZ97</f>
        <v>48626.59</v>
      </c>
      <c r="BD97" s="11" t="n">
        <f aca="false">AV97+AY97+AZ97</f>
        <v>48626.59</v>
      </c>
      <c r="BE97" s="12"/>
      <c r="BF97" s="13" t="s">
        <v>75</v>
      </c>
      <c r="BG97" s="13" t="s">
        <v>315</v>
      </c>
      <c r="BH97" s="13" t="n">
        <v>11100101</v>
      </c>
      <c r="BI97" s="13" t="n">
        <v>3116227865</v>
      </c>
      <c r="BJ97" s="13" t="s">
        <v>58</v>
      </c>
      <c r="BK97" s="13" t="n">
        <v>2020</v>
      </c>
      <c r="BL97" s="12"/>
      <c r="BM97" s="12" t="n">
        <f aca="false">C97-BI97</f>
        <v>0</v>
      </c>
    </row>
    <row r="98" customFormat="false" ht="12.8" hidden="false" customHeight="false" outlineLevel="0" collapsed="false">
      <c r="A98" s="10" t="s">
        <v>316</v>
      </c>
      <c r="B98" s="10" t="s">
        <v>294</v>
      </c>
      <c r="C98" s="10" t="n">
        <v>3116492450</v>
      </c>
      <c r="D98" s="10" t="s">
        <v>317</v>
      </c>
      <c r="E98" s="10" t="s">
        <v>318</v>
      </c>
      <c r="F98" s="10" t="s">
        <v>55</v>
      </c>
      <c r="G98" s="10" t="n">
        <v>619</v>
      </c>
      <c r="H98" s="10" t="s">
        <v>55</v>
      </c>
      <c r="I98" s="10" t="s">
        <v>55</v>
      </c>
      <c r="J98" s="10" t="s">
        <v>55</v>
      </c>
      <c r="K98" s="11" t="n">
        <v>40548.44</v>
      </c>
      <c r="L98" s="11" t="n">
        <v>0</v>
      </c>
      <c r="M98" s="11" t="n">
        <v>0</v>
      </c>
      <c r="N98" s="11" t="n">
        <v>0</v>
      </c>
      <c r="O98" s="11" t="n">
        <v>10428.18</v>
      </c>
      <c r="P98" s="11" t="n">
        <v>417.13</v>
      </c>
      <c r="Q98" s="11" t="n">
        <v>0</v>
      </c>
      <c r="R98" s="11" t="n">
        <v>0</v>
      </c>
      <c r="S98" s="11" t="n">
        <v>0</v>
      </c>
      <c r="T98" s="11" t="n">
        <v>0</v>
      </c>
      <c r="U98" s="11" t="n">
        <v>0</v>
      </c>
      <c r="V98" s="11" t="n">
        <v>0</v>
      </c>
      <c r="W98" s="11" t="n">
        <v>0</v>
      </c>
      <c r="X98" s="11" t="n">
        <v>0</v>
      </c>
      <c r="Y98" s="11" t="n">
        <v>0</v>
      </c>
      <c r="Z98" s="11" t="n">
        <v>0</v>
      </c>
      <c r="AA98" s="11" t="n">
        <v>0</v>
      </c>
      <c r="AB98" s="11" t="n">
        <v>0</v>
      </c>
      <c r="AC98" s="11" t="n">
        <v>0</v>
      </c>
      <c r="AD98" s="11" t="n">
        <v>0</v>
      </c>
      <c r="AE98" s="11" t="n">
        <v>0</v>
      </c>
      <c r="AF98" s="11" t="n">
        <v>0</v>
      </c>
      <c r="AG98" s="11" t="n">
        <v>0</v>
      </c>
      <c r="AH98" s="11" t="n">
        <v>0</v>
      </c>
      <c r="AI98" s="11" t="n">
        <v>0</v>
      </c>
      <c r="AJ98" s="11" t="n">
        <v>0</v>
      </c>
      <c r="AK98" s="11" t="n">
        <v>0</v>
      </c>
      <c r="AL98" s="11" t="n">
        <v>0</v>
      </c>
      <c r="AM98" s="11" t="n">
        <v>0</v>
      </c>
      <c r="AN98" s="11" t="n">
        <v>0</v>
      </c>
      <c r="AO98" s="11" t="n">
        <v>0</v>
      </c>
      <c r="AP98" s="11" t="n">
        <v>0</v>
      </c>
      <c r="AQ98" s="11" t="n">
        <v>0</v>
      </c>
      <c r="AR98" s="11" t="n">
        <v>0</v>
      </c>
      <c r="AS98" s="12"/>
      <c r="AT98" s="11" t="n">
        <f aca="false">SUM(K98:AR98)</f>
        <v>51393.75</v>
      </c>
      <c r="AU98" s="12"/>
      <c r="AV98" s="11" t="n">
        <f aca="false">K98+M98+O98+Q98+S98+U98+W98+Y98+AC98+AE98+AG98+AI98+AK98+AM98+AO98+AQ98</f>
        <v>50976.62</v>
      </c>
      <c r="AW98" s="11"/>
      <c r="AX98" s="11" t="n">
        <f aca="false">L98+N98+P98+R98+T98+V98+X98+Z98+AD98+AF98+AH98+AJ98+AL98+AN98+AP98+AR98</f>
        <v>417.13</v>
      </c>
      <c r="AY98" s="11" t="n">
        <f aca="false">AX98-AZ98</f>
        <v>-9268.4278</v>
      </c>
      <c r="AZ98" s="11" t="n">
        <f aca="false">AV98*19%</f>
        <v>9685.5578</v>
      </c>
      <c r="BA98" s="11" t="n">
        <f aca="false">AA98+AB98</f>
        <v>0</v>
      </c>
      <c r="BB98" s="12"/>
      <c r="BC98" s="11" t="n">
        <f aca="false">AV98+AY98+AZ98</f>
        <v>51393.75</v>
      </c>
      <c r="BD98" s="11" t="n">
        <f aca="false">AV98+AY98+AZ98</f>
        <v>51393.75</v>
      </c>
      <c r="BE98" s="12"/>
      <c r="BF98" s="13" t="s">
        <v>75</v>
      </c>
      <c r="BG98" s="13" t="s">
        <v>319</v>
      </c>
      <c r="BH98" s="13" t="n">
        <v>11100101</v>
      </c>
      <c r="BI98" s="13" t="n">
        <v>3116492450</v>
      </c>
      <c r="BJ98" s="13" t="s">
        <v>58</v>
      </c>
      <c r="BK98" s="13" t="n">
        <v>2020</v>
      </c>
      <c r="BL98" s="12"/>
      <c r="BM98" s="12" t="n">
        <f aca="false">C98-BI98</f>
        <v>0</v>
      </c>
    </row>
    <row r="99" customFormat="false" ht="12.8" hidden="false" customHeight="false" outlineLevel="0" collapsed="false">
      <c r="A99" s="10" t="s">
        <v>320</v>
      </c>
      <c r="B99" s="10" t="s">
        <v>294</v>
      </c>
      <c r="C99" s="10" t="n">
        <v>3116596324</v>
      </c>
      <c r="D99" s="10" t="s">
        <v>321</v>
      </c>
      <c r="E99" s="10" t="s">
        <v>322</v>
      </c>
      <c r="F99" s="10" t="s">
        <v>55</v>
      </c>
      <c r="G99" s="10" t="n">
        <v>297</v>
      </c>
      <c r="H99" s="10" t="s">
        <v>55</v>
      </c>
      <c r="I99" s="10" t="s">
        <v>55</v>
      </c>
      <c r="J99" s="10" t="s">
        <v>55</v>
      </c>
      <c r="K99" s="11" t="n">
        <v>38095.01</v>
      </c>
      <c r="L99" s="11" t="n">
        <v>0</v>
      </c>
      <c r="M99" s="11" t="n">
        <v>0</v>
      </c>
      <c r="N99" s="11" t="n">
        <v>0</v>
      </c>
      <c r="O99" s="11" t="n">
        <v>10126.52</v>
      </c>
      <c r="P99" s="11" t="n">
        <v>405.06</v>
      </c>
      <c r="Q99" s="11" t="n">
        <v>0</v>
      </c>
      <c r="R99" s="11" t="n">
        <v>0</v>
      </c>
      <c r="S99" s="11" t="n">
        <v>0</v>
      </c>
      <c r="T99" s="11" t="n">
        <v>0</v>
      </c>
      <c r="U99" s="11" t="n">
        <v>0</v>
      </c>
      <c r="V99" s="11" t="n">
        <v>0</v>
      </c>
      <c r="W99" s="11" t="n">
        <v>0</v>
      </c>
      <c r="X99" s="11" t="n">
        <v>0</v>
      </c>
      <c r="Y99" s="11" t="n">
        <v>0</v>
      </c>
      <c r="Z99" s="11" t="n">
        <v>0</v>
      </c>
      <c r="AA99" s="11" t="n">
        <v>0</v>
      </c>
      <c r="AB99" s="11" t="n">
        <v>0</v>
      </c>
      <c r="AC99" s="11" t="n">
        <v>0</v>
      </c>
      <c r="AD99" s="11" t="n">
        <v>0</v>
      </c>
      <c r="AE99" s="11" t="n">
        <v>0</v>
      </c>
      <c r="AF99" s="11" t="n">
        <v>0</v>
      </c>
      <c r="AG99" s="11" t="n">
        <v>0</v>
      </c>
      <c r="AH99" s="11" t="n">
        <v>0</v>
      </c>
      <c r="AI99" s="11" t="n">
        <v>0</v>
      </c>
      <c r="AJ99" s="11" t="n">
        <v>0</v>
      </c>
      <c r="AK99" s="11" t="n">
        <v>0</v>
      </c>
      <c r="AL99" s="11" t="n">
        <v>0</v>
      </c>
      <c r="AM99" s="11" t="n">
        <v>0</v>
      </c>
      <c r="AN99" s="11" t="n">
        <v>0</v>
      </c>
      <c r="AO99" s="11" t="n">
        <v>0</v>
      </c>
      <c r="AP99" s="11" t="n">
        <v>0</v>
      </c>
      <c r="AQ99" s="11" t="n">
        <v>0</v>
      </c>
      <c r="AR99" s="11" t="n">
        <v>0</v>
      </c>
      <c r="AS99" s="12"/>
      <c r="AT99" s="11" t="n">
        <f aca="false">SUM(K99:AR99)</f>
        <v>48626.59</v>
      </c>
      <c r="AU99" s="12"/>
      <c r="AV99" s="11" t="n">
        <f aca="false">K99+M99+O99+Q99+S99+U99+W99+Y99+AC99+AE99+AG99+AI99+AK99+AM99+AO99+AQ99</f>
        <v>48221.53</v>
      </c>
      <c r="AW99" s="11"/>
      <c r="AX99" s="11" t="n">
        <f aca="false">L99+N99+P99+R99+T99+V99+X99+Z99+AD99+AF99+AH99+AJ99+AL99+AN99+AP99+AR99</f>
        <v>405.06</v>
      </c>
      <c r="AY99" s="11" t="n">
        <f aca="false">AX99-AZ99</f>
        <v>-8757.0307</v>
      </c>
      <c r="AZ99" s="11" t="n">
        <f aca="false">AV99*19%</f>
        <v>9162.0907</v>
      </c>
      <c r="BA99" s="11" t="n">
        <f aca="false">AA99+AB99</f>
        <v>0</v>
      </c>
      <c r="BB99" s="12"/>
      <c r="BC99" s="11" t="n">
        <f aca="false">AV99+AY99+AZ99</f>
        <v>48626.59</v>
      </c>
      <c r="BD99" s="11" t="n">
        <f aca="false">AV99+AY99+AZ99</f>
        <v>48626.59</v>
      </c>
      <c r="BE99" s="12"/>
      <c r="BF99" s="13" t="s">
        <v>75</v>
      </c>
      <c r="BG99" s="13" t="s">
        <v>323</v>
      </c>
      <c r="BH99" s="13" t="n">
        <v>11100101</v>
      </c>
      <c r="BI99" s="13" t="n">
        <v>3116596324</v>
      </c>
      <c r="BJ99" s="13" t="s">
        <v>58</v>
      </c>
      <c r="BK99" s="13" t="n">
        <v>2020</v>
      </c>
      <c r="BL99" s="12"/>
      <c r="BM99" s="12" t="n">
        <f aca="false">C99-BI99</f>
        <v>0</v>
      </c>
    </row>
    <row r="100" customFormat="false" ht="12.8" hidden="false" customHeight="false" outlineLevel="0" collapsed="false">
      <c r="A100" s="10" t="s">
        <v>324</v>
      </c>
      <c r="B100" s="10" t="s">
        <v>294</v>
      </c>
      <c r="C100" s="10" t="n">
        <v>3116598865</v>
      </c>
      <c r="D100" s="10" t="s">
        <v>325</v>
      </c>
      <c r="E100" s="10" t="s">
        <v>326</v>
      </c>
      <c r="F100" s="10" t="s">
        <v>55</v>
      </c>
      <c r="G100" s="10" t="n">
        <v>242</v>
      </c>
      <c r="H100" s="10" t="s">
        <v>55</v>
      </c>
      <c r="I100" s="10" t="s">
        <v>55</v>
      </c>
      <c r="J100" s="10" t="s">
        <v>55</v>
      </c>
      <c r="K100" s="11" t="n">
        <v>38095.01</v>
      </c>
      <c r="L100" s="11" t="n">
        <v>0</v>
      </c>
      <c r="M100" s="11" t="n">
        <v>0</v>
      </c>
      <c r="N100" s="11" t="n">
        <v>0</v>
      </c>
      <c r="O100" s="11" t="n">
        <v>10126.52</v>
      </c>
      <c r="P100" s="11" t="n">
        <v>405.06</v>
      </c>
      <c r="Q100" s="11" t="n">
        <v>0</v>
      </c>
      <c r="R100" s="11" t="n">
        <v>0</v>
      </c>
      <c r="S100" s="11" t="n">
        <v>0</v>
      </c>
      <c r="T100" s="11" t="n">
        <v>0</v>
      </c>
      <c r="U100" s="11" t="n">
        <v>0</v>
      </c>
      <c r="V100" s="11" t="n">
        <v>0</v>
      </c>
      <c r="W100" s="11" t="n">
        <v>0</v>
      </c>
      <c r="X100" s="11" t="n">
        <v>0</v>
      </c>
      <c r="Y100" s="11" t="n">
        <v>0</v>
      </c>
      <c r="Z100" s="11" t="n">
        <v>0</v>
      </c>
      <c r="AA100" s="11" t="n">
        <v>0</v>
      </c>
      <c r="AB100" s="11" t="n">
        <v>0</v>
      </c>
      <c r="AC100" s="11" t="n">
        <v>0</v>
      </c>
      <c r="AD100" s="11" t="n">
        <v>0</v>
      </c>
      <c r="AE100" s="11" t="n">
        <v>0</v>
      </c>
      <c r="AF100" s="11" t="n">
        <v>0</v>
      </c>
      <c r="AG100" s="11" t="n">
        <v>0</v>
      </c>
      <c r="AH100" s="11" t="n">
        <v>0</v>
      </c>
      <c r="AI100" s="11" t="n">
        <v>0</v>
      </c>
      <c r="AJ100" s="11" t="n">
        <v>0</v>
      </c>
      <c r="AK100" s="11" t="n">
        <v>0</v>
      </c>
      <c r="AL100" s="11" t="n">
        <v>0</v>
      </c>
      <c r="AM100" s="11" t="n">
        <v>0</v>
      </c>
      <c r="AN100" s="11" t="n">
        <v>0</v>
      </c>
      <c r="AO100" s="11" t="n">
        <v>0</v>
      </c>
      <c r="AP100" s="11" t="n">
        <v>0</v>
      </c>
      <c r="AQ100" s="11" t="n">
        <v>0</v>
      </c>
      <c r="AR100" s="11" t="n">
        <v>0</v>
      </c>
      <c r="AS100" s="12"/>
      <c r="AT100" s="11" t="n">
        <f aca="false">SUM(K100:AR100)</f>
        <v>48626.59</v>
      </c>
      <c r="AU100" s="12"/>
      <c r="AV100" s="11" t="n">
        <f aca="false">K100+M100+O100+Q100+S100+U100+W100+Y100+AC100+AE100+AG100+AI100+AK100+AM100+AO100+AQ100</f>
        <v>48221.53</v>
      </c>
      <c r="AW100" s="11"/>
      <c r="AX100" s="11" t="n">
        <f aca="false">L100+N100+P100+R100+T100+V100+X100+Z100+AD100+AF100+AH100+AJ100+AL100+AN100+AP100+AR100</f>
        <v>405.06</v>
      </c>
      <c r="AY100" s="11" t="n">
        <f aca="false">AX100-AZ100</f>
        <v>-8757.0307</v>
      </c>
      <c r="AZ100" s="11" t="n">
        <f aca="false">AV100*19%</f>
        <v>9162.0907</v>
      </c>
      <c r="BA100" s="11" t="n">
        <f aca="false">AA100+AB100</f>
        <v>0</v>
      </c>
      <c r="BB100" s="12"/>
      <c r="BC100" s="11" t="n">
        <f aca="false">AV100+AY100+AZ100</f>
        <v>48626.59</v>
      </c>
      <c r="BD100" s="11" t="n">
        <f aca="false">AV100+AY100+AZ100</f>
        <v>48626.59</v>
      </c>
      <c r="BE100" s="12"/>
      <c r="BF100" s="13" t="s">
        <v>75</v>
      </c>
      <c r="BG100" s="13" t="s">
        <v>327</v>
      </c>
      <c r="BH100" s="13" t="n">
        <v>11100101</v>
      </c>
      <c r="BI100" s="13" t="n">
        <v>3116598865</v>
      </c>
      <c r="BJ100" s="13" t="s">
        <v>58</v>
      </c>
      <c r="BK100" s="13" t="n">
        <v>2020</v>
      </c>
      <c r="BL100" s="12"/>
      <c r="BM100" s="12" t="n">
        <f aca="false">C100-BI100</f>
        <v>0</v>
      </c>
    </row>
    <row r="101" customFormat="false" ht="12.8" hidden="false" customHeight="false" outlineLevel="0" collapsed="false">
      <c r="A101" s="10" t="s">
        <v>328</v>
      </c>
      <c r="B101" s="10" t="s">
        <v>294</v>
      </c>
      <c r="C101" s="10" t="n">
        <v>3116892974</v>
      </c>
      <c r="D101" s="10" t="s">
        <v>329</v>
      </c>
      <c r="E101" s="10" t="s">
        <v>330</v>
      </c>
      <c r="F101" s="10" t="s">
        <v>55</v>
      </c>
      <c r="G101" s="10" t="n">
        <v>575</v>
      </c>
      <c r="H101" s="10" t="s">
        <v>55</v>
      </c>
      <c r="I101" s="10" t="s">
        <v>55</v>
      </c>
      <c r="J101" s="10" t="s">
        <v>55</v>
      </c>
      <c r="K101" s="11" t="n">
        <v>38095.01</v>
      </c>
      <c r="L101" s="11" t="n">
        <v>0</v>
      </c>
      <c r="M101" s="11" t="n">
        <v>0</v>
      </c>
      <c r="N101" s="11" t="n">
        <v>0</v>
      </c>
      <c r="O101" s="11" t="n">
        <v>10126.52</v>
      </c>
      <c r="P101" s="11" t="n">
        <v>405.06</v>
      </c>
      <c r="Q101" s="11" t="n">
        <v>0</v>
      </c>
      <c r="R101" s="11" t="n">
        <v>0</v>
      </c>
      <c r="S101" s="11" t="n">
        <v>0</v>
      </c>
      <c r="T101" s="11" t="n">
        <v>0</v>
      </c>
      <c r="U101" s="11" t="n">
        <v>0</v>
      </c>
      <c r="V101" s="11" t="n">
        <v>0</v>
      </c>
      <c r="W101" s="11" t="n">
        <v>0</v>
      </c>
      <c r="X101" s="11" t="n">
        <v>0</v>
      </c>
      <c r="Y101" s="11" t="n">
        <v>0</v>
      </c>
      <c r="Z101" s="11" t="n">
        <v>0</v>
      </c>
      <c r="AA101" s="11" t="n">
        <v>0</v>
      </c>
      <c r="AB101" s="11" t="n">
        <v>0</v>
      </c>
      <c r="AC101" s="11" t="n">
        <v>0</v>
      </c>
      <c r="AD101" s="11" t="n">
        <v>0</v>
      </c>
      <c r="AE101" s="11" t="n">
        <v>0</v>
      </c>
      <c r="AF101" s="11" t="n">
        <v>0</v>
      </c>
      <c r="AG101" s="11" t="n">
        <v>0</v>
      </c>
      <c r="AH101" s="11" t="n">
        <v>0</v>
      </c>
      <c r="AI101" s="11" t="n">
        <v>0</v>
      </c>
      <c r="AJ101" s="11" t="n">
        <v>0</v>
      </c>
      <c r="AK101" s="11" t="n">
        <v>0</v>
      </c>
      <c r="AL101" s="11" t="n">
        <v>0</v>
      </c>
      <c r="AM101" s="11" t="n">
        <v>0</v>
      </c>
      <c r="AN101" s="11" t="n">
        <v>0</v>
      </c>
      <c r="AO101" s="11" t="n">
        <v>0</v>
      </c>
      <c r="AP101" s="11" t="n">
        <v>0</v>
      </c>
      <c r="AQ101" s="11" t="n">
        <v>0</v>
      </c>
      <c r="AR101" s="11" t="n">
        <v>0</v>
      </c>
      <c r="AS101" s="12"/>
      <c r="AT101" s="11" t="n">
        <f aca="false">SUM(K101:AR101)</f>
        <v>48626.59</v>
      </c>
      <c r="AU101" s="12"/>
      <c r="AV101" s="11" t="n">
        <f aca="false">K101+M101+O101+Q101+S101+U101+W101+Y101+AC101+AE101+AG101+AI101+AK101+AM101+AO101+AQ101</f>
        <v>48221.53</v>
      </c>
      <c r="AW101" s="11"/>
      <c r="AX101" s="11" t="n">
        <f aca="false">L101+N101+P101+R101+T101+V101+X101+Z101+AD101+AF101+AH101+AJ101+AL101+AN101+AP101+AR101</f>
        <v>405.06</v>
      </c>
      <c r="AY101" s="11" t="n">
        <f aca="false">AX101-AZ101</f>
        <v>-8757.0307</v>
      </c>
      <c r="AZ101" s="11" t="n">
        <f aca="false">AV101*19%</f>
        <v>9162.0907</v>
      </c>
      <c r="BA101" s="11" t="n">
        <f aca="false">AA101+AB101</f>
        <v>0</v>
      </c>
      <c r="BB101" s="12"/>
      <c r="BC101" s="11" t="n">
        <f aca="false">AV101+AY101+AZ101</f>
        <v>48626.59</v>
      </c>
      <c r="BD101" s="11" t="n">
        <f aca="false">AV101+AY101+AZ101</f>
        <v>48626.59</v>
      </c>
      <c r="BE101" s="12"/>
      <c r="BF101" s="13" t="s">
        <v>86</v>
      </c>
      <c r="BG101" s="13" t="s">
        <v>331</v>
      </c>
      <c r="BH101" s="13" t="n">
        <v>11050101</v>
      </c>
      <c r="BI101" s="13" t="n">
        <v>3116892974</v>
      </c>
      <c r="BJ101" s="13" t="s">
        <v>58</v>
      </c>
      <c r="BK101" s="13" t="n">
        <v>2020</v>
      </c>
      <c r="BL101" s="12"/>
      <c r="BM101" s="12" t="n">
        <f aca="false">C101-BI101</f>
        <v>0</v>
      </c>
    </row>
    <row r="102" customFormat="false" ht="12.8" hidden="false" customHeight="false" outlineLevel="0" collapsed="false">
      <c r="A102" s="10" t="s">
        <v>332</v>
      </c>
      <c r="B102" s="10" t="s">
        <v>294</v>
      </c>
      <c r="C102" s="10" t="n">
        <v>3116893004</v>
      </c>
      <c r="D102" s="10" t="s">
        <v>153</v>
      </c>
      <c r="E102" s="10" t="s">
        <v>154</v>
      </c>
      <c r="F102" s="10" t="s">
        <v>55</v>
      </c>
      <c r="G102" s="10" t="n">
        <v>33</v>
      </c>
      <c r="H102" s="10" t="s">
        <v>55</v>
      </c>
      <c r="I102" s="10" t="s">
        <v>55</v>
      </c>
      <c r="J102" s="10" t="s">
        <v>55</v>
      </c>
      <c r="K102" s="11" t="n">
        <v>38095.01</v>
      </c>
      <c r="L102" s="11" t="n">
        <v>0</v>
      </c>
      <c r="M102" s="11" t="n">
        <v>0</v>
      </c>
      <c r="N102" s="11" t="n">
        <v>0</v>
      </c>
      <c r="O102" s="11" t="n">
        <v>10126.52</v>
      </c>
      <c r="P102" s="11" t="n">
        <v>405.06</v>
      </c>
      <c r="Q102" s="11" t="n">
        <v>0</v>
      </c>
      <c r="R102" s="11" t="n">
        <v>0</v>
      </c>
      <c r="S102" s="11" t="n">
        <v>0</v>
      </c>
      <c r="T102" s="11" t="n">
        <v>0</v>
      </c>
      <c r="U102" s="11" t="n">
        <v>0</v>
      </c>
      <c r="V102" s="11" t="n">
        <v>0</v>
      </c>
      <c r="W102" s="11" t="n">
        <v>0</v>
      </c>
      <c r="X102" s="11" t="n">
        <v>0</v>
      </c>
      <c r="Y102" s="11" t="n">
        <v>0</v>
      </c>
      <c r="Z102" s="11" t="n">
        <v>0</v>
      </c>
      <c r="AA102" s="11" t="n">
        <v>0</v>
      </c>
      <c r="AB102" s="11" t="n">
        <v>0</v>
      </c>
      <c r="AC102" s="11" t="n">
        <v>0</v>
      </c>
      <c r="AD102" s="11" t="n">
        <v>0</v>
      </c>
      <c r="AE102" s="11" t="n">
        <v>0</v>
      </c>
      <c r="AF102" s="11" t="n">
        <v>0</v>
      </c>
      <c r="AG102" s="11" t="n">
        <v>0</v>
      </c>
      <c r="AH102" s="11" t="n">
        <v>0</v>
      </c>
      <c r="AI102" s="11" t="n">
        <v>0</v>
      </c>
      <c r="AJ102" s="11" t="n">
        <v>0</v>
      </c>
      <c r="AK102" s="11" t="n">
        <v>0</v>
      </c>
      <c r="AL102" s="11" t="n">
        <v>0</v>
      </c>
      <c r="AM102" s="11" t="n">
        <v>0</v>
      </c>
      <c r="AN102" s="11" t="n">
        <v>0</v>
      </c>
      <c r="AO102" s="11" t="n">
        <v>0</v>
      </c>
      <c r="AP102" s="11" t="n">
        <v>0</v>
      </c>
      <c r="AQ102" s="11" t="n">
        <v>0</v>
      </c>
      <c r="AR102" s="11" t="n">
        <v>0</v>
      </c>
      <c r="AS102" s="12"/>
      <c r="AT102" s="11" t="n">
        <f aca="false">SUM(K102:AR102)</f>
        <v>48626.59</v>
      </c>
      <c r="AU102" s="12"/>
      <c r="AV102" s="11" t="n">
        <f aca="false">K102+M102+O102+Q102+S102+U102+W102+Y102+AC102+AE102+AG102+AI102+AK102+AM102+AO102+AQ102</f>
        <v>48221.53</v>
      </c>
      <c r="AW102" s="11"/>
      <c r="AX102" s="11" t="n">
        <f aca="false">L102+N102+P102+R102+T102+V102+X102+Z102+AD102+AF102+AH102+AJ102+AL102+AN102+AP102+AR102</f>
        <v>405.06</v>
      </c>
      <c r="AY102" s="11" t="n">
        <f aca="false">AX102-AZ102</f>
        <v>-8757.0307</v>
      </c>
      <c r="AZ102" s="11" t="n">
        <f aca="false">AV102*19%</f>
        <v>9162.0907</v>
      </c>
      <c r="BA102" s="11" t="n">
        <f aca="false">AA102+AB102</f>
        <v>0</v>
      </c>
      <c r="BB102" s="12"/>
      <c r="BC102" s="11" t="n">
        <f aca="false">AV102+AY102+AZ102</f>
        <v>48626.59</v>
      </c>
      <c r="BD102" s="11" t="n">
        <f aca="false">AV102+AY102+AZ102</f>
        <v>48626.59</v>
      </c>
      <c r="BE102" s="12"/>
      <c r="BF102" s="13" t="s">
        <v>86</v>
      </c>
      <c r="BG102" s="13" t="s">
        <v>333</v>
      </c>
      <c r="BH102" s="13" t="n">
        <v>11050101</v>
      </c>
      <c r="BI102" s="13" t="n">
        <v>3116893004</v>
      </c>
      <c r="BJ102" s="13" t="s">
        <v>58</v>
      </c>
      <c r="BK102" s="13" t="n">
        <v>2020</v>
      </c>
      <c r="BL102" s="12"/>
      <c r="BM102" s="12" t="n">
        <f aca="false">C102-BI102</f>
        <v>0</v>
      </c>
    </row>
    <row r="103" customFormat="false" ht="12.8" hidden="false" customHeight="false" outlineLevel="0" collapsed="false">
      <c r="A103" s="10" t="s">
        <v>334</v>
      </c>
      <c r="B103" s="10" t="s">
        <v>294</v>
      </c>
      <c r="C103" s="10" t="n">
        <v>3116893006</v>
      </c>
      <c r="D103" s="10" t="s">
        <v>335</v>
      </c>
      <c r="E103" s="10" t="s">
        <v>336</v>
      </c>
      <c r="F103" s="10" t="s">
        <v>55</v>
      </c>
      <c r="G103" s="10" t="n">
        <v>16</v>
      </c>
      <c r="H103" s="10" t="s">
        <v>55</v>
      </c>
      <c r="I103" s="10" t="s">
        <v>55</v>
      </c>
      <c r="J103" s="10" t="s">
        <v>55</v>
      </c>
      <c r="K103" s="11" t="n">
        <v>38095.01</v>
      </c>
      <c r="L103" s="11" t="n">
        <v>0</v>
      </c>
      <c r="M103" s="11" t="n">
        <v>0</v>
      </c>
      <c r="N103" s="11" t="n">
        <v>0</v>
      </c>
      <c r="O103" s="11" t="n">
        <v>10126.52</v>
      </c>
      <c r="P103" s="11" t="n">
        <v>405.06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11" t="n">
        <v>0</v>
      </c>
      <c r="W103" s="11" t="n">
        <v>0</v>
      </c>
      <c r="X103" s="11" t="n">
        <v>0</v>
      </c>
      <c r="Y103" s="11" t="n">
        <v>0</v>
      </c>
      <c r="Z103" s="11" t="n">
        <v>0</v>
      </c>
      <c r="AA103" s="11" t="n">
        <v>0</v>
      </c>
      <c r="AB103" s="11" t="n">
        <v>0</v>
      </c>
      <c r="AC103" s="11" t="n">
        <v>0</v>
      </c>
      <c r="AD103" s="11" t="n">
        <v>0</v>
      </c>
      <c r="AE103" s="11" t="n">
        <v>0</v>
      </c>
      <c r="AF103" s="11" t="n">
        <v>0</v>
      </c>
      <c r="AG103" s="11" t="n">
        <v>0</v>
      </c>
      <c r="AH103" s="11" t="n">
        <v>0</v>
      </c>
      <c r="AI103" s="11" t="n">
        <v>0</v>
      </c>
      <c r="AJ103" s="11" t="n">
        <v>0</v>
      </c>
      <c r="AK103" s="11" t="n">
        <v>0</v>
      </c>
      <c r="AL103" s="11" t="n">
        <v>0</v>
      </c>
      <c r="AM103" s="11" t="n">
        <v>0</v>
      </c>
      <c r="AN103" s="11" t="n">
        <v>0</v>
      </c>
      <c r="AO103" s="11" t="n">
        <v>0</v>
      </c>
      <c r="AP103" s="11" t="n">
        <v>0</v>
      </c>
      <c r="AQ103" s="11" t="n">
        <v>0</v>
      </c>
      <c r="AR103" s="11" t="n">
        <v>0</v>
      </c>
      <c r="AS103" s="12"/>
      <c r="AT103" s="11" t="n">
        <f aca="false">SUM(K103:AR103)</f>
        <v>48626.59</v>
      </c>
      <c r="AU103" s="12"/>
      <c r="AV103" s="11" t="n">
        <f aca="false">K103+M103+O103+Q103+S103+U103+W103+Y103+AC103+AE103+AG103+AI103+AK103+AM103+AO103+AQ103</f>
        <v>48221.53</v>
      </c>
      <c r="AW103" s="11"/>
      <c r="AX103" s="11" t="n">
        <f aca="false">L103+N103+P103+R103+T103+V103+X103+Z103+AD103+AF103+AH103+AJ103+AL103+AN103+AP103+AR103</f>
        <v>405.06</v>
      </c>
      <c r="AY103" s="11" t="n">
        <f aca="false">AX103-AZ103</f>
        <v>-8757.0307</v>
      </c>
      <c r="AZ103" s="11" t="n">
        <f aca="false">AV103*19%</f>
        <v>9162.0907</v>
      </c>
      <c r="BA103" s="11" t="n">
        <f aca="false">AA103+AB103</f>
        <v>0</v>
      </c>
      <c r="BB103" s="12"/>
      <c r="BC103" s="11" t="n">
        <f aca="false">AV103+AY103+AZ103</f>
        <v>48626.59</v>
      </c>
      <c r="BD103" s="11" t="n">
        <f aca="false">AV103+AY103+AZ103</f>
        <v>48626.59</v>
      </c>
      <c r="BE103" s="12"/>
      <c r="BF103" s="13" t="s">
        <v>86</v>
      </c>
      <c r="BG103" s="13" t="s">
        <v>337</v>
      </c>
      <c r="BH103" s="13" t="n">
        <v>11050101</v>
      </c>
      <c r="BI103" s="13" t="n">
        <v>3116893006</v>
      </c>
      <c r="BJ103" s="13" t="s">
        <v>58</v>
      </c>
      <c r="BK103" s="13" t="n">
        <v>2020</v>
      </c>
      <c r="BL103" s="12"/>
      <c r="BM103" s="12" t="n">
        <f aca="false">C103-BI103</f>
        <v>0</v>
      </c>
    </row>
    <row r="104" customFormat="false" ht="12.8" hidden="false" customHeight="false" outlineLevel="0" collapsed="false">
      <c r="A104" s="10" t="s">
        <v>338</v>
      </c>
      <c r="B104" s="10" t="s">
        <v>294</v>
      </c>
      <c r="C104" s="10" t="n">
        <v>3116893013</v>
      </c>
      <c r="D104" s="10" t="s">
        <v>339</v>
      </c>
      <c r="E104" s="10" t="s">
        <v>340</v>
      </c>
      <c r="F104" s="10" t="s">
        <v>55</v>
      </c>
      <c r="G104" s="10" t="n">
        <v>111</v>
      </c>
      <c r="H104" s="10" t="s">
        <v>55</v>
      </c>
      <c r="I104" s="10" t="s">
        <v>55</v>
      </c>
      <c r="J104" s="10" t="s">
        <v>55</v>
      </c>
      <c r="K104" s="11" t="n">
        <v>38095.01</v>
      </c>
      <c r="L104" s="11" t="n">
        <v>0</v>
      </c>
      <c r="M104" s="11" t="n">
        <v>0</v>
      </c>
      <c r="N104" s="11" t="n">
        <v>0</v>
      </c>
      <c r="O104" s="11" t="n">
        <v>10126.52</v>
      </c>
      <c r="P104" s="11" t="n">
        <v>405.06</v>
      </c>
      <c r="Q104" s="11" t="n">
        <v>0</v>
      </c>
      <c r="R104" s="11" t="n">
        <v>0</v>
      </c>
      <c r="S104" s="11" t="n">
        <v>0</v>
      </c>
      <c r="T104" s="11" t="n">
        <v>0</v>
      </c>
      <c r="U104" s="11" t="n">
        <v>0</v>
      </c>
      <c r="V104" s="11" t="n">
        <v>0</v>
      </c>
      <c r="W104" s="11" t="n">
        <v>0</v>
      </c>
      <c r="X104" s="11" t="n">
        <v>0</v>
      </c>
      <c r="Y104" s="11" t="n">
        <v>0</v>
      </c>
      <c r="Z104" s="11" t="n">
        <v>0</v>
      </c>
      <c r="AA104" s="11" t="n">
        <v>0</v>
      </c>
      <c r="AB104" s="11" t="n">
        <v>0</v>
      </c>
      <c r="AC104" s="11" t="n">
        <v>0</v>
      </c>
      <c r="AD104" s="11" t="n">
        <v>0</v>
      </c>
      <c r="AE104" s="11" t="n">
        <v>0</v>
      </c>
      <c r="AF104" s="11" t="n">
        <v>0</v>
      </c>
      <c r="AG104" s="11" t="n">
        <v>0</v>
      </c>
      <c r="AH104" s="11" t="n">
        <v>0</v>
      </c>
      <c r="AI104" s="11" t="n">
        <v>0</v>
      </c>
      <c r="AJ104" s="11" t="n">
        <v>0</v>
      </c>
      <c r="AK104" s="11" t="n">
        <v>0</v>
      </c>
      <c r="AL104" s="11" t="n">
        <v>0</v>
      </c>
      <c r="AM104" s="11" t="n">
        <v>0</v>
      </c>
      <c r="AN104" s="11" t="n">
        <v>0</v>
      </c>
      <c r="AO104" s="11" t="n">
        <v>0</v>
      </c>
      <c r="AP104" s="11" t="n">
        <v>0</v>
      </c>
      <c r="AQ104" s="11" t="n">
        <v>0</v>
      </c>
      <c r="AR104" s="11" t="n">
        <v>0</v>
      </c>
      <c r="AS104" s="12"/>
      <c r="AT104" s="11" t="n">
        <f aca="false">SUM(K104:AR104)</f>
        <v>48626.59</v>
      </c>
      <c r="AU104" s="12"/>
      <c r="AV104" s="11" t="n">
        <f aca="false">K104+M104+O104+Q104+S104+U104+W104+Y104+AC104+AE104+AG104+AI104+AK104+AM104+AO104+AQ104</f>
        <v>48221.53</v>
      </c>
      <c r="AW104" s="11"/>
      <c r="AX104" s="11" t="n">
        <f aca="false">L104+N104+P104+R104+T104+V104+X104+Z104+AD104+AF104+AH104+AJ104+AL104+AN104+AP104+AR104</f>
        <v>405.06</v>
      </c>
      <c r="AY104" s="11" t="n">
        <f aca="false">AX104-AZ104</f>
        <v>-8757.0307</v>
      </c>
      <c r="AZ104" s="11" t="n">
        <f aca="false">AV104*19%</f>
        <v>9162.0907</v>
      </c>
      <c r="BA104" s="11" t="n">
        <f aca="false">AA104+AB104</f>
        <v>0</v>
      </c>
      <c r="BB104" s="12"/>
      <c r="BC104" s="11" t="n">
        <f aca="false">AV104+AY104+AZ104</f>
        <v>48626.59</v>
      </c>
      <c r="BD104" s="11" t="n">
        <f aca="false">AV104+AY104+AZ104</f>
        <v>48626.59</v>
      </c>
      <c r="BE104" s="12"/>
      <c r="BF104" s="13" t="s">
        <v>86</v>
      </c>
      <c r="BG104" s="13" t="s">
        <v>341</v>
      </c>
      <c r="BH104" s="13" t="n">
        <v>11050101</v>
      </c>
      <c r="BI104" s="13" t="n">
        <v>3116893013</v>
      </c>
      <c r="BJ104" s="13" t="s">
        <v>58</v>
      </c>
      <c r="BK104" s="13" t="n">
        <v>2020</v>
      </c>
      <c r="BL104" s="12"/>
      <c r="BM104" s="12" t="n">
        <f aca="false">C104-BI104</f>
        <v>0</v>
      </c>
    </row>
    <row r="105" customFormat="false" ht="12.8" hidden="false" customHeight="false" outlineLevel="0" collapsed="false">
      <c r="A105" s="10" t="s">
        <v>342</v>
      </c>
      <c r="B105" s="10" t="s">
        <v>294</v>
      </c>
      <c r="C105" s="10" t="n">
        <v>3116893025</v>
      </c>
      <c r="D105" s="10" t="s">
        <v>343</v>
      </c>
      <c r="E105" s="10" t="s">
        <v>344</v>
      </c>
      <c r="F105" s="10" t="s">
        <v>55</v>
      </c>
      <c r="G105" s="10" t="n">
        <v>43</v>
      </c>
      <c r="H105" s="10" t="s">
        <v>55</v>
      </c>
      <c r="I105" s="10" t="s">
        <v>55</v>
      </c>
      <c r="J105" s="10" t="s">
        <v>55</v>
      </c>
      <c r="K105" s="11" t="n">
        <v>38095.01</v>
      </c>
      <c r="L105" s="11" t="n">
        <v>0</v>
      </c>
      <c r="M105" s="11" t="n">
        <v>0</v>
      </c>
      <c r="N105" s="11" t="n">
        <v>0</v>
      </c>
      <c r="O105" s="11" t="n">
        <v>10126.52</v>
      </c>
      <c r="P105" s="11" t="n">
        <v>405.06</v>
      </c>
      <c r="Q105" s="11" t="n">
        <v>0</v>
      </c>
      <c r="R105" s="11" t="n">
        <v>0</v>
      </c>
      <c r="S105" s="11" t="n">
        <v>0</v>
      </c>
      <c r="T105" s="11" t="n">
        <v>0</v>
      </c>
      <c r="U105" s="11" t="n">
        <v>0</v>
      </c>
      <c r="V105" s="11" t="n">
        <v>0</v>
      </c>
      <c r="W105" s="11" t="n">
        <v>0</v>
      </c>
      <c r="X105" s="11" t="n">
        <v>0</v>
      </c>
      <c r="Y105" s="11" t="n">
        <v>0</v>
      </c>
      <c r="Z105" s="11" t="n">
        <v>0</v>
      </c>
      <c r="AA105" s="11" t="n">
        <v>0</v>
      </c>
      <c r="AB105" s="11" t="n">
        <v>0</v>
      </c>
      <c r="AC105" s="11" t="n">
        <v>1260.5</v>
      </c>
      <c r="AD105" s="11" t="n">
        <v>239.5</v>
      </c>
      <c r="AE105" s="11" t="n">
        <v>0</v>
      </c>
      <c r="AF105" s="11" t="n">
        <v>0</v>
      </c>
      <c r="AG105" s="11" t="n">
        <v>0</v>
      </c>
      <c r="AH105" s="11" t="n">
        <v>0</v>
      </c>
      <c r="AI105" s="11" t="n">
        <v>0</v>
      </c>
      <c r="AJ105" s="11" t="n">
        <v>0</v>
      </c>
      <c r="AK105" s="11" t="n">
        <v>0</v>
      </c>
      <c r="AL105" s="11" t="n">
        <v>0</v>
      </c>
      <c r="AM105" s="11" t="n">
        <v>0</v>
      </c>
      <c r="AN105" s="11" t="n">
        <v>0</v>
      </c>
      <c r="AO105" s="11" t="n">
        <v>0</v>
      </c>
      <c r="AP105" s="11" t="n">
        <v>0</v>
      </c>
      <c r="AQ105" s="11" t="n">
        <v>0</v>
      </c>
      <c r="AR105" s="11" t="n">
        <v>0</v>
      </c>
      <c r="AS105" s="12"/>
      <c r="AT105" s="11" t="n">
        <f aca="false">SUM(K105:AR105)</f>
        <v>50126.59</v>
      </c>
      <c r="AU105" s="12"/>
      <c r="AV105" s="11" t="n">
        <f aca="false">K105+M105+O105+Q105+S105+U105+W105+Y105+AC105+AE105+AG105+AI105+AK105+AM105+AO105+AQ105</f>
        <v>49482.03</v>
      </c>
      <c r="AW105" s="11"/>
      <c r="AX105" s="11" t="n">
        <f aca="false">L105+N105+P105+R105+T105+V105+X105+Z105+AD105+AF105+AH105+AJ105+AL105+AN105+AP105+AR105</f>
        <v>644.56</v>
      </c>
      <c r="AY105" s="11" t="n">
        <f aca="false">AX105-AZ105</f>
        <v>-8757.0257</v>
      </c>
      <c r="AZ105" s="11" t="n">
        <f aca="false">AV105*19%</f>
        <v>9401.5857</v>
      </c>
      <c r="BA105" s="11" t="n">
        <f aca="false">AA105+AB105</f>
        <v>0</v>
      </c>
      <c r="BB105" s="12"/>
      <c r="BC105" s="11" t="n">
        <f aca="false">AV105+AY105+AZ105</f>
        <v>50126.59</v>
      </c>
      <c r="BD105" s="11" t="n">
        <f aca="false">AV105+AY105+AZ105</f>
        <v>50126.59</v>
      </c>
      <c r="BE105" s="12"/>
      <c r="BF105" s="13" t="s">
        <v>86</v>
      </c>
      <c r="BG105" s="13" t="s">
        <v>345</v>
      </c>
      <c r="BH105" s="13" t="n">
        <v>11050101</v>
      </c>
      <c r="BI105" s="13" t="n">
        <v>3116893025</v>
      </c>
      <c r="BJ105" s="13" t="s">
        <v>58</v>
      </c>
      <c r="BK105" s="13" t="n">
        <v>2020</v>
      </c>
      <c r="BL105" s="12"/>
      <c r="BM105" s="12" t="n">
        <f aca="false">C105-BI105</f>
        <v>0</v>
      </c>
    </row>
    <row r="106" customFormat="false" ht="12.8" hidden="false" customHeight="false" outlineLevel="0" collapsed="false">
      <c r="A106" s="10" t="s">
        <v>346</v>
      </c>
      <c r="B106" s="10" t="s">
        <v>294</v>
      </c>
      <c r="C106" s="10" t="n">
        <v>3116893036</v>
      </c>
      <c r="D106" s="10" t="s">
        <v>93</v>
      </c>
      <c r="E106" s="10" t="s">
        <v>55</v>
      </c>
      <c r="F106" s="10" t="s">
        <v>55</v>
      </c>
      <c r="G106" s="10" t="n">
        <v>0</v>
      </c>
      <c r="H106" s="10" t="s">
        <v>55</v>
      </c>
      <c r="I106" s="10" t="s">
        <v>55</v>
      </c>
      <c r="J106" s="10" t="s">
        <v>55</v>
      </c>
      <c r="K106" s="11" t="n">
        <v>38095.01</v>
      </c>
      <c r="L106" s="11" t="n">
        <v>0</v>
      </c>
      <c r="M106" s="11" t="n">
        <v>0</v>
      </c>
      <c r="N106" s="11" t="n">
        <v>0</v>
      </c>
      <c r="O106" s="11" t="n">
        <v>10126.52</v>
      </c>
      <c r="P106" s="11" t="n">
        <v>405.06</v>
      </c>
      <c r="Q106" s="11" t="n">
        <v>0</v>
      </c>
      <c r="R106" s="11" t="n">
        <v>0</v>
      </c>
      <c r="S106" s="11" t="n">
        <v>0</v>
      </c>
      <c r="T106" s="11" t="n">
        <v>0</v>
      </c>
      <c r="U106" s="11" t="n">
        <v>0</v>
      </c>
      <c r="V106" s="11" t="n">
        <v>0</v>
      </c>
      <c r="W106" s="11" t="n">
        <v>0</v>
      </c>
      <c r="X106" s="11" t="n">
        <v>0</v>
      </c>
      <c r="Y106" s="11" t="n">
        <v>0</v>
      </c>
      <c r="Z106" s="11" t="n">
        <v>0</v>
      </c>
      <c r="AA106" s="11" t="n">
        <v>0</v>
      </c>
      <c r="AB106" s="11" t="n">
        <v>0</v>
      </c>
      <c r="AC106" s="11" t="n">
        <v>0</v>
      </c>
      <c r="AD106" s="11" t="n">
        <v>0</v>
      </c>
      <c r="AE106" s="11" t="n">
        <v>0</v>
      </c>
      <c r="AF106" s="11" t="n">
        <v>0</v>
      </c>
      <c r="AG106" s="11" t="n">
        <v>0</v>
      </c>
      <c r="AH106" s="11" t="n">
        <v>0</v>
      </c>
      <c r="AI106" s="11" t="n">
        <v>0</v>
      </c>
      <c r="AJ106" s="11" t="n">
        <v>0</v>
      </c>
      <c r="AK106" s="11" t="n">
        <v>0</v>
      </c>
      <c r="AL106" s="11" t="n">
        <v>0</v>
      </c>
      <c r="AM106" s="11" t="n">
        <v>0</v>
      </c>
      <c r="AN106" s="11" t="n">
        <v>0</v>
      </c>
      <c r="AO106" s="11" t="n">
        <v>0</v>
      </c>
      <c r="AP106" s="11" t="n">
        <v>0</v>
      </c>
      <c r="AQ106" s="11" t="n">
        <v>0</v>
      </c>
      <c r="AR106" s="11" t="n">
        <v>0</v>
      </c>
      <c r="AS106" s="12"/>
      <c r="AT106" s="11" t="n">
        <f aca="false">SUM(K106:AR106)</f>
        <v>48626.59</v>
      </c>
      <c r="AU106" s="12"/>
      <c r="AV106" s="11" t="n">
        <f aca="false">K106+M106+O106+Q106+S106+U106+W106+Y106+AC106+AE106+AG106+AI106+AK106+AM106+AO106+AQ106</f>
        <v>48221.53</v>
      </c>
      <c r="AW106" s="11"/>
      <c r="AX106" s="11" t="n">
        <f aca="false">L106+N106+P106+R106+T106+V106+X106+Z106+AD106+AF106+AH106+AJ106+AL106+AN106+AP106+AR106</f>
        <v>405.06</v>
      </c>
      <c r="AY106" s="11" t="n">
        <f aca="false">AX106-AZ106</f>
        <v>-8757.0307</v>
      </c>
      <c r="AZ106" s="11" t="n">
        <f aca="false">AV106*19%</f>
        <v>9162.0907</v>
      </c>
      <c r="BA106" s="11" t="n">
        <f aca="false">AA106+AB106</f>
        <v>0</v>
      </c>
      <c r="BB106" s="12"/>
      <c r="BC106" s="11" t="n">
        <f aca="false">AV106+AY106+AZ106</f>
        <v>48626.59</v>
      </c>
      <c r="BD106" s="11" t="n">
        <f aca="false">AV106+AY106+AZ106</f>
        <v>48626.59</v>
      </c>
      <c r="BE106" s="12"/>
      <c r="BF106" s="13" t="s">
        <v>86</v>
      </c>
      <c r="BG106" s="13" t="s">
        <v>347</v>
      </c>
      <c r="BH106" s="13" t="n">
        <v>11050101</v>
      </c>
      <c r="BI106" s="13" t="n">
        <v>3116893036</v>
      </c>
      <c r="BJ106" s="13" t="s">
        <v>58</v>
      </c>
      <c r="BK106" s="13" t="n">
        <v>2020</v>
      </c>
      <c r="BL106" s="12"/>
      <c r="BM106" s="12" t="n">
        <f aca="false">C106-BI106</f>
        <v>0</v>
      </c>
    </row>
    <row r="107" customFormat="false" ht="12.8" hidden="false" customHeight="false" outlineLevel="0" collapsed="false">
      <c r="A107" s="10" t="s">
        <v>348</v>
      </c>
      <c r="B107" s="10" t="s">
        <v>294</v>
      </c>
      <c r="C107" s="10" t="n">
        <v>3116893082</v>
      </c>
      <c r="D107" s="10" t="s">
        <v>349</v>
      </c>
      <c r="E107" s="10" t="s">
        <v>350</v>
      </c>
      <c r="F107" s="10" t="s">
        <v>55</v>
      </c>
      <c r="G107" s="10" t="n">
        <v>1735</v>
      </c>
      <c r="H107" s="10" t="s">
        <v>55</v>
      </c>
      <c r="I107" s="10" t="s">
        <v>55</v>
      </c>
      <c r="J107" s="10" t="s">
        <v>55</v>
      </c>
      <c r="K107" s="11" t="n">
        <v>38095.01</v>
      </c>
      <c r="L107" s="11" t="n">
        <v>0</v>
      </c>
      <c r="M107" s="11" t="n">
        <v>0</v>
      </c>
      <c r="N107" s="11" t="n">
        <v>0</v>
      </c>
      <c r="O107" s="11" t="n">
        <v>10126.52</v>
      </c>
      <c r="P107" s="11" t="n">
        <v>405.06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11" t="n">
        <v>0</v>
      </c>
      <c r="W107" s="11" t="n">
        <v>0</v>
      </c>
      <c r="X107" s="11" t="n">
        <v>0</v>
      </c>
      <c r="Y107" s="11" t="n">
        <v>0</v>
      </c>
      <c r="Z107" s="11" t="n">
        <v>0</v>
      </c>
      <c r="AA107" s="11" t="n">
        <v>0</v>
      </c>
      <c r="AB107" s="11" t="n">
        <v>0</v>
      </c>
      <c r="AC107" s="11" t="n">
        <v>0</v>
      </c>
      <c r="AD107" s="11" t="n">
        <v>0</v>
      </c>
      <c r="AE107" s="11" t="n">
        <v>0</v>
      </c>
      <c r="AF107" s="11" t="n">
        <v>0</v>
      </c>
      <c r="AG107" s="11" t="n">
        <v>0</v>
      </c>
      <c r="AH107" s="11" t="n">
        <v>0</v>
      </c>
      <c r="AI107" s="11" t="n">
        <v>0</v>
      </c>
      <c r="AJ107" s="11" t="n">
        <v>0</v>
      </c>
      <c r="AK107" s="11" t="n">
        <v>0</v>
      </c>
      <c r="AL107" s="11" t="n">
        <v>0</v>
      </c>
      <c r="AM107" s="11" t="n">
        <v>0</v>
      </c>
      <c r="AN107" s="11" t="n">
        <v>0</v>
      </c>
      <c r="AO107" s="11" t="n">
        <v>0</v>
      </c>
      <c r="AP107" s="11" t="n">
        <v>0</v>
      </c>
      <c r="AQ107" s="11" t="n">
        <v>0</v>
      </c>
      <c r="AR107" s="11" t="n">
        <v>0</v>
      </c>
      <c r="AS107" s="12"/>
      <c r="AT107" s="11" t="n">
        <f aca="false">SUM(K107:AR107)</f>
        <v>48626.59</v>
      </c>
      <c r="AU107" s="12"/>
      <c r="AV107" s="11" t="n">
        <f aca="false">K107+M107+O107+Q107+S107+U107+W107+Y107+AC107+AE107+AG107+AI107+AK107+AM107+AO107+AQ107</f>
        <v>48221.53</v>
      </c>
      <c r="AW107" s="11"/>
      <c r="AX107" s="11" t="n">
        <f aca="false">L107+N107+P107+R107+T107+V107+X107+Z107+AD107+AF107+AH107+AJ107+AL107+AN107+AP107+AR107</f>
        <v>405.06</v>
      </c>
      <c r="AY107" s="11" t="n">
        <f aca="false">AX107-AZ107</f>
        <v>-8757.0307</v>
      </c>
      <c r="AZ107" s="11" t="n">
        <f aca="false">AV107*19%</f>
        <v>9162.0907</v>
      </c>
      <c r="BA107" s="11" t="n">
        <f aca="false">AA107+AB107</f>
        <v>0</v>
      </c>
      <c r="BB107" s="12"/>
      <c r="BC107" s="11" t="n">
        <f aca="false">AV107+AY107+AZ107</f>
        <v>48626.59</v>
      </c>
      <c r="BD107" s="11" t="n">
        <f aca="false">AV107+AY107+AZ107</f>
        <v>48626.59</v>
      </c>
      <c r="BE107" s="12"/>
      <c r="BF107" s="13" t="s">
        <v>86</v>
      </c>
      <c r="BG107" s="13" t="s">
        <v>351</v>
      </c>
      <c r="BH107" s="13" t="n">
        <v>11050101</v>
      </c>
      <c r="BI107" s="13" t="n">
        <v>3116893082</v>
      </c>
      <c r="BJ107" s="13" t="s">
        <v>58</v>
      </c>
      <c r="BK107" s="13" t="n">
        <v>2020</v>
      </c>
      <c r="BL107" s="12"/>
      <c r="BM107" s="12" t="n">
        <f aca="false">C107-BI107</f>
        <v>0</v>
      </c>
    </row>
    <row r="108" customFormat="false" ht="12.8" hidden="false" customHeight="false" outlineLevel="0" collapsed="false">
      <c r="A108" s="10" t="s">
        <v>352</v>
      </c>
      <c r="B108" s="10" t="s">
        <v>60</v>
      </c>
      <c r="C108" s="10" t="n">
        <v>3117334507</v>
      </c>
      <c r="D108" s="10" t="s">
        <v>93</v>
      </c>
      <c r="E108" s="10" t="s">
        <v>55</v>
      </c>
      <c r="F108" s="10" t="s">
        <v>55</v>
      </c>
      <c r="G108" s="10" t="n">
        <v>0</v>
      </c>
      <c r="H108" s="10" t="s">
        <v>55</v>
      </c>
      <c r="I108" s="10" t="s">
        <v>55</v>
      </c>
      <c r="J108" s="10" t="s">
        <v>55</v>
      </c>
      <c r="K108" s="11" t="n">
        <v>0</v>
      </c>
      <c r="L108" s="11" t="n">
        <v>0</v>
      </c>
      <c r="M108" s="11" t="n">
        <v>0</v>
      </c>
      <c r="N108" s="11" t="n">
        <v>0</v>
      </c>
      <c r="O108" s="11" t="n">
        <v>2947.16</v>
      </c>
      <c r="P108" s="11" t="n">
        <v>0</v>
      </c>
      <c r="Q108" s="11" t="n">
        <v>0</v>
      </c>
      <c r="R108" s="11" t="n">
        <v>0</v>
      </c>
      <c r="S108" s="11" t="n">
        <v>0</v>
      </c>
      <c r="T108" s="11" t="n">
        <v>0</v>
      </c>
      <c r="U108" s="11" t="n">
        <v>0</v>
      </c>
      <c r="V108" s="11" t="n">
        <v>0</v>
      </c>
      <c r="W108" s="11" t="n">
        <v>0</v>
      </c>
      <c r="X108" s="11" t="n">
        <v>0</v>
      </c>
      <c r="Y108" s="11" t="n">
        <v>0</v>
      </c>
      <c r="Z108" s="11" t="n">
        <v>0</v>
      </c>
      <c r="AA108" s="11" t="n">
        <v>0</v>
      </c>
      <c r="AB108" s="11" t="n">
        <v>0</v>
      </c>
      <c r="AC108" s="11" t="n">
        <v>0</v>
      </c>
      <c r="AD108" s="11" t="n">
        <v>0</v>
      </c>
      <c r="AE108" s="11" t="n">
        <v>0</v>
      </c>
      <c r="AF108" s="11" t="n">
        <v>0</v>
      </c>
      <c r="AG108" s="11" t="n">
        <v>0</v>
      </c>
      <c r="AH108" s="11" t="n">
        <v>0</v>
      </c>
      <c r="AI108" s="11" t="n">
        <v>0</v>
      </c>
      <c r="AJ108" s="11" t="n">
        <v>0</v>
      </c>
      <c r="AK108" s="11" t="n">
        <v>0</v>
      </c>
      <c r="AL108" s="11" t="n">
        <v>0</v>
      </c>
      <c r="AM108" s="11" t="n">
        <v>0</v>
      </c>
      <c r="AN108" s="11" t="n">
        <v>0</v>
      </c>
      <c r="AO108" s="11" t="n">
        <v>0</v>
      </c>
      <c r="AP108" s="11" t="n">
        <v>0</v>
      </c>
      <c r="AQ108" s="11" t="n">
        <v>0</v>
      </c>
      <c r="AR108" s="11" t="n">
        <v>0</v>
      </c>
      <c r="AS108" s="12"/>
      <c r="AT108" s="11" t="n">
        <f aca="false">SUM(K108:AR108)</f>
        <v>2947.16</v>
      </c>
      <c r="AU108" s="12"/>
      <c r="AV108" s="11" t="n">
        <f aca="false">K108+M108+O108+Q108+S108+U108+W108+Y108+AC108+AE108+AG108+AI108+AK108+AM108+AO108+AQ108</f>
        <v>2947.16</v>
      </c>
      <c r="AW108" s="11"/>
      <c r="AX108" s="11" t="n">
        <f aca="false">L108+N108+P108+R108+T108+V108+X108+Z108+AD108+AF108+AH108+AJ108+AL108+AN108+AP108+AR108</f>
        <v>0</v>
      </c>
      <c r="AY108" s="11" t="n">
        <f aca="false">AX108-AZ108</f>
        <v>-559.9604</v>
      </c>
      <c r="AZ108" s="11" t="n">
        <f aca="false">AV108*19%</f>
        <v>559.9604</v>
      </c>
      <c r="BA108" s="11" t="n">
        <f aca="false">AA108+AB108</f>
        <v>0</v>
      </c>
      <c r="BB108" s="12"/>
      <c r="BC108" s="11" t="n">
        <f aca="false">AV108+AY108+AZ108</f>
        <v>2947.16</v>
      </c>
      <c r="BD108" s="11" t="n">
        <f aca="false">AV108+AY108+AZ108</f>
        <v>2947.16</v>
      </c>
      <c r="BE108" s="12"/>
      <c r="BF108" s="13" t="s">
        <v>109</v>
      </c>
      <c r="BG108" s="13" t="s">
        <v>353</v>
      </c>
      <c r="BH108" s="13" t="n">
        <v>12060101</v>
      </c>
      <c r="BI108" s="13" t="n">
        <v>3117334507</v>
      </c>
      <c r="BJ108" s="13" t="s">
        <v>58</v>
      </c>
      <c r="BK108" s="13" t="n">
        <v>2020</v>
      </c>
      <c r="BL108" s="12"/>
      <c r="BM108" s="12" t="n">
        <f aca="false">C108-BI108</f>
        <v>0</v>
      </c>
    </row>
    <row r="109" customFormat="false" ht="12.8" hidden="false" customHeight="false" outlineLevel="0" collapsed="false">
      <c r="A109" s="10" t="s">
        <v>354</v>
      </c>
      <c r="B109" s="10" t="s">
        <v>60</v>
      </c>
      <c r="C109" s="10" t="n">
        <v>3117334527</v>
      </c>
      <c r="D109" s="10" t="s">
        <v>93</v>
      </c>
      <c r="E109" s="10" t="s">
        <v>55</v>
      </c>
      <c r="F109" s="10" t="s">
        <v>55</v>
      </c>
      <c r="G109" s="10" t="n">
        <v>0</v>
      </c>
      <c r="H109" s="10" t="s">
        <v>55</v>
      </c>
      <c r="I109" s="10" t="s">
        <v>55</v>
      </c>
      <c r="J109" s="10" t="s">
        <v>55</v>
      </c>
      <c r="K109" s="11" t="n">
        <v>0</v>
      </c>
      <c r="L109" s="11" t="n">
        <v>0</v>
      </c>
      <c r="M109" s="11" t="n">
        <v>0</v>
      </c>
      <c r="N109" s="11" t="n">
        <v>0</v>
      </c>
      <c r="O109" s="11" t="n">
        <v>2947.16</v>
      </c>
      <c r="P109" s="11" t="n">
        <v>0</v>
      </c>
      <c r="Q109" s="11" t="n">
        <v>0</v>
      </c>
      <c r="R109" s="11" t="n">
        <v>0</v>
      </c>
      <c r="S109" s="11" t="n">
        <v>0</v>
      </c>
      <c r="T109" s="11" t="n">
        <v>0</v>
      </c>
      <c r="U109" s="11" t="n">
        <v>0</v>
      </c>
      <c r="V109" s="11" t="n">
        <v>0</v>
      </c>
      <c r="W109" s="11" t="n">
        <v>0</v>
      </c>
      <c r="X109" s="11" t="n">
        <v>0</v>
      </c>
      <c r="Y109" s="11" t="n">
        <v>0</v>
      </c>
      <c r="Z109" s="11" t="n">
        <v>0</v>
      </c>
      <c r="AA109" s="11" t="n">
        <v>0</v>
      </c>
      <c r="AB109" s="11" t="n">
        <v>0</v>
      </c>
      <c r="AC109" s="11" t="n">
        <v>0</v>
      </c>
      <c r="AD109" s="11" t="n">
        <v>0</v>
      </c>
      <c r="AE109" s="11" t="n">
        <v>0</v>
      </c>
      <c r="AF109" s="11" t="n">
        <v>0</v>
      </c>
      <c r="AG109" s="11" t="n">
        <v>0</v>
      </c>
      <c r="AH109" s="11" t="n">
        <v>0</v>
      </c>
      <c r="AI109" s="11" t="n">
        <v>0</v>
      </c>
      <c r="AJ109" s="11" t="n">
        <v>0</v>
      </c>
      <c r="AK109" s="11" t="n">
        <v>0</v>
      </c>
      <c r="AL109" s="11" t="n">
        <v>0</v>
      </c>
      <c r="AM109" s="11" t="n">
        <v>0</v>
      </c>
      <c r="AN109" s="11" t="n">
        <v>0</v>
      </c>
      <c r="AO109" s="11" t="n">
        <v>0</v>
      </c>
      <c r="AP109" s="11" t="n">
        <v>0</v>
      </c>
      <c r="AQ109" s="11" t="n">
        <v>0</v>
      </c>
      <c r="AR109" s="11" t="n">
        <v>0</v>
      </c>
      <c r="AS109" s="12"/>
      <c r="AT109" s="11" t="n">
        <f aca="false">SUM(K109:AR109)</f>
        <v>2947.16</v>
      </c>
      <c r="AU109" s="12"/>
      <c r="AV109" s="11" t="n">
        <f aca="false">K109+M109+O109+Q109+S109+U109+W109+Y109+AC109+AE109+AG109+AI109+AK109+AM109+AO109+AQ109</f>
        <v>2947.16</v>
      </c>
      <c r="AW109" s="11"/>
      <c r="AX109" s="11" t="n">
        <f aca="false">L109+N109+P109+R109+T109+V109+X109+Z109+AD109+AF109+AH109+AJ109+AL109+AN109+AP109+AR109</f>
        <v>0</v>
      </c>
      <c r="AY109" s="11" t="n">
        <f aca="false">AX109-AZ109</f>
        <v>-559.9604</v>
      </c>
      <c r="AZ109" s="11" t="n">
        <f aca="false">AV109*19%</f>
        <v>559.9604</v>
      </c>
      <c r="BA109" s="11" t="n">
        <f aca="false">AA109+AB109</f>
        <v>0</v>
      </c>
      <c r="BB109" s="12"/>
      <c r="BC109" s="11" t="n">
        <f aca="false">AV109+AY109+AZ109</f>
        <v>2947.16</v>
      </c>
      <c r="BD109" s="11" t="n">
        <f aca="false">AV109+AY109+AZ109</f>
        <v>2947.16</v>
      </c>
      <c r="BE109" s="12"/>
      <c r="BF109" s="13" t="s">
        <v>109</v>
      </c>
      <c r="BG109" s="13" t="s">
        <v>353</v>
      </c>
      <c r="BH109" s="13" t="n">
        <v>12060101</v>
      </c>
      <c r="BI109" s="13" t="n">
        <v>3117334527</v>
      </c>
      <c r="BJ109" s="13" t="s">
        <v>58</v>
      </c>
      <c r="BK109" s="13" t="n">
        <v>2020</v>
      </c>
      <c r="BL109" s="12"/>
      <c r="BM109" s="12" t="n">
        <f aca="false">C109-BI109</f>
        <v>0</v>
      </c>
    </row>
    <row r="110" customFormat="false" ht="12.8" hidden="false" customHeight="false" outlineLevel="0" collapsed="false">
      <c r="A110" s="10" t="s">
        <v>355</v>
      </c>
      <c r="B110" s="10" t="s">
        <v>60</v>
      </c>
      <c r="C110" s="10" t="n">
        <v>3117334536</v>
      </c>
      <c r="D110" s="10" t="s">
        <v>93</v>
      </c>
      <c r="E110" s="10" t="s">
        <v>55</v>
      </c>
      <c r="F110" s="10" t="s">
        <v>55</v>
      </c>
      <c r="G110" s="10" t="n">
        <v>0</v>
      </c>
      <c r="H110" s="10" t="s">
        <v>55</v>
      </c>
      <c r="I110" s="10" t="s">
        <v>55</v>
      </c>
      <c r="J110" s="10" t="s">
        <v>55</v>
      </c>
      <c r="K110" s="11" t="n">
        <v>0</v>
      </c>
      <c r="L110" s="11" t="n">
        <v>0</v>
      </c>
      <c r="M110" s="11" t="n">
        <v>0</v>
      </c>
      <c r="N110" s="11" t="n">
        <v>0</v>
      </c>
      <c r="O110" s="11" t="n">
        <v>2947.16</v>
      </c>
      <c r="P110" s="11" t="n">
        <v>0</v>
      </c>
      <c r="Q110" s="11" t="n">
        <v>0</v>
      </c>
      <c r="R110" s="11" t="n">
        <v>0</v>
      </c>
      <c r="S110" s="11" t="n">
        <v>0</v>
      </c>
      <c r="T110" s="11" t="n">
        <v>0</v>
      </c>
      <c r="U110" s="11" t="n">
        <v>0</v>
      </c>
      <c r="V110" s="11" t="n">
        <v>0</v>
      </c>
      <c r="W110" s="11" t="n">
        <v>0</v>
      </c>
      <c r="X110" s="11" t="n">
        <v>0</v>
      </c>
      <c r="Y110" s="11" t="n">
        <v>0</v>
      </c>
      <c r="Z110" s="11" t="n">
        <v>0</v>
      </c>
      <c r="AA110" s="11" t="n">
        <v>0</v>
      </c>
      <c r="AB110" s="11" t="n">
        <v>0</v>
      </c>
      <c r="AC110" s="11" t="n">
        <v>0</v>
      </c>
      <c r="AD110" s="11" t="n">
        <v>0</v>
      </c>
      <c r="AE110" s="11" t="n">
        <v>0</v>
      </c>
      <c r="AF110" s="11" t="n">
        <v>0</v>
      </c>
      <c r="AG110" s="11" t="n">
        <v>0</v>
      </c>
      <c r="AH110" s="11" t="n">
        <v>0</v>
      </c>
      <c r="AI110" s="11" t="n">
        <v>0</v>
      </c>
      <c r="AJ110" s="11" t="n">
        <v>0</v>
      </c>
      <c r="AK110" s="11" t="n">
        <v>1752</v>
      </c>
      <c r="AL110" s="11" t="n">
        <v>332.88</v>
      </c>
      <c r="AM110" s="11" t="n">
        <v>0</v>
      </c>
      <c r="AN110" s="11" t="n">
        <v>0</v>
      </c>
      <c r="AO110" s="11" t="n">
        <v>0</v>
      </c>
      <c r="AP110" s="11" t="n">
        <v>0</v>
      </c>
      <c r="AQ110" s="11" t="n">
        <v>0</v>
      </c>
      <c r="AR110" s="11" t="n">
        <v>0</v>
      </c>
      <c r="AS110" s="12"/>
      <c r="AT110" s="11" t="n">
        <f aca="false">SUM(K110:AR110)</f>
        <v>5032.04</v>
      </c>
      <c r="AU110" s="12"/>
      <c r="AV110" s="11" t="n">
        <f aca="false">K110+M110+O110+Q110+S110+U110+W110+Y110+AC110+AE110+AG110+AI110+AK110+AM110+AO110+AQ110</f>
        <v>4699.16</v>
      </c>
      <c r="AW110" s="11"/>
      <c r="AX110" s="11" t="n">
        <f aca="false">L110+N110+P110+R110+T110+V110+X110+Z110+AD110+AF110+AH110+AJ110+AL110+AN110+AP110+AR110</f>
        <v>332.88</v>
      </c>
      <c r="AY110" s="11" t="n">
        <f aca="false">AX110-AZ110</f>
        <v>-559.9604</v>
      </c>
      <c r="AZ110" s="11" t="n">
        <f aca="false">AV110*19%</f>
        <v>892.8404</v>
      </c>
      <c r="BA110" s="11" t="n">
        <f aca="false">AA110+AB110</f>
        <v>0</v>
      </c>
      <c r="BB110" s="12"/>
      <c r="BC110" s="11" t="n">
        <f aca="false">AV110+AY110+AZ110</f>
        <v>5032.04</v>
      </c>
      <c r="BD110" s="11" t="n">
        <f aca="false">AV110+AY110+AZ110</f>
        <v>5032.04</v>
      </c>
      <c r="BE110" s="12"/>
      <c r="BF110" s="13" t="s">
        <v>109</v>
      </c>
      <c r="BG110" s="13" t="s">
        <v>353</v>
      </c>
      <c r="BH110" s="13" t="n">
        <v>12060101</v>
      </c>
      <c r="BI110" s="13" t="n">
        <v>3117334536</v>
      </c>
      <c r="BJ110" s="13" t="s">
        <v>58</v>
      </c>
      <c r="BK110" s="13" t="n">
        <v>2020</v>
      </c>
      <c r="BL110" s="12"/>
      <c r="BM110" s="12" t="n">
        <f aca="false">C110-BI110</f>
        <v>0</v>
      </c>
    </row>
    <row r="111" customFormat="false" ht="12.8" hidden="false" customHeight="false" outlineLevel="0" collapsed="false">
      <c r="A111" s="10" t="s">
        <v>356</v>
      </c>
      <c r="B111" s="10" t="s">
        <v>60</v>
      </c>
      <c r="C111" s="10" t="n">
        <v>3117335744</v>
      </c>
      <c r="D111" s="10" t="s">
        <v>93</v>
      </c>
      <c r="E111" s="10" t="s">
        <v>55</v>
      </c>
      <c r="F111" s="10" t="s">
        <v>55</v>
      </c>
      <c r="G111" s="10" t="n">
        <v>0</v>
      </c>
      <c r="H111" s="10" t="s">
        <v>55</v>
      </c>
      <c r="I111" s="10" t="s">
        <v>55</v>
      </c>
      <c r="J111" s="10" t="s">
        <v>55</v>
      </c>
      <c r="K111" s="11" t="n">
        <v>0</v>
      </c>
      <c r="L111" s="11" t="n">
        <v>0</v>
      </c>
      <c r="M111" s="11" t="n">
        <v>0</v>
      </c>
      <c r="N111" s="11" t="n">
        <v>0</v>
      </c>
      <c r="O111" s="11" t="n">
        <v>2947.16</v>
      </c>
      <c r="P111" s="11" t="n">
        <v>0</v>
      </c>
      <c r="Q111" s="11" t="n">
        <v>0</v>
      </c>
      <c r="R111" s="11" t="n">
        <v>0</v>
      </c>
      <c r="S111" s="11" t="n">
        <v>0</v>
      </c>
      <c r="T111" s="11" t="n">
        <v>0</v>
      </c>
      <c r="U111" s="11" t="n">
        <v>0</v>
      </c>
      <c r="V111" s="11" t="n">
        <v>0</v>
      </c>
      <c r="W111" s="11" t="n">
        <v>0</v>
      </c>
      <c r="X111" s="11" t="n">
        <v>0</v>
      </c>
      <c r="Y111" s="11" t="n">
        <v>0</v>
      </c>
      <c r="Z111" s="11" t="n">
        <v>0</v>
      </c>
      <c r="AA111" s="11" t="n">
        <v>0</v>
      </c>
      <c r="AB111" s="11" t="n">
        <v>0</v>
      </c>
      <c r="AC111" s="11" t="n">
        <v>0</v>
      </c>
      <c r="AD111" s="11" t="n">
        <v>0</v>
      </c>
      <c r="AE111" s="11" t="n">
        <v>0</v>
      </c>
      <c r="AF111" s="11" t="n">
        <v>0</v>
      </c>
      <c r="AG111" s="11" t="n">
        <v>0</v>
      </c>
      <c r="AH111" s="11" t="n">
        <v>0</v>
      </c>
      <c r="AI111" s="11" t="n">
        <v>0</v>
      </c>
      <c r="AJ111" s="11" t="n">
        <v>0</v>
      </c>
      <c r="AK111" s="11" t="n">
        <v>0</v>
      </c>
      <c r="AL111" s="11" t="n">
        <v>0</v>
      </c>
      <c r="AM111" s="11" t="n">
        <v>0</v>
      </c>
      <c r="AN111" s="11" t="n">
        <v>0</v>
      </c>
      <c r="AO111" s="11" t="n">
        <v>2490</v>
      </c>
      <c r="AP111" s="11" t="n">
        <v>473.1</v>
      </c>
      <c r="AQ111" s="11" t="n">
        <v>0</v>
      </c>
      <c r="AR111" s="11" t="n">
        <v>0</v>
      </c>
      <c r="AS111" s="12"/>
      <c r="AT111" s="11" t="n">
        <f aca="false">SUM(K111:AR111)</f>
        <v>5910.26</v>
      </c>
      <c r="AU111" s="12"/>
      <c r="AV111" s="11" t="n">
        <f aca="false">K111+M111+O111+Q111+S111+U111+W111+Y111+AC111+AE111+AG111+AI111+AK111+AM111+AO111+AQ111</f>
        <v>5437.16</v>
      </c>
      <c r="AW111" s="11"/>
      <c r="AX111" s="11" t="n">
        <f aca="false">L111+N111+P111+R111+T111+V111+X111+Z111+AD111+AF111+AH111+AJ111+AL111+AN111+AP111+AR111</f>
        <v>473.1</v>
      </c>
      <c r="AY111" s="11" t="n">
        <f aca="false">AX111-AZ111</f>
        <v>-559.9604</v>
      </c>
      <c r="AZ111" s="11" t="n">
        <f aca="false">AV111*19%</f>
        <v>1033.0604</v>
      </c>
      <c r="BA111" s="11" t="n">
        <f aca="false">AA111+AB111</f>
        <v>0</v>
      </c>
      <c r="BB111" s="12"/>
      <c r="BC111" s="11" t="n">
        <f aca="false">AV111+AY111+AZ111</f>
        <v>5910.26</v>
      </c>
      <c r="BD111" s="11" t="n">
        <f aca="false">AV111+AY111+AZ111</f>
        <v>5910.26</v>
      </c>
      <c r="BE111" s="12"/>
      <c r="BF111" s="13" t="s">
        <v>109</v>
      </c>
      <c r="BG111" s="13" t="s">
        <v>353</v>
      </c>
      <c r="BH111" s="13" t="n">
        <v>12060101</v>
      </c>
      <c r="BI111" s="13" t="n">
        <v>3117335744</v>
      </c>
      <c r="BJ111" s="13" t="s">
        <v>58</v>
      </c>
      <c r="BK111" s="13" t="n">
        <v>2020</v>
      </c>
      <c r="BL111" s="12"/>
      <c r="BM111" s="12" t="n">
        <f aca="false">C111-BI111</f>
        <v>0</v>
      </c>
    </row>
    <row r="112" customFormat="false" ht="12.8" hidden="false" customHeight="false" outlineLevel="0" collapsed="false">
      <c r="A112" s="10" t="s">
        <v>357</v>
      </c>
      <c r="B112" s="10" t="s">
        <v>60</v>
      </c>
      <c r="C112" s="10" t="n">
        <v>3117335769</v>
      </c>
      <c r="D112" s="10" t="s">
        <v>93</v>
      </c>
      <c r="E112" s="10" t="s">
        <v>55</v>
      </c>
      <c r="F112" s="10" t="s">
        <v>55</v>
      </c>
      <c r="G112" s="10" t="n">
        <v>0</v>
      </c>
      <c r="H112" s="10" t="s">
        <v>55</v>
      </c>
      <c r="I112" s="10" t="s">
        <v>55</v>
      </c>
      <c r="J112" s="10" t="s">
        <v>55</v>
      </c>
      <c r="K112" s="11" t="n">
        <v>0</v>
      </c>
      <c r="L112" s="11" t="n">
        <v>0</v>
      </c>
      <c r="M112" s="11" t="n">
        <v>0</v>
      </c>
      <c r="N112" s="11" t="n">
        <v>0</v>
      </c>
      <c r="O112" s="11" t="n">
        <v>2947.16</v>
      </c>
      <c r="P112" s="11" t="n">
        <v>0</v>
      </c>
      <c r="Q112" s="11" t="n">
        <v>0</v>
      </c>
      <c r="R112" s="11" t="n">
        <v>0</v>
      </c>
      <c r="S112" s="11" t="n">
        <v>0</v>
      </c>
      <c r="T112" s="11" t="n">
        <v>0</v>
      </c>
      <c r="U112" s="11" t="n">
        <v>0</v>
      </c>
      <c r="V112" s="11" t="n">
        <v>0</v>
      </c>
      <c r="W112" s="11" t="n">
        <v>0</v>
      </c>
      <c r="X112" s="11" t="n">
        <v>0</v>
      </c>
      <c r="Y112" s="11" t="n">
        <v>0</v>
      </c>
      <c r="Z112" s="11" t="n">
        <v>0</v>
      </c>
      <c r="AA112" s="11" t="n">
        <v>0</v>
      </c>
      <c r="AB112" s="11" t="n">
        <v>0</v>
      </c>
      <c r="AC112" s="11" t="n">
        <v>0</v>
      </c>
      <c r="AD112" s="11" t="n">
        <v>0</v>
      </c>
      <c r="AE112" s="11" t="n">
        <v>0</v>
      </c>
      <c r="AF112" s="11" t="n">
        <v>0</v>
      </c>
      <c r="AG112" s="11" t="n">
        <v>0</v>
      </c>
      <c r="AH112" s="11" t="n">
        <v>0</v>
      </c>
      <c r="AI112" s="11" t="n">
        <v>0</v>
      </c>
      <c r="AJ112" s="11" t="n">
        <v>0</v>
      </c>
      <c r="AK112" s="11" t="n">
        <v>0</v>
      </c>
      <c r="AL112" s="11" t="n">
        <v>0</v>
      </c>
      <c r="AM112" s="11" t="n">
        <v>0</v>
      </c>
      <c r="AN112" s="11" t="n">
        <v>0</v>
      </c>
      <c r="AO112" s="11" t="n">
        <v>0</v>
      </c>
      <c r="AP112" s="11" t="n">
        <v>0</v>
      </c>
      <c r="AQ112" s="11" t="n">
        <v>0</v>
      </c>
      <c r="AR112" s="11" t="n">
        <v>0</v>
      </c>
      <c r="AS112" s="12"/>
      <c r="AT112" s="11" t="n">
        <f aca="false">SUM(K112:AR112)</f>
        <v>2947.16</v>
      </c>
      <c r="AU112" s="12"/>
      <c r="AV112" s="11" t="n">
        <f aca="false">K112+M112+O112+Q112+S112+U112+W112+Y112+AC112+AE112+AG112+AI112+AK112+AM112+AO112+AQ112</f>
        <v>2947.16</v>
      </c>
      <c r="AW112" s="11"/>
      <c r="AX112" s="11" t="n">
        <f aca="false">L112+N112+P112+R112+T112+V112+X112+Z112+AD112+AF112+AH112+AJ112+AL112+AN112+AP112+AR112</f>
        <v>0</v>
      </c>
      <c r="AY112" s="11" t="n">
        <f aca="false">AX112-AZ112</f>
        <v>-559.9604</v>
      </c>
      <c r="AZ112" s="11" t="n">
        <f aca="false">AV112*19%</f>
        <v>559.9604</v>
      </c>
      <c r="BA112" s="11" t="n">
        <f aca="false">AA112+AB112</f>
        <v>0</v>
      </c>
      <c r="BB112" s="12"/>
      <c r="BC112" s="11" t="n">
        <f aca="false">AV112+AY112+AZ112</f>
        <v>2947.16</v>
      </c>
      <c r="BD112" s="11" t="n">
        <f aca="false">AV112+AY112+AZ112</f>
        <v>2947.16</v>
      </c>
      <c r="BE112" s="12"/>
      <c r="BF112" s="13" t="s">
        <v>109</v>
      </c>
      <c r="BG112" s="13" t="s">
        <v>353</v>
      </c>
      <c r="BH112" s="13" t="n">
        <v>12060101</v>
      </c>
      <c r="BI112" s="13" t="n">
        <v>3117335769</v>
      </c>
      <c r="BJ112" s="13" t="s">
        <v>58</v>
      </c>
      <c r="BK112" s="13" t="n">
        <v>2020</v>
      </c>
      <c r="BL112" s="12"/>
      <c r="BM112" s="12" t="n">
        <f aca="false">C112-BI112</f>
        <v>0</v>
      </c>
    </row>
    <row r="113" customFormat="false" ht="12.8" hidden="false" customHeight="false" outlineLevel="0" collapsed="false">
      <c r="A113" s="10" t="s">
        <v>358</v>
      </c>
      <c r="B113" s="10" t="s">
        <v>60</v>
      </c>
      <c r="C113" s="10" t="n">
        <v>3117335774</v>
      </c>
      <c r="D113" s="10" t="s">
        <v>93</v>
      </c>
      <c r="E113" s="10" t="s">
        <v>55</v>
      </c>
      <c r="F113" s="10" t="s">
        <v>55</v>
      </c>
      <c r="G113" s="10" t="n">
        <v>0</v>
      </c>
      <c r="H113" s="10" t="s">
        <v>55</v>
      </c>
      <c r="I113" s="10" t="s">
        <v>55</v>
      </c>
      <c r="J113" s="10" t="s">
        <v>55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2947.16</v>
      </c>
      <c r="P113" s="11" t="n">
        <v>0</v>
      </c>
      <c r="Q113" s="11" t="n">
        <v>0</v>
      </c>
      <c r="R113" s="11" t="n">
        <v>0</v>
      </c>
      <c r="S113" s="11" t="n">
        <v>0</v>
      </c>
      <c r="T113" s="11" t="n">
        <v>0</v>
      </c>
      <c r="U113" s="11" t="n">
        <v>0</v>
      </c>
      <c r="V113" s="11" t="n">
        <v>0</v>
      </c>
      <c r="W113" s="11" t="n">
        <v>0</v>
      </c>
      <c r="X113" s="11" t="n">
        <v>0</v>
      </c>
      <c r="Y113" s="11" t="n">
        <v>0</v>
      </c>
      <c r="Z113" s="11" t="n">
        <v>0</v>
      </c>
      <c r="AA113" s="11" t="n">
        <v>0</v>
      </c>
      <c r="AB113" s="11" t="n">
        <v>0</v>
      </c>
      <c r="AC113" s="11" t="n">
        <v>0</v>
      </c>
      <c r="AD113" s="11" t="n">
        <v>0</v>
      </c>
      <c r="AE113" s="11" t="n">
        <v>0</v>
      </c>
      <c r="AF113" s="11" t="n">
        <v>0</v>
      </c>
      <c r="AG113" s="11" t="n">
        <v>0</v>
      </c>
      <c r="AH113" s="11" t="n">
        <v>0</v>
      </c>
      <c r="AI113" s="11" t="n">
        <v>0</v>
      </c>
      <c r="AJ113" s="11" t="n">
        <v>0</v>
      </c>
      <c r="AK113" s="11" t="n">
        <v>0</v>
      </c>
      <c r="AL113" s="11" t="n">
        <v>0</v>
      </c>
      <c r="AM113" s="11" t="n">
        <v>0</v>
      </c>
      <c r="AN113" s="11" t="n">
        <v>0</v>
      </c>
      <c r="AO113" s="11" t="n">
        <v>0</v>
      </c>
      <c r="AP113" s="11" t="n">
        <v>0</v>
      </c>
      <c r="AQ113" s="11" t="n">
        <v>0</v>
      </c>
      <c r="AR113" s="11" t="n">
        <v>0</v>
      </c>
      <c r="AS113" s="12"/>
      <c r="AT113" s="11" t="n">
        <f aca="false">SUM(K113:AR113)</f>
        <v>2947.16</v>
      </c>
      <c r="AU113" s="12"/>
      <c r="AV113" s="11" t="n">
        <f aca="false">K113+M113+O113+Q113+S113+U113+W113+Y113+AC113+AE113+AG113+AI113+AK113+AM113+AO113+AQ113</f>
        <v>2947.16</v>
      </c>
      <c r="AW113" s="11"/>
      <c r="AX113" s="11" t="n">
        <f aca="false">L113+N113+P113+R113+T113+V113+X113+Z113+AD113+AF113+AH113+AJ113+AL113+AN113+AP113+AR113</f>
        <v>0</v>
      </c>
      <c r="AY113" s="11" t="n">
        <f aca="false">AX113-AZ113</f>
        <v>-559.9604</v>
      </c>
      <c r="AZ113" s="11" t="n">
        <f aca="false">AV113*19%</f>
        <v>559.9604</v>
      </c>
      <c r="BA113" s="11" t="n">
        <f aca="false">AA113+AB113</f>
        <v>0</v>
      </c>
      <c r="BB113" s="12"/>
      <c r="BC113" s="11" t="n">
        <f aca="false">AV113+AY113+AZ113</f>
        <v>2947.16</v>
      </c>
      <c r="BD113" s="11" t="n">
        <f aca="false">AV113+AY113+AZ113</f>
        <v>2947.16</v>
      </c>
      <c r="BE113" s="12"/>
      <c r="BF113" s="13" t="s">
        <v>109</v>
      </c>
      <c r="BG113" s="13" t="s">
        <v>353</v>
      </c>
      <c r="BH113" s="13" t="n">
        <v>12060101</v>
      </c>
      <c r="BI113" s="13" t="n">
        <v>3117335774</v>
      </c>
      <c r="BJ113" s="13" t="s">
        <v>58</v>
      </c>
      <c r="BK113" s="13" t="n">
        <v>2020</v>
      </c>
      <c r="BL113" s="12"/>
      <c r="BM113" s="12" t="n">
        <f aca="false">C113-BI113</f>
        <v>0</v>
      </c>
    </row>
    <row r="114" customFormat="false" ht="12.8" hidden="false" customHeight="false" outlineLevel="0" collapsed="false">
      <c r="A114" s="10" t="s">
        <v>359</v>
      </c>
      <c r="B114" s="10" t="s">
        <v>60</v>
      </c>
      <c r="C114" s="10" t="n">
        <v>3117335780</v>
      </c>
      <c r="D114" s="10" t="s">
        <v>93</v>
      </c>
      <c r="E114" s="10" t="s">
        <v>55</v>
      </c>
      <c r="F114" s="10" t="s">
        <v>55</v>
      </c>
      <c r="G114" s="10" t="n">
        <v>0</v>
      </c>
      <c r="H114" s="10" t="s">
        <v>55</v>
      </c>
      <c r="I114" s="10" t="s">
        <v>55</v>
      </c>
      <c r="J114" s="10" t="s">
        <v>55</v>
      </c>
      <c r="K114" s="11" t="n">
        <v>0</v>
      </c>
      <c r="L114" s="11" t="n">
        <v>0</v>
      </c>
      <c r="M114" s="11" t="n">
        <v>0</v>
      </c>
      <c r="N114" s="11" t="n">
        <v>0</v>
      </c>
      <c r="O114" s="11" t="n">
        <v>2947.16</v>
      </c>
      <c r="P114" s="11" t="n">
        <v>0</v>
      </c>
      <c r="Q114" s="11" t="n">
        <v>0</v>
      </c>
      <c r="R114" s="11" t="n">
        <v>0</v>
      </c>
      <c r="S114" s="11" t="n">
        <v>0</v>
      </c>
      <c r="T114" s="11" t="n">
        <v>0</v>
      </c>
      <c r="U114" s="11" t="n">
        <v>0</v>
      </c>
      <c r="V114" s="11" t="n">
        <v>0</v>
      </c>
      <c r="W114" s="11" t="n">
        <v>0</v>
      </c>
      <c r="X114" s="11" t="n">
        <v>0</v>
      </c>
      <c r="Y114" s="11" t="n">
        <v>0</v>
      </c>
      <c r="Z114" s="11" t="n">
        <v>0</v>
      </c>
      <c r="AA114" s="11" t="n">
        <v>0</v>
      </c>
      <c r="AB114" s="11" t="n">
        <v>0</v>
      </c>
      <c r="AC114" s="11" t="n">
        <v>0</v>
      </c>
      <c r="AD114" s="11" t="n">
        <v>0</v>
      </c>
      <c r="AE114" s="11" t="n">
        <v>0</v>
      </c>
      <c r="AF114" s="11" t="n">
        <v>0</v>
      </c>
      <c r="AG114" s="11" t="n">
        <v>0</v>
      </c>
      <c r="AH114" s="11" t="n">
        <v>0</v>
      </c>
      <c r="AI114" s="11" t="n">
        <v>0</v>
      </c>
      <c r="AJ114" s="11" t="n">
        <v>0</v>
      </c>
      <c r="AK114" s="11" t="n">
        <v>0</v>
      </c>
      <c r="AL114" s="11" t="n">
        <v>0</v>
      </c>
      <c r="AM114" s="11" t="n">
        <v>0</v>
      </c>
      <c r="AN114" s="11" t="n">
        <v>0</v>
      </c>
      <c r="AO114" s="11" t="n">
        <v>0</v>
      </c>
      <c r="AP114" s="11" t="n">
        <v>0</v>
      </c>
      <c r="AQ114" s="11" t="n">
        <v>0</v>
      </c>
      <c r="AR114" s="11" t="n">
        <v>0</v>
      </c>
      <c r="AS114" s="12"/>
      <c r="AT114" s="11" t="n">
        <f aca="false">SUM(K114:AR114)</f>
        <v>2947.16</v>
      </c>
      <c r="AU114" s="12"/>
      <c r="AV114" s="11" t="n">
        <f aca="false">K114+M114+O114+Q114+S114+U114+W114+Y114+AC114+AE114+AG114+AI114+AK114+AM114+AO114+AQ114</f>
        <v>2947.16</v>
      </c>
      <c r="AW114" s="11"/>
      <c r="AX114" s="11" t="n">
        <f aca="false">L114+N114+P114+R114+T114+V114+X114+Z114+AD114+AF114+AH114+AJ114+AL114+AN114+AP114+AR114</f>
        <v>0</v>
      </c>
      <c r="AY114" s="11" t="n">
        <f aca="false">AX114-AZ114</f>
        <v>-559.9604</v>
      </c>
      <c r="AZ114" s="11" t="n">
        <f aca="false">AV114*19%</f>
        <v>559.9604</v>
      </c>
      <c r="BA114" s="11" t="n">
        <f aca="false">AA114+AB114</f>
        <v>0</v>
      </c>
      <c r="BB114" s="12"/>
      <c r="BC114" s="11" t="n">
        <f aca="false">AV114+AY114+AZ114</f>
        <v>2947.16</v>
      </c>
      <c r="BD114" s="11" t="n">
        <f aca="false">AV114+AY114+AZ114</f>
        <v>2947.16</v>
      </c>
      <c r="BE114" s="12"/>
      <c r="BF114" s="13" t="s">
        <v>109</v>
      </c>
      <c r="BG114" s="13" t="s">
        <v>353</v>
      </c>
      <c r="BH114" s="13" t="n">
        <v>12060101</v>
      </c>
      <c r="BI114" s="13" t="n">
        <v>3117335780</v>
      </c>
      <c r="BJ114" s="13" t="s">
        <v>58</v>
      </c>
      <c r="BK114" s="13" t="n">
        <v>2020</v>
      </c>
      <c r="BL114" s="12"/>
      <c r="BM114" s="12" t="n">
        <f aca="false">C114-BI114</f>
        <v>0</v>
      </c>
    </row>
    <row r="115" customFormat="false" ht="12.8" hidden="false" customHeight="false" outlineLevel="0" collapsed="false">
      <c r="A115" s="10" t="s">
        <v>360</v>
      </c>
      <c r="B115" s="10" t="s">
        <v>60</v>
      </c>
      <c r="C115" s="10" t="n">
        <v>3117337029</v>
      </c>
      <c r="D115" s="10" t="s">
        <v>93</v>
      </c>
      <c r="E115" s="10" t="s">
        <v>55</v>
      </c>
      <c r="F115" s="10" t="s">
        <v>55</v>
      </c>
      <c r="G115" s="10" t="n">
        <v>0</v>
      </c>
      <c r="H115" s="10" t="s">
        <v>55</v>
      </c>
      <c r="I115" s="10" t="s">
        <v>55</v>
      </c>
      <c r="J115" s="10" t="s">
        <v>55</v>
      </c>
      <c r="K115" s="11" t="n">
        <v>0</v>
      </c>
      <c r="L115" s="11" t="n">
        <v>0</v>
      </c>
      <c r="M115" s="11" t="n">
        <v>0</v>
      </c>
      <c r="N115" s="11" t="n">
        <v>0</v>
      </c>
      <c r="O115" s="11" t="n">
        <v>2947.16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11" t="n">
        <v>0</v>
      </c>
      <c r="W115" s="11" t="n">
        <v>0</v>
      </c>
      <c r="X115" s="11" t="n">
        <v>0</v>
      </c>
      <c r="Y115" s="11" t="n">
        <v>0</v>
      </c>
      <c r="Z115" s="11" t="n">
        <v>0</v>
      </c>
      <c r="AA115" s="11" t="n">
        <v>0</v>
      </c>
      <c r="AB115" s="11" t="n">
        <v>0</v>
      </c>
      <c r="AC115" s="11" t="n">
        <v>0</v>
      </c>
      <c r="AD115" s="11" t="n">
        <v>0</v>
      </c>
      <c r="AE115" s="11" t="n">
        <v>0</v>
      </c>
      <c r="AF115" s="11" t="n">
        <v>0</v>
      </c>
      <c r="AG115" s="11" t="n">
        <v>0</v>
      </c>
      <c r="AH115" s="11" t="n">
        <v>0</v>
      </c>
      <c r="AI115" s="11" t="n">
        <v>0</v>
      </c>
      <c r="AJ115" s="11" t="n">
        <v>0</v>
      </c>
      <c r="AK115" s="11" t="n">
        <v>0</v>
      </c>
      <c r="AL115" s="11" t="n">
        <v>0</v>
      </c>
      <c r="AM115" s="11" t="n">
        <v>0</v>
      </c>
      <c r="AN115" s="11" t="n">
        <v>0</v>
      </c>
      <c r="AO115" s="11" t="n">
        <v>0</v>
      </c>
      <c r="AP115" s="11" t="n">
        <v>0</v>
      </c>
      <c r="AQ115" s="11" t="n">
        <v>0</v>
      </c>
      <c r="AR115" s="11" t="n">
        <v>0</v>
      </c>
      <c r="AS115" s="12"/>
      <c r="AT115" s="11" t="n">
        <f aca="false">SUM(K115:AR115)</f>
        <v>2947.16</v>
      </c>
      <c r="AU115" s="12"/>
      <c r="AV115" s="11" t="n">
        <f aca="false">K115+M115+O115+Q115+S115+U115+W115+Y115+AC115+AE115+AG115+AI115+AK115+AM115+AO115+AQ115</f>
        <v>2947.16</v>
      </c>
      <c r="AW115" s="11"/>
      <c r="AX115" s="11" t="n">
        <f aca="false">L115+N115+P115+R115+T115+V115+X115+Z115+AD115+AF115+AH115+AJ115+AL115+AN115+AP115+AR115</f>
        <v>0</v>
      </c>
      <c r="AY115" s="11" t="n">
        <f aca="false">AX115-AZ115</f>
        <v>-559.9604</v>
      </c>
      <c r="AZ115" s="11" t="n">
        <f aca="false">AV115*19%</f>
        <v>559.9604</v>
      </c>
      <c r="BA115" s="11" t="n">
        <f aca="false">AA115+AB115</f>
        <v>0</v>
      </c>
      <c r="BB115" s="12"/>
      <c r="BC115" s="11" t="n">
        <f aca="false">AV115+AY115+AZ115</f>
        <v>2947.16</v>
      </c>
      <c r="BD115" s="11" t="n">
        <f aca="false">AV115+AY115+AZ115</f>
        <v>2947.16</v>
      </c>
      <c r="BE115" s="12"/>
      <c r="BF115" s="13" t="s">
        <v>109</v>
      </c>
      <c r="BG115" s="13" t="s">
        <v>353</v>
      </c>
      <c r="BH115" s="13" t="n">
        <v>12060101</v>
      </c>
      <c r="BI115" s="13" t="n">
        <v>3117337029</v>
      </c>
      <c r="BJ115" s="13" t="s">
        <v>58</v>
      </c>
      <c r="BK115" s="13" t="n">
        <v>2020</v>
      </c>
      <c r="BL115" s="12"/>
      <c r="BM115" s="12" t="n">
        <f aca="false">C115-BI115</f>
        <v>0</v>
      </c>
    </row>
    <row r="116" customFormat="false" ht="12.8" hidden="false" customHeight="false" outlineLevel="0" collapsed="false">
      <c r="A116" s="10" t="s">
        <v>361</v>
      </c>
      <c r="B116" s="10" t="s">
        <v>60</v>
      </c>
      <c r="C116" s="10" t="n">
        <v>3117337060</v>
      </c>
      <c r="D116" s="10" t="s">
        <v>93</v>
      </c>
      <c r="E116" s="10" t="s">
        <v>55</v>
      </c>
      <c r="F116" s="10" t="s">
        <v>55</v>
      </c>
      <c r="G116" s="10" t="n">
        <v>0</v>
      </c>
      <c r="H116" s="10" t="s">
        <v>55</v>
      </c>
      <c r="I116" s="10" t="s">
        <v>55</v>
      </c>
      <c r="J116" s="10" t="s">
        <v>55</v>
      </c>
      <c r="K116" s="11" t="n">
        <v>0</v>
      </c>
      <c r="L116" s="11" t="n">
        <v>0</v>
      </c>
      <c r="M116" s="11" t="n">
        <v>0</v>
      </c>
      <c r="N116" s="11" t="n">
        <v>0</v>
      </c>
      <c r="O116" s="11" t="n">
        <v>2947.16</v>
      </c>
      <c r="P116" s="11" t="n">
        <v>0</v>
      </c>
      <c r="Q116" s="11" t="n">
        <v>0</v>
      </c>
      <c r="R116" s="11" t="n">
        <v>0</v>
      </c>
      <c r="S116" s="11" t="n">
        <v>0</v>
      </c>
      <c r="T116" s="11" t="n">
        <v>0</v>
      </c>
      <c r="U116" s="11" t="n">
        <v>0</v>
      </c>
      <c r="V116" s="11" t="n">
        <v>0</v>
      </c>
      <c r="W116" s="11" t="n">
        <v>0</v>
      </c>
      <c r="X116" s="11" t="n">
        <v>0</v>
      </c>
      <c r="Y116" s="11" t="n">
        <v>0</v>
      </c>
      <c r="Z116" s="11" t="n">
        <v>0</v>
      </c>
      <c r="AA116" s="11" t="n">
        <v>0</v>
      </c>
      <c r="AB116" s="11" t="n">
        <v>0</v>
      </c>
      <c r="AC116" s="11" t="n">
        <v>0</v>
      </c>
      <c r="AD116" s="11" t="n">
        <v>0</v>
      </c>
      <c r="AE116" s="11" t="n">
        <v>0</v>
      </c>
      <c r="AF116" s="11" t="n">
        <v>0</v>
      </c>
      <c r="AG116" s="11" t="n">
        <v>0</v>
      </c>
      <c r="AH116" s="11" t="n">
        <v>0</v>
      </c>
      <c r="AI116" s="11" t="n">
        <v>0</v>
      </c>
      <c r="AJ116" s="11" t="n">
        <v>0</v>
      </c>
      <c r="AK116" s="11" t="n">
        <v>0</v>
      </c>
      <c r="AL116" s="11" t="n">
        <v>0</v>
      </c>
      <c r="AM116" s="11" t="n">
        <v>0</v>
      </c>
      <c r="AN116" s="11" t="n">
        <v>0</v>
      </c>
      <c r="AO116" s="11" t="n">
        <v>0</v>
      </c>
      <c r="AP116" s="11" t="n">
        <v>0</v>
      </c>
      <c r="AQ116" s="11" t="n">
        <v>0</v>
      </c>
      <c r="AR116" s="11" t="n">
        <v>0</v>
      </c>
      <c r="AS116" s="12"/>
      <c r="AT116" s="11" t="n">
        <f aca="false">SUM(K116:AR116)</f>
        <v>2947.16</v>
      </c>
      <c r="AU116" s="12"/>
      <c r="AV116" s="11" t="n">
        <f aca="false">K116+M116+O116+Q116+S116+U116+W116+Y116+AC116+AE116+AG116+AI116+AK116+AM116+AO116+AQ116</f>
        <v>2947.16</v>
      </c>
      <c r="AW116" s="11"/>
      <c r="AX116" s="11" t="n">
        <f aca="false">L116+N116+P116+R116+T116+V116+X116+Z116+AD116+AF116+AH116+AJ116+AL116+AN116+AP116+AR116</f>
        <v>0</v>
      </c>
      <c r="AY116" s="11" t="n">
        <f aca="false">AX116-AZ116</f>
        <v>-559.9604</v>
      </c>
      <c r="AZ116" s="11" t="n">
        <f aca="false">AV116*19%</f>
        <v>559.9604</v>
      </c>
      <c r="BA116" s="11" t="n">
        <f aca="false">AA116+AB116</f>
        <v>0</v>
      </c>
      <c r="BB116" s="12"/>
      <c r="BC116" s="11" t="n">
        <f aca="false">AV116+AY116+AZ116</f>
        <v>2947.16</v>
      </c>
      <c r="BD116" s="11" t="n">
        <f aca="false">AV116+AY116+AZ116</f>
        <v>2947.16</v>
      </c>
      <c r="BE116" s="12"/>
      <c r="BF116" s="13" t="s">
        <v>109</v>
      </c>
      <c r="BG116" s="13" t="s">
        <v>353</v>
      </c>
      <c r="BH116" s="13" t="n">
        <v>12060101</v>
      </c>
      <c r="BI116" s="13" t="n">
        <v>3117337060</v>
      </c>
      <c r="BJ116" s="13" t="s">
        <v>58</v>
      </c>
      <c r="BK116" s="13" t="n">
        <v>2020</v>
      </c>
      <c r="BL116" s="12"/>
      <c r="BM116" s="12" t="n">
        <f aca="false">C116-BI116</f>
        <v>0</v>
      </c>
    </row>
    <row r="117" customFormat="false" ht="12.8" hidden="false" customHeight="false" outlineLevel="0" collapsed="false">
      <c r="A117" s="10" t="s">
        <v>362</v>
      </c>
      <c r="B117" s="10" t="s">
        <v>60</v>
      </c>
      <c r="C117" s="10" t="n">
        <v>3117338318</v>
      </c>
      <c r="D117" s="10" t="s">
        <v>93</v>
      </c>
      <c r="E117" s="10" t="s">
        <v>55</v>
      </c>
      <c r="F117" s="10" t="s">
        <v>55</v>
      </c>
      <c r="G117" s="10" t="n">
        <v>0</v>
      </c>
      <c r="H117" s="10" t="s">
        <v>55</v>
      </c>
      <c r="I117" s="10" t="s">
        <v>55</v>
      </c>
      <c r="J117" s="10" t="s">
        <v>55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2947.16</v>
      </c>
      <c r="P117" s="11" t="n">
        <v>0</v>
      </c>
      <c r="Q117" s="11" t="n">
        <v>0</v>
      </c>
      <c r="R117" s="11" t="n">
        <v>0</v>
      </c>
      <c r="S117" s="11" t="n">
        <v>0</v>
      </c>
      <c r="T117" s="11" t="n">
        <v>0</v>
      </c>
      <c r="U117" s="11" t="n">
        <v>0</v>
      </c>
      <c r="V117" s="11" t="n">
        <v>0</v>
      </c>
      <c r="W117" s="11" t="n">
        <v>0</v>
      </c>
      <c r="X117" s="11" t="n">
        <v>0</v>
      </c>
      <c r="Y117" s="11" t="n">
        <v>0</v>
      </c>
      <c r="Z117" s="11" t="n">
        <v>0</v>
      </c>
      <c r="AA117" s="11" t="n">
        <v>0</v>
      </c>
      <c r="AB117" s="11" t="n">
        <v>0</v>
      </c>
      <c r="AC117" s="11" t="n">
        <v>0</v>
      </c>
      <c r="AD117" s="11" t="n">
        <v>0</v>
      </c>
      <c r="AE117" s="11" t="n">
        <v>0</v>
      </c>
      <c r="AF117" s="11" t="n">
        <v>0</v>
      </c>
      <c r="AG117" s="11" t="n">
        <v>0</v>
      </c>
      <c r="AH117" s="11" t="n">
        <v>0</v>
      </c>
      <c r="AI117" s="11" t="n">
        <v>0</v>
      </c>
      <c r="AJ117" s="11" t="n">
        <v>0</v>
      </c>
      <c r="AK117" s="11" t="n">
        <v>0</v>
      </c>
      <c r="AL117" s="11" t="n">
        <v>0</v>
      </c>
      <c r="AM117" s="11" t="n">
        <v>0</v>
      </c>
      <c r="AN117" s="11" t="n">
        <v>0</v>
      </c>
      <c r="AO117" s="11" t="n">
        <v>0</v>
      </c>
      <c r="AP117" s="11" t="n">
        <v>0</v>
      </c>
      <c r="AQ117" s="11" t="n">
        <v>0</v>
      </c>
      <c r="AR117" s="11" t="n">
        <v>0</v>
      </c>
      <c r="AS117" s="12"/>
      <c r="AT117" s="11" t="n">
        <f aca="false">SUM(K117:AR117)</f>
        <v>2947.16</v>
      </c>
      <c r="AU117" s="12"/>
      <c r="AV117" s="11" t="n">
        <f aca="false">K117+M117+O117+Q117+S117+U117+W117+Y117+AC117+AE117+AG117+AI117+AK117+AM117+AO117+AQ117</f>
        <v>2947.16</v>
      </c>
      <c r="AW117" s="11"/>
      <c r="AX117" s="11" t="n">
        <f aca="false">L117+N117+P117+R117+T117+V117+X117+Z117+AD117+AF117+AH117+AJ117+AL117+AN117+AP117+AR117</f>
        <v>0</v>
      </c>
      <c r="AY117" s="11" t="n">
        <f aca="false">AX117-AZ117</f>
        <v>-559.9604</v>
      </c>
      <c r="AZ117" s="11" t="n">
        <f aca="false">AV117*19%</f>
        <v>559.9604</v>
      </c>
      <c r="BA117" s="11" t="n">
        <f aca="false">AA117+AB117</f>
        <v>0</v>
      </c>
      <c r="BB117" s="12"/>
      <c r="BC117" s="11" t="n">
        <f aca="false">AV117+AY117+AZ117</f>
        <v>2947.16</v>
      </c>
      <c r="BD117" s="11" t="n">
        <f aca="false">AV117+AY117+AZ117</f>
        <v>2947.16</v>
      </c>
      <c r="BE117" s="12"/>
      <c r="BF117" s="13" t="s">
        <v>109</v>
      </c>
      <c r="BG117" s="13" t="s">
        <v>353</v>
      </c>
      <c r="BH117" s="13" t="n">
        <v>12060101</v>
      </c>
      <c r="BI117" s="13" t="n">
        <v>3117338318</v>
      </c>
      <c r="BJ117" s="13" t="s">
        <v>58</v>
      </c>
      <c r="BK117" s="13" t="n">
        <v>2020</v>
      </c>
      <c r="BL117" s="12"/>
      <c r="BM117" s="12" t="n">
        <f aca="false">C117-BI117</f>
        <v>0</v>
      </c>
    </row>
    <row r="118" customFormat="false" ht="12.8" hidden="false" customHeight="false" outlineLevel="0" collapsed="false">
      <c r="A118" s="10" t="s">
        <v>363</v>
      </c>
      <c r="B118" s="10" t="s">
        <v>60</v>
      </c>
      <c r="C118" s="10" t="n">
        <v>3117339523</v>
      </c>
      <c r="D118" s="10" t="s">
        <v>93</v>
      </c>
      <c r="E118" s="10" t="s">
        <v>55</v>
      </c>
      <c r="F118" s="10" t="s">
        <v>55</v>
      </c>
      <c r="G118" s="10" t="n">
        <v>0</v>
      </c>
      <c r="H118" s="10" t="s">
        <v>55</v>
      </c>
      <c r="I118" s="10" t="s">
        <v>55</v>
      </c>
      <c r="J118" s="10" t="s">
        <v>55</v>
      </c>
      <c r="K118" s="11" t="n">
        <v>0</v>
      </c>
      <c r="L118" s="11" t="n">
        <v>0</v>
      </c>
      <c r="M118" s="11" t="n">
        <v>0</v>
      </c>
      <c r="N118" s="11" t="n">
        <v>0</v>
      </c>
      <c r="O118" s="11" t="n">
        <v>2947.16</v>
      </c>
      <c r="P118" s="11" t="n">
        <v>0</v>
      </c>
      <c r="Q118" s="11" t="n">
        <v>0</v>
      </c>
      <c r="R118" s="11" t="n">
        <v>0</v>
      </c>
      <c r="S118" s="11" t="n">
        <v>0</v>
      </c>
      <c r="T118" s="11" t="n">
        <v>0</v>
      </c>
      <c r="U118" s="11" t="n">
        <v>0</v>
      </c>
      <c r="V118" s="11" t="n">
        <v>0</v>
      </c>
      <c r="W118" s="11" t="n">
        <v>0</v>
      </c>
      <c r="X118" s="11" t="n">
        <v>0</v>
      </c>
      <c r="Y118" s="11" t="n">
        <v>0</v>
      </c>
      <c r="Z118" s="11" t="n">
        <v>0</v>
      </c>
      <c r="AA118" s="11" t="n">
        <v>0</v>
      </c>
      <c r="AB118" s="11" t="n">
        <v>0</v>
      </c>
      <c r="AC118" s="11" t="n">
        <v>0</v>
      </c>
      <c r="AD118" s="11" t="n">
        <v>0</v>
      </c>
      <c r="AE118" s="11" t="n">
        <v>0</v>
      </c>
      <c r="AF118" s="11" t="n">
        <v>0</v>
      </c>
      <c r="AG118" s="11" t="n">
        <v>0</v>
      </c>
      <c r="AH118" s="11" t="n">
        <v>0</v>
      </c>
      <c r="AI118" s="11" t="n">
        <v>0</v>
      </c>
      <c r="AJ118" s="11" t="n">
        <v>0</v>
      </c>
      <c r="AK118" s="11" t="n">
        <v>0</v>
      </c>
      <c r="AL118" s="11" t="n">
        <v>0</v>
      </c>
      <c r="AM118" s="11" t="n">
        <v>0</v>
      </c>
      <c r="AN118" s="11" t="n">
        <v>0</v>
      </c>
      <c r="AO118" s="11" t="n">
        <v>0</v>
      </c>
      <c r="AP118" s="11" t="n">
        <v>0</v>
      </c>
      <c r="AQ118" s="11" t="n">
        <v>0</v>
      </c>
      <c r="AR118" s="11" t="n">
        <v>0</v>
      </c>
      <c r="AS118" s="12"/>
      <c r="AT118" s="11" t="n">
        <f aca="false">SUM(K118:AR118)</f>
        <v>2947.16</v>
      </c>
      <c r="AU118" s="12"/>
      <c r="AV118" s="11" t="n">
        <f aca="false">K118+M118+O118+Q118+S118+U118+W118+Y118+AC118+AE118+AG118+AI118+AK118+AM118+AO118+AQ118</f>
        <v>2947.16</v>
      </c>
      <c r="AW118" s="11"/>
      <c r="AX118" s="11" t="n">
        <f aca="false">L118+N118+P118+R118+T118+V118+X118+Z118+AD118+AF118+AH118+AJ118+AL118+AN118+AP118+AR118</f>
        <v>0</v>
      </c>
      <c r="AY118" s="11" t="n">
        <f aca="false">AX118-AZ118</f>
        <v>-559.9604</v>
      </c>
      <c r="AZ118" s="11" t="n">
        <f aca="false">AV118*19%</f>
        <v>559.9604</v>
      </c>
      <c r="BA118" s="11" t="n">
        <f aca="false">AA118+AB118</f>
        <v>0</v>
      </c>
      <c r="BB118" s="12"/>
      <c r="BC118" s="11" t="n">
        <f aca="false">AV118+AY118+AZ118</f>
        <v>2947.16</v>
      </c>
      <c r="BD118" s="11" t="n">
        <f aca="false">AV118+AY118+AZ118</f>
        <v>2947.16</v>
      </c>
      <c r="BE118" s="12"/>
      <c r="BF118" s="13" t="s">
        <v>109</v>
      </c>
      <c r="BG118" s="13" t="s">
        <v>353</v>
      </c>
      <c r="BH118" s="13" t="n">
        <v>12060101</v>
      </c>
      <c r="BI118" s="13" t="n">
        <v>3117339523</v>
      </c>
      <c r="BJ118" s="13" t="s">
        <v>58</v>
      </c>
      <c r="BK118" s="13" t="n">
        <v>2020</v>
      </c>
      <c r="BL118" s="12"/>
      <c r="BM118" s="12" t="n">
        <f aca="false">C118-BI118</f>
        <v>0</v>
      </c>
    </row>
    <row r="119" customFormat="false" ht="12.8" hidden="false" customHeight="false" outlineLevel="0" collapsed="false">
      <c r="A119" s="10" t="s">
        <v>364</v>
      </c>
      <c r="B119" s="10" t="s">
        <v>60</v>
      </c>
      <c r="C119" s="10" t="n">
        <v>3117339534</v>
      </c>
      <c r="D119" s="10" t="s">
        <v>93</v>
      </c>
      <c r="E119" s="10" t="s">
        <v>55</v>
      </c>
      <c r="F119" s="10" t="s">
        <v>55</v>
      </c>
      <c r="G119" s="10" t="n">
        <v>0</v>
      </c>
      <c r="H119" s="10" t="s">
        <v>55</v>
      </c>
      <c r="I119" s="10" t="s">
        <v>55</v>
      </c>
      <c r="J119" s="10" t="s">
        <v>55</v>
      </c>
      <c r="K119" s="11" t="n">
        <v>0</v>
      </c>
      <c r="L119" s="11" t="n">
        <v>0</v>
      </c>
      <c r="M119" s="11" t="n">
        <v>0</v>
      </c>
      <c r="N119" s="11" t="n">
        <v>0</v>
      </c>
      <c r="O119" s="11" t="n">
        <v>2947.16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1" t="n">
        <v>0</v>
      </c>
      <c r="V119" s="11" t="n">
        <v>0</v>
      </c>
      <c r="W119" s="11" t="n">
        <v>0</v>
      </c>
      <c r="X119" s="11" t="n">
        <v>0</v>
      </c>
      <c r="Y119" s="11" t="n">
        <v>0</v>
      </c>
      <c r="Z119" s="11" t="n">
        <v>0</v>
      </c>
      <c r="AA119" s="11" t="n">
        <v>0</v>
      </c>
      <c r="AB119" s="11" t="n">
        <v>0</v>
      </c>
      <c r="AC119" s="11" t="n">
        <v>0</v>
      </c>
      <c r="AD119" s="11" t="n">
        <v>0</v>
      </c>
      <c r="AE119" s="11" t="n">
        <v>0</v>
      </c>
      <c r="AF119" s="11" t="n">
        <v>0</v>
      </c>
      <c r="AG119" s="11" t="n">
        <v>0</v>
      </c>
      <c r="AH119" s="11" t="n">
        <v>0</v>
      </c>
      <c r="AI119" s="11" t="n">
        <v>0</v>
      </c>
      <c r="AJ119" s="11" t="n">
        <v>0</v>
      </c>
      <c r="AK119" s="11" t="n">
        <v>0</v>
      </c>
      <c r="AL119" s="11" t="n">
        <v>0</v>
      </c>
      <c r="AM119" s="11" t="n">
        <v>0</v>
      </c>
      <c r="AN119" s="11" t="n">
        <v>0</v>
      </c>
      <c r="AO119" s="11" t="n">
        <v>0</v>
      </c>
      <c r="AP119" s="11" t="n">
        <v>0</v>
      </c>
      <c r="AQ119" s="11" t="n">
        <v>0</v>
      </c>
      <c r="AR119" s="11" t="n">
        <v>0</v>
      </c>
      <c r="AS119" s="12"/>
      <c r="AT119" s="11" t="n">
        <f aca="false">SUM(K119:AR119)</f>
        <v>2947.16</v>
      </c>
      <c r="AU119" s="12"/>
      <c r="AV119" s="11" t="n">
        <f aca="false">K119+M119+O119+Q119+S119+U119+W119+Y119+AC119+AE119+AG119+AI119+AK119+AM119+AO119+AQ119</f>
        <v>2947.16</v>
      </c>
      <c r="AW119" s="11"/>
      <c r="AX119" s="11" t="n">
        <f aca="false">L119+N119+P119+R119+T119+V119+X119+Z119+AD119+AF119+AH119+AJ119+AL119+AN119+AP119+AR119</f>
        <v>0</v>
      </c>
      <c r="AY119" s="11" t="n">
        <f aca="false">AX119-AZ119</f>
        <v>-559.9604</v>
      </c>
      <c r="AZ119" s="11" t="n">
        <f aca="false">AV119*19%</f>
        <v>559.9604</v>
      </c>
      <c r="BA119" s="11" t="n">
        <f aca="false">AA119+AB119</f>
        <v>0</v>
      </c>
      <c r="BB119" s="12"/>
      <c r="BC119" s="11" t="n">
        <f aca="false">AV119+AY119+AZ119</f>
        <v>2947.16</v>
      </c>
      <c r="BD119" s="11" t="n">
        <f aca="false">AV119+AY119+AZ119</f>
        <v>2947.16</v>
      </c>
      <c r="BE119" s="12"/>
      <c r="BF119" s="13" t="s">
        <v>109</v>
      </c>
      <c r="BG119" s="13" t="s">
        <v>353</v>
      </c>
      <c r="BH119" s="13" t="n">
        <v>12060101</v>
      </c>
      <c r="BI119" s="13" t="n">
        <v>3117339534</v>
      </c>
      <c r="BJ119" s="13" t="s">
        <v>58</v>
      </c>
      <c r="BK119" s="13" t="n">
        <v>2020</v>
      </c>
      <c r="BL119" s="12"/>
      <c r="BM119" s="12" t="n">
        <f aca="false">C119-BI119</f>
        <v>0</v>
      </c>
    </row>
    <row r="120" customFormat="false" ht="12.8" hidden="false" customHeight="false" outlineLevel="0" collapsed="false">
      <c r="A120" s="10" t="s">
        <v>365</v>
      </c>
      <c r="B120" s="10" t="s">
        <v>60</v>
      </c>
      <c r="C120" s="10" t="n">
        <v>3117339548</v>
      </c>
      <c r="D120" s="10" t="s">
        <v>93</v>
      </c>
      <c r="E120" s="10" t="s">
        <v>55</v>
      </c>
      <c r="F120" s="10" t="s">
        <v>55</v>
      </c>
      <c r="G120" s="10" t="n">
        <v>0</v>
      </c>
      <c r="H120" s="10" t="s">
        <v>55</v>
      </c>
      <c r="I120" s="10" t="s">
        <v>55</v>
      </c>
      <c r="J120" s="10" t="s">
        <v>55</v>
      </c>
      <c r="K120" s="11" t="n">
        <v>0</v>
      </c>
      <c r="L120" s="11" t="n">
        <v>0</v>
      </c>
      <c r="M120" s="11" t="n">
        <v>0</v>
      </c>
      <c r="N120" s="11" t="n">
        <v>0</v>
      </c>
      <c r="O120" s="11" t="n">
        <v>2947.16</v>
      </c>
      <c r="P120" s="11" t="n">
        <v>0</v>
      </c>
      <c r="Q120" s="11" t="n">
        <v>0</v>
      </c>
      <c r="R120" s="11" t="n">
        <v>0</v>
      </c>
      <c r="S120" s="11" t="n">
        <v>0</v>
      </c>
      <c r="T120" s="11" t="n">
        <v>0</v>
      </c>
      <c r="U120" s="11" t="n">
        <v>0</v>
      </c>
      <c r="V120" s="11" t="n">
        <v>0</v>
      </c>
      <c r="W120" s="11" t="n">
        <v>0</v>
      </c>
      <c r="X120" s="11" t="n">
        <v>0</v>
      </c>
      <c r="Y120" s="11" t="n">
        <v>0</v>
      </c>
      <c r="Z120" s="11" t="n">
        <v>0</v>
      </c>
      <c r="AA120" s="11" t="n">
        <v>0</v>
      </c>
      <c r="AB120" s="11" t="n">
        <v>0</v>
      </c>
      <c r="AC120" s="11" t="n">
        <v>0</v>
      </c>
      <c r="AD120" s="11" t="n">
        <v>0</v>
      </c>
      <c r="AE120" s="11" t="n">
        <v>0</v>
      </c>
      <c r="AF120" s="11" t="n">
        <v>0</v>
      </c>
      <c r="AG120" s="11" t="n">
        <v>0</v>
      </c>
      <c r="AH120" s="11" t="n">
        <v>0</v>
      </c>
      <c r="AI120" s="11" t="n">
        <v>0</v>
      </c>
      <c r="AJ120" s="11" t="n">
        <v>0</v>
      </c>
      <c r="AK120" s="11" t="n">
        <v>0</v>
      </c>
      <c r="AL120" s="11" t="n">
        <v>0</v>
      </c>
      <c r="AM120" s="11" t="n">
        <v>0</v>
      </c>
      <c r="AN120" s="11" t="n">
        <v>0</v>
      </c>
      <c r="AO120" s="11" t="n">
        <v>0</v>
      </c>
      <c r="AP120" s="11" t="n">
        <v>0</v>
      </c>
      <c r="AQ120" s="11" t="n">
        <v>0</v>
      </c>
      <c r="AR120" s="11" t="n">
        <v>0</v>
      </c>
      <c r="AS120" s="12"/>
      <c r="AT120" s="11" t="n">
        <f aca="false">SUM(K120:AR120)</f>
        <v>2947.16</v>
      </c>
      <c r="AU120" s="12"/>
      <c r="AV120" s="11" t="n">
        <f aca="false">K120+M120+O120+Q120+S120+U120+W120+Y120+AC120+AE120+AG120+AI120+AK120+AM120+AO120+AQ120</f>
        <v>2947.16</v>
      </c>
      <c r="AW120" s="11"/>
      <c r="AX120" s="11" t="n">
        <f aca="false">L120+N120+P120+R120+T120+V120+X120+Z120+AD120+AF120+AH120+AJ120+AL120+AN120+AP120+AR120</f>
        <v>0</v>
      </c>
      <c r="AY120" s="11" t="n">
        <f aca="false">AX120-AZ120</f>
        <v>-559.9604</v>
      </c>
      <c r="AZ120" s="11" t="n">
        <f aca="false">AV120*19%</f>
        <v>559.9604</v>
      </c>
      <c r="BA120" s="11" t="n">
        <f aca="false">AA120+AB120</f>
        <v>0</v>
      </c>
      <c r="BB120" s="12"/>
      <c r="BC120" s="11" t="n">
        <f aca="false">AV120+AY120+AZ120</f>
        <v>2947.16</v>
      </c>
      <c r="BD120" s="11" t="n">
        <f aca="false">AV120+AY120+AZ120</f>
        <v>2947.16</v>
      </c>
      <c r="BE120" s="12"/>
      <c r="BF120" s="13" t="s">
        <v>109</v>
      </c>
      <c r="BG120" s="13" t="s">
        <v>353</v>
      </c>
      <c r="BH120" s="13" t="n">
        <v>12060101</v>
      </c>
      <c r="BI120" s="13" t="n">
        <v>3117339548</v>
      </c>
      <c r="BJ120" s="13" t="s">
        <v>58</v>
      </c>
      <c r="BK120" s="13" t="n">
        <v>2020</v>
      </c>
      <c r="BL120" s="12"/>
      <c r="BM120" s="12" t="n">
        <f aca="false">C120-BI120</f>
        <v>0</v>
      </c>
    </row>
    <row r="121" customFormat="false" ht="12.8" hidden="false" customHeight="false" outlineLevel="0" collapsed="false">
      <c r="A121" s="10" t="s">
        <v>366</v>
      </c>
      <c r="B121" s="10" t="s">
        <v>60</v>
      </c>
      <c r="C121" s="10" t="n">
        <v>3117339556</v>
      </c>
      <c r="D121" s="10" t="s">
        <v>93</v>
      </c>
      <c r="E121" s="10" t="s">
        <v>55</v>
      </c>
      <c r="F121" s="10" t="s">
        <v>55</v>
      </c>
      <c r="G121" s="10" t="n">
        <v>0</v>
      </c>
      <c r="H121" s="10" t="s">
        <v>55</v>
      </c>
      <c r="I121" s="10" t="s">
        <v>55</v>
      </c>
      <c r="J121" s="10" t="s">
        <v>55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2947.16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1" t="n">
        <v>0</v>
      </c>
      <c r="W121" s="11" t="n">
        <v>0</v>
      </c>
      <c r="X121" s="11" t="n">
        <v>0</v>
      </c>
      <c r="Y121" s="11" t="n">
        <v>0</v>
      </c>
      <c r="Z121" s="11" t="n">
        <v>0</v>
      </c>
      <c r="AA121" s="11" t="n">
        <v>0</v>
      </c>
      <c r="AB121" s="11" t="n">
        <v>0</v>
      </c>
      <c r="AC121" s="11" t="n">
        <v>0</v>
      </c>
      <c r="AD121" s="11" t="n">
        <v>0</v>
      </c>
      <c r="AE121" s="11" t="n">
        <v>0</v>
      </c>
      <c r="AF121" s="11" t="n">
        <v>0</v>
      </c>
      <c r="AG121" s="11" t="n">
        <v>0</v>
      </c>
      <c r="AH121" s="11" t="n">
        <v>0</v>
      </c>
      <c r="AI121" s="11" t="n">
        <v>0</v>
      </c>
      <c r="AJ121" s="11" t="n">
        <v>0</v>
      </c>
      <c r="AK121" s="11" t="n">
        <v>0</v>
      </c>
      <c r="AL121" s="11" t="n">
        <v>0</v>
      </c>
      <c r="AM121" s="11" t="n">
        <v>0</v>
      </c>
      <c r="AN121" s="11" t="n">
        <v>0</v>
      </c>
      <c r="AO121" s="11" t="n">
        <v>0</v>
      </c>
      <c r="AP121" s="11" t="n">
        <v>0</v>
      </c>
      <c r="AQ121" s="11" t="n">
        <v>0</v>
      </c>
      <c r="AR121" s="11" t="n">
        <v>0</v>
      </c>
      <c r="AS121" s="12"/>
      <c r="AT121" s="11" t="n">
        <f aca="false">SUM(K121:AR121)</f>
        <v>2947.16</v>
      </c>
      <c r="AU121" s="12"/>
      <c r="AV121" s="11" t="n">
        <f aca="false">K121+M121+O121+Q121+S121+U121+W121+Y121+AC121+AE121+AG121+AI121+AK121+AM121+AO121+AQ121</f>
        <v>2947.16</v>
      </c>
      <c r="AW121" s="11"/>
      <c r="AX121" s="11" t="n">
        <f aca="false">L121+N121+P121+R121+T121+V121+X121+Z121+AD121+AF121+AH121+AJ121+AL121+AN121+AP121+AR121</f>
        <v>0</v>
      </c>
      <c r="AY121" s="11" t="n">
        <f aca="false">AX121-AZ121</f>
        <v>-559.9604</v>
      </c>
      <c r="AZ121" s="11" t="n">
        <f aca="false">AV121*19%</f>
        <v>559.9604</v>
      </c>
      <c r="BA121" s="11" t="n">
        <f aca="false">AA121+AB121</f>
        <v>0</v>
      </c>
      <c r="BB121" s="12"/>
      <c r="BC121" s="11" t="n">
        <f aca="false">AV121+AY121+AZ121</f>
        <v>2947.16</v>
      </c>
      <c r="BD121" s="11" t="n">
        <f aca="false">AV121+AY121+AZ121</f>
        <v>2947.16</v>
      </c>
      <c r="BE121" s="12"/>
      <c r="BF121" s="13" t="s">
        <v>109</v>
      </c>
      <c r="BG121" s="13" t="s">
        <v>353</v>
      </c>
      <c r="BH121" s="13" t="n">
        <v>12060101</v>
      </c>
      <c r="BI121" s="13" t="n">
        <v>3117339556</v>
      </c>
      <c r="BJ121" s="13" t="s">
        <v>58</v>
      </c>
      <c r="BK121" s="13" t="n">
        <v>2020</v>
      </c>
      <c r="BL121" s="12"/>
      <c r="BM121" s="12" t="n">
        <f aca="false">C121-BI121</f>
        <v>0</v>
      </c>
    </row>
    <row r="122" customFormat="false" ht="12.8" hidden="false" customHeight="false" outlineLevel="0" collapsed="false">
      <c r="A122" s="10" t="s">
        <v>367</v>
      </c>
      <c r="B122" s="10" t="s">
        <v>60</v>
      </c>
      <c r="C122" s="10" t="n">
        <v>3117339566</v>
      </c>
      <c r="D122" s="10" t="s">
        <v>93</v>
      </c>
      <c r="E122" s="10" t="s">
        <v>55</v>
      </c>
      <c r="F122" s="10" t="s">
        <v>55</v>
      </c>
      <c r="G122" s="10" t="n">
        <v>0</v>
      </c>
      <c r="H122" s="10" t="s">
        <v>55</v>
      </c>
      <c r="I122" s="10" t="s">
        <v>55</v>
      </c>
      <c r="J122" s="10" t="s">
        <v>55</v>
      </c>
      <c r="K122" s="11" t="n">
        <v>0</v>
      </c>
      <c r="L122" s="11" t="n">
        <v>0</v>
      </c>
      <c r="M122" s="11" t="n">
        <v>0</v>
      </c>
      <c r="N122" s="11" t="n">
        <v>0</v>
      </c>
      <c r="O122" s="11" t="n">
        <v>2947.16</v>
      </c>
      <c r="P122" s="11" t="n">
        <v>0</v>
      </c>
      <c r="Q122" s="11" t="n">
        <v>0</v>
      </c>
      <c r="R122" s="11" t="n">
        <v>0</v>
      </c>
      <c r="S122" s="11" t="n">
        <v>0</v>
      </c>
      <c r="T122" s="11" t="n">
        <v>0</v>
      </c>
      <c r="U122" s="11" t="n">
        <v>0</v>
      </c>
      <c r="V122" s="11" t="n">
        <v>0</v>
      </c>
      <c r="W122" s="11" t="n">
        <v>0</v>
      </c>
      <c r="X122" s="11" t="n">
        <v>0</v>
      </c>
      <c r="Y122" s="11" t="n">
        <v>0</v>
      </c>
      <c r="Z122" s="11" t="n">
        <v>0</v>
      </c>
      <c r="AA122" s="11" t="n">
        <v>0</v>
      </c>
      <c r="AB122" s="11" t="n">
        <v>0</v>
      </c>
      <c r="AC122" s="11" t="n">
        <v>0</v>
      </c>
      <c r="AD122" s="11" t="n">
        <v>0</v>
      </c>
      <c r="AE122" s="11" t="n">
        <v>0</v>
      </c>
      <c r="AF122" s="11" t="n">
        <v>0</v>
      </c>
      <c r="AG122" s="11" t="n">
        <v>0</v>
      </c>
      <c r="AH122" s="11" t="n">
        <v>0</v>
      </c>
      <c r="AI122" s="11" t="n">
        <v>0</v>
      </c>
      <c r="AJ122" s="11" t="n">
        <v>0</v>
      </c>
      <c r="AK122" s="11" t="n">
        <v>0</v>
      </c>
      <c r="AL122" s="11" t="n">
        <v>0</v>
      </c>
      <c r="AM122" s="11" t="n">
        <v>0</v>
      </c>
      <c r="AN122" s="11" t="n">
        <v>0</v>
      </c>
      <c r="AO122" s="11" t="n">
        <v>0</v>
      </c>
      <c r="AP122" s="11" t="n">
        <v>0</v>
      </c>
      <c r="AQ122" s="11" t="n">
        <v>0</v>
      </c>
      <c r="AR122" s="11" t="n">
        <v>0</v>
      </c>
      <c r="AS122" s="12"/>
      <c r="AT122" s="11" t="n">
        <f aca="false">SUM(K122:AR122)</f>
        <v>2947.16</v>
      </c>
      <c r="AU122" s="12"/>
      <c r="AV122" s="11" t="n">
        <f aca="false">K122+M122+O122+Q122+S122+U122+W122+Y122+AC122+AE122+AG122+AI122+AK122+AM122+AO122+AQ122</f>
        <v>2947.16</v>
      </c>
      <c r="AW122" s="11"/>
      <c r="AX122" s="11" t="n">
        <f aca="false">L122+N122+P122+R122+T122+V122+X122+Z122+AD122+AF122+AH122+AJ122+AL122+AN122+AP122+AR122</f>
        <v>0</v>
      </c>
      <c r="AY122" s="11" t="n">
        <f aca="false">AX122-AZ122</f>
        <v>-559.9604</v>
      </c>
      <c r="AZ122" s="11" t="n">
        <f aca="false">AV122*19%</f>
        <v>559.9604</v>
      </c>
      <c r="BA122" s="11" t="n">
        <f aca="false">AA122+AB122</f>
        <v>0</v>
      </c>
      <c r="BB122" s="12"/>
      <c r="BC122" s="11" t="n">
        <f aca="false">AV122+AY122+AZ122</f>
        <v>2947.16</v>
      </c>
      <c r="BD122" s="11" t="n">
        <f aca="false">AV122+AY122+AZ122</f>
        <v>2947.16</v>
      </c>
      <c r="BE122" s="12"/>
      <c r="BF122" s="13" t="s">
        <v>109</v>
      </c>
      <c r="BG122" s="13" t="s">
        <v>353</v>
      </c>
      <c r="BH122" s="13" t="n">
        <v>12060101</v>
      </c>
      <c r="BI122" s="13" t="n">
        <v>3117339566</v>
      </c>
      <c r="BJ122" s="13" t="s">
        <v>58</v>
      </c>
      <c r="BK122" s="13" t="n">
        <v>2020</v>
      </c>
      <c r="BL122" s="12"/>
      <c r="BM122" s="12" t="n">
        <f aca="false">C122-BI122</f>
        <v>0</v>
      </c>
    </row>
    <row r="123" customFormat="false" ht="12.8" hidden="false" customHeight="false" outlineLevel="0" collapsed="false">
      <c r="A123" s="10" t="s">
        <v>368</v>
      </c>
      <c r="B123" s="10" t="s">
        <v>60</v>
      </c>
      <c r="C123" s="10" t="n">
        <v>3117339590</v>
      </c>
      <c r="D123" s="10" t="s">
        <v>93</v>
      </c>
      <c r="E123" s="10" t="s">
        <v>55</v>
      </c>
      <c r="F123" s="10" t="s">
        <v>55</v>
      </c>
      <c r="G123" s="10" t="n">
        <v>0</v>
      </c>
      <c r="H123" s="10" t="s">
        <v>55</v>
      </c>
      <c r="I123" s="10" t="s">
        <v>55</v>
      </c>
      <c r="J123" s="10" t="s">
        <v>55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2947.16</v>
      </c>
      <c r="P123" s="11" t="n">
        <v>0</v>
      </c>
      <c r="Q123" s="11" t="n">
        <v>0</v>
      </c>
      <c r="R123" s="11" t="n">
        <v>0</v>
      </c>
      <c r="S123" s="11" t="n">
        <v>0</v>
      </c>
      <c r="T123" s="11" t="n">
        <v>0</v>
      </c>
      <c r="U123" s="11" t="n">
        <v>0</v>
      </c>
      <c r="V123" s="11" t="n">
        <v>0</v>
      </c>
      <c r="W123" s="11" t="n">
        <v>0</v>
      </c>
      <c r="X123" s="11" t="n">
        <v>0</v>
      </c>
      <c r="Y123" s="11" t="n">
        <v>0</v>
      </c>
      <c r="Z123" s="11" t="n">
        <v>0</v>
      </c>
      <c r="AA123" s="11" t="n">
        <v>0</v>
      </c>
      <c r="AB123" s="11" t="n">
        <v>0</v>
      </c>
      <c r="AC123" s="11" t="n">
        <v>0</v>
      </c>
      <c r="AD123" s="11" t="n">
        <v>0</v>
      </c>
      <c r="AE123" s="11" t="n">
        <v>0</v>
      </c>
      <c r="AF123" s="11" t="n">
        <v>0</v>
      </c>
      <c r="AG123" s="11" t="n">
        <v>0</v>
      </c>
      <c r="AH123" s="11" t="n">
        <v>0</v>
      </c>
      <c r="AI123" s="11" t="n">
        <v>0</v>
      </c>
      <c r="AJ123" s="11" t="n">
        <v>0</v>
      </c>
      <c r="AK123" s="11" t="n">
        <v>0</v>
      </c>
      <c r="AL123" s="11" t="n">
        <v>0</v>
      </c>
      <c r="AM123" s="11" t="n">
        <v>0</v>
      </c>
      <c r="AN123" s="11" t="n">
        <v>0</v>
      </c>
      <c r="AO123" s="11" t="n">
        <v>0</v>
      </c>
      <c r="AP123" s="11" t="n">
        <v>0</v>
      </c>
      <c r="AQ123" s="11" t="n">
        <v>118</v>
      </c>
      <c r="AR123" s="11" t="n">
        <v>22.42</v>
      </c>
      <c r="AS123" s="12"/>
      <c r="AT123" s="11" t="n">
        <f aca="false">SUM(K123:AR123)</f>
        <v>3087.58</v>
      </c>
      <c r="AU123" s="12"/>
      <c r="AV123" s="11" t="n">
        <f aca="false">K123+M123+O123+Q123+S123+U123+W123+Y123+AC123+AE123+AG123+AI123+AK123+AM123+AO123+AQ123</f>
        <v>3065.16</v>
      </c>
      <c r="AW123" s="11"/>
      <c r="AX123" s="11" t="n">
        <f aca="false">L123+N123+P123+R123+T123+V123+X123+Z123+AD123+AF123+AH123+AJ123+AL123+AN123+AP123+AR123</f>
        <v>22.42</v>
      </c>
      <c r="AY123" s="11" t="n">
        <f aca="false">AX123-AZ123</f>
        <v>-559.9604</v>
      </c>
      <c r="AZ123" s="11" t="n">
        <f aca="false">AV123*19%</f>
        <v>582.3804</v>
      </c>
      <c r="BA123" s="11" t="n">
        <f aca="false">AA123+AB123</f>
        <v>0</v>
      </c>
      <c r="BB123" s="12"/>
      <c r="BC123" s="11" t="n">
        <f aca="false">AV123+AY123+AZ123</f>
        <v>3087.58</v>
      </c>
      <c r="BD123" s="11" t="n">
        <f aca="false">AV123+AY123+AZ123</f>
        <v>3087.58</v>
      </c>
      <c r="BE123" s="12"/>
      <c r="BF123" s="13" t="s">
        <v>109</v>
      </c>
      <c r="BG123" s="13" t="s">
        <v>353</v>
      </c>
      <c r="BH123" s="13" t="n">
        <v>12060101</v>
      </c>
      <c r="BI123" s="13" t="n">
        <v>3117339590</v>
      </c>
      <c r="BJ123" s="13" t="s">
        <v>58</v>
      </c>
      <c r="BK123" s="13" t="n">
        <v>2020</v>
      </c>
      <c r="BL123" s="12"/>
      <c r="BM123" s="12" t="n">
        <f aca="false">C123-BI123</f>
        <v>0</v>
      </c>
    </row>
    <row r="124" customFormat="false" ht="12.8" hidden="false" customHeight="false" outlineLevel="0" collapsed="false">
      <c r="A124" s="10" t="s">
        <v>369</v>
      </c>
      <c r="B124" s="10" t="s">
        <v>60</v>
      </c>
      <c r="C124" s="10" t="n">
        <v>3117350293</v>
      </c>
      <c r="D124" s="10" t="s">
        <v>93</v>
      </c>
      <c r="E124" s="10" t="s">
        <v>55</v>
      </c>
      <c r="F124" s="10" t="s">
        <v>55</v>
      </c>
      <c r="G124" s="10" t="n">
        <v>0</v>
      </c>
      <c r="H124" s="10" t="s">
        <v>55</v>
      </c>
      <c r="I124" s="10" t="s">
        <v>55</v>
      </c>
      <c r="J124" s="10" t="s">
        <v>55</v>
      </c>
      <c r="K124" s="11" t="n">
        <v>0</v>
      </c>
      <c r="L124" s="11" t="n">
        <v>0</v>
      </c>
      <c r="M124" s="11" t="n">
        <v>0</v>
      </c>
      <c r="N124" s="11" t="n">
        <v>0</v>
      </c>
      <c r="O124" s="11" t="n">
        <v>2947.16</v>
      </c>
      <c r="P124" s="11" t="n">
        <v>0</v>
      </c>
      <c r="Q124" s="11" t="n">
        <v>0</v>
      </c>
      <c r="R124" s="11" t="n">
        <v>0</v>
      </c>
      <c r="S124" s="11" t="n">
        <v>0</v>
      </c>
      <c r="T124" s="11" t="n">
        <v>0</v>
      </c>
      <c r="U124" s="11" t="n">
        <v>0</v>
      </c>
      <c r="V124" s="11" t="n">
        <v>0</v>
      </c>
      <c r="W124" s="11" t="n">
        <v>0</v>
      </c>
      <c r="X124" s="11" t="n">
        <v>0</v>
      </c>
      <c r="Y124" s="11" t="n">
        <v>0</v>
      </c>
      <c r="Z124" s="11" t="n">
        <v>0</v>
      </c>
      <c r="AA124" s="11" t="n">
        <v>0</v>
      </c>
      <c r="AB124" s="11" t="n">
        <v>0</v>
      </c>
      <c r="AC124" s="11" t="n">
        <v>0</v>
      </c>
      <c r="AD124" s="11" t="n">
        <v>0</v>
      </c>
      <c r="AE124" s="11" t="n">
        <v>0</v>
      </c>
      <c r="AF124" s="11" t="n">
        <v>0</v>
      </c>
      <c r="AG124" s="11" t="n">
        <v>0</v>
      </c>
      <c r="AH124" s="11" t="n">
        <v>0</v>
      </c>
      <c r="AI124" s="11" t="n">
        <v>0</v>
      </c>
      <c r="AJ124" s="11" t="n">
        <v>0</v>
      </c>
      <c r="AK124" s="11" t="n">
        <v>0</v>
      </c>
      <c r="AL124" s="11" t="n">
        <v>0</v>
      </c>
      <c r="AM124" s="11" t="n">
        <v>0</v>
      </c>
      <c r="AN124" s="11" t="n">
        <v>0</v>
      </c>
      <c r="AO124" s="11" t="n">
        <v>0</v>
      </c>
      <c r="AP124" s="11" t="n">
        <v>0</v>
      </c>
      <c r="AQ124" s="11" t="n">
        <v>0</v>
      </c>
      <c r="AR124" s="11" t="n">
        <v>0</v>
      </c>
      <c r="AS124" s="12"/>
      <c r="AT124" s="11" t="n">
        <f aca="false">SUM(K124:AR124)</f>
        <v>2947.16</v>
      </c>
      <c r="AU124" s="12"/>
      <c r="AV124" s="11" t="n">
        <f aca="false">K124+M124+O124+Q124+S124+U124+W124+Y124+AC124+AE124+AG124+AI124+AK124+AM124+AO124+AQ124</f>
        <v>2947.16</v>
      </c>
      <c r="AW124" s="11"/>
      <c r="AX124" s="11" t="n">
        <f aca="false">L124+N124+P124+R124+T124+V124+X124+Z124+AD124+AF124+AH124+AJ124+AL124+AN124+AP124+AR124</f>
        <v>0</v>
      </c>
      <c r="AY124" s="11" t="n">
        <f aca="false">AX124-AZ124</f>
        <v>-559.9604</v>
      </c>
      <c r="AZ124" s="11" t="n">
        <f aca="false">AV124*19%</f>
        <v>559.9604</v>
      </c>
      <c r="BA124" s="11" t="n">
        <f aca="false">AA124+AB124</f>
        <v>0</v>
      </c>
      <c r="BB124" s="12"/>
      <c r="BC124" s="11" t="n">
        <f aca="false">AV124+AY124+AZ124</f>
        <v>2947.16</v>
      </c>
      <c r="BD124" s="11" t="n">
        <f aca="false">AV124+AY124+AZ124</f>
        <v>2947.16</v>
      </c>
      <c r="BE124" s="12"/>
      <c r="BF124" s="13" t="s">
        <v>109</v>
      </c>
      <c r="BG124" s="13" t="s">
        <v>353</v>
      </c>
      <c r="BH124" s="13" t="n">
        <v>12060101</v>
      </c>
      <c r="BI124" s="13" t="n">
        <v>3117350293</v>
      </c>
      <c r="BJ124" s="13" t="s">
        <v>58</v>
      </c>
      <c r="BK124" s="13" t="n">
        <v>2020</v>
      </c>
      <c r="BL124" s="12"/>
      <c r="BM124" s="12" t="n">
        <f aca="false">C124-BI124</f>
        <v>0</v>
      </c>
    </row>
    <row r="125" customFormat="false" ht="12.8" hidden="false" customHeight="false" outlineLevel="0" collapsed="false">
      <c r="A125" s="10" t="s">
        <v>370</v>
      </c>
      <c r="B125" s="10" t="s">
        <v>60</v>
      </c>
      <c r="C125" s="10" t="n">
        <v>3117350314</v>
      </c>
      <c r="D125" s="10" t="s">
        <v>93</v>
      </c>
      <c r="E125" s="10" t="s">
        <v>55</v>
      </c>
      <c r="F125" s="10" t="s">
        <v>55</v>
      </c>
      <c r="G125" s="10" t="n">
        <v>0</v>
      </c>
      <c r="H125" s="10" t="s">
        <v>55</v>
      </c>
      <c r="I125" s="10" t="s">
        <v>55</v>
      </c>
      <c r="J125" s="10" t="s">
        <v>55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2947.16</v>
      </c>
      <c r="P125" s="11" t="n">
        <v>0</v>
      </c>
      <c r="Q125" s="11" t="n">
        <v>0</v>
      </c>
      <c r="R125" s="11" t="n">
        <v>0</v>
      </c>
      <c r="S125" s="11" t="n">
        <v>0</v>
      </c>
      <c r="T125" s="11" t="n">
        <v>0</v>
      </c>
      <c r="U125" s="11" t="n">
        <v>0</v>
      </c>
      <c r="V125" s="11" t="n">
        <v>0</v>
      </c>
      <c r="W125" s="11" t="n">
        <v>0</v>
      </c>
      <c r="X125" s="11" t="n">
        <v>0</v>
      </c>
      <c r="Y125" s="11" t="n">
        <v>0</v>
      </c>
      <c r="Z125" s="11" t="n">
        <v>0</v>
      </c>
      <c r="AA125" s="11" t="n">
        <v>0</v>
      </c>
      <c r="AB125" s="11" t="n">
        <v>0</v>
      </c>
      <c r="AC125" s="11" t="n">
        <v>0</v>
      </c>
      <c r="AD125" s="11" t="n">
        <v>0</v>
      </c>
      <c r="AE125" s="11" t="n">
        <v>0</v>
      </c>
      <c r="AF125" s="11" t="n">
        <v>0</v>
      </c>
      <c r="AG125" s="11" t="n">
        <v>0</v>
      </c>
      <c r="AH125" s="11" t="n">
        <v>0</v>
      </c>
      <c r="AI125" s="11" t="n">
        <v>0</v>
      </c>
      <c r="AJ125" s="11" t="n">
        <v>0</v>
      </c>
      <c r="AK125" s="11" t="n">
        <v>0</v>
      </c>
      <c r="AL125" s="11" t="n">
        <v>0</v>
      </c>
      <c r="AM125" s="11" t="n">
        <v>0</v>
      </c>
      <c r="AN125" s="11" t="n">
        <v>0</v>
      </c>
      <c r="AO125" s="11" t="n">
        <v>0</v>
      </c>
      <c r="AP125" s="11" t="n">
        <v>0</v>
      </c>
      <c r="AQ125" s="11" t="n">
        <v>0</v>
      </c>
      <c r="AR125" s="11" t="n">
        <v>0</v>
      </c>
      <c r="AS125" s="12"/>
      <c r="AT125" s="11" t="n">
        <f aca="false">SUM(K125:AR125)</f>
        <v>2947.16</v>
      </c>
      <c r="AU125" s="12"/>
      <c r="AV125" s="11" t="n">
        <f aca="false">K125+M125+O125+Q125+S125+U125+W125+Y125+AC125+AE125+AG125+AI125+AK125+AM125+AO125+AQ125</f>
        <v>2947.16</v>
      </c>
      <c r="AW125" s="11"/>
      <c r="AX125" s="11" t="n">
        <f aca="false">L125+N125+P125+R125+T125+V125+X125+Z125+AD125+AF125+AH125+AJ125+AL125+AN125+AP125+AR125</f>
        <v>0</v>
      </c>
      <c r="AY125" s="11" t="n">
        <f aca="false">AX125-AZ125</f>
        <v>-559.9604</v>
      </c>
      <c r="AZ125" s="11" t="n">
        <f aca="false">AV125*19%</f>
        <v>559.9604</v>
      </c>
      <c r="BA125" s="11" t="n">
        <f aca="false">AA125+AB125</f>
        <v>0</v>
      </c>
      <c r="BB125" s="12"/>
      <c r="BC125" s="11" t="n">
        <f aca="false">AV125+AY125+AZ125</f>
        <v>2947.16</v>
      </c>
      <c r="BD125" s="11" t="n">
        <f aca="false">AV125+AY125+AZ125</f>
        <v>2947.16</v>
      </c>
      <c r="BE125" s="12"/>
      <c r="BF125" s="13" t="s">
        <v>109</v>
      </c>
      <c r="BG125" s="13" t="s">
        <v>353</v>
      </c>
      <c r="BH125" s="13" t="n">
        <v>12060101</v>
      </c>
      <c r="BI125" s="13" t="n">
        <v>3117350314</v>
      </c>
      <c r="BJ125" s="13" t="s">
        <v>58</v>
      </c>
      <c r="BK125" s="13" t="n">
        <v>2020</v>
      </c>
      <c r="BL125" s="12"/>
      <c r="BM125" s="12" t="n">
        <f aca="false">C125-BI125</f>
        <v>0</v>
      </c>
    </row>
    <row r="126" customFormat="false" ht="12.8" hidden="false" customHeight="false" outlineLevel="0" collapsed="false">
      <c r="A126" s="10" t="s">
        <v>371</v>
      </c>
      <c r="B126" s="10" t="s">
        <v>60</v>
      </c>
      <c r="C126" s="10" t="n">
        <v>3117350316</v>
      </c>
      <c r="D126" s="10" t="s">
        <v>93</v>
      </c>
      <c r="E126" s="10" t="s">
        <v>55</v>
      </c>
      <c r="F126" s="10" t="s">
        <v>55</v>
      </c>
      <c r="G126" s="10" t="n">
        <v>0</v>
      </c>
      <c r="H126" s="10" t="s">
        <v>55</v>
      </c>
      <c r="I126" s="10" t="s">
        <v>55</v>
      </c>
      <c r="J126" s="10" t="s">
        <v>55</v>
      </c>
      <c r="K126" s="11" t="n">
        <v>0</v>
      </c>
      <c r="L126" s="11" t="n">
        <v>0</v>
      </c>
      <c r="M126" s="11" t="n">
        <v>0</v>
      </c>
      <c r="N126" s="11" t="n">
        <v>0</v>
      </c>
      <c r="O126" s="11" t="n">
        <v>2947.16</v>
      </c>
      <c r="P126" s="11" t="n">
        <v>0</v>
      </c>
      <c r="Q126" s="11" t="n">
        <v>0</v>
      </c>
      <c r="R126" s="11" t="n">
        <v>0</v>
      </c>
      <c r="S126" s="11" t="n">
        <v>0</v>
      </c>
      <c r="T126" s="11" t="n">
        <v>0</v>
      </c>
      <c r="U126" s="11" t="n">
        <v>0</v>
      </c>
      <c r="V126" s="11" t="n">
        <v>0</v>
      </c>
      <c r="W126" s="11" t="n">
        <v>0</v>
      </c>
      <c r="X126" s="11" t="n">
        <v>0</v>
      </c>
      <c r="Y126" s="11" t="n">
        <v>0</v>
      </c>
      <c r="Z126" s="11" t="n">
        <v>0</v>
      </c>
      <c r="AA126" s="11" t="n">
        <v>0</v>
      </c>
      <c r="AB126" s="11" t="n">
        <v>0</v>
      </c>
      <c r="AC126" s="11" t="n">
        <v>0</v>
      </c>
      <c r="AD126" s="11" t="n">
        <v>0</v>
      </c>
      <c r="AE126" s="11" t="n">
        <v>0</v>
      </c>
      <c r="AF126" s="11" t="n">
        <v>0</v>
      </c>
      <c r="AG126" s="11" t="n">
        <v>0</v>
      </c>
      <c r="AH126" s="11" t="n">
        <v>0</v>
      </c>
      <c r="AI126" s="11" t="n">
        <v>0</v>
      </c>
      <c r="AJ126" s="11" t="n">
        <v>0</v>
      </c>
      <c r="AK126" s="11" t="n">
        <v>0</v>
      </c>
      <c r="AL126" s="11" t="n">
        <v>0</v>
      </c>
      <c r="AM126" s="11" t="n">
        <v>249</v>
      </c>
      <c r="AN126" s="11" t="n">
        <v>47.31</v>
      </c>
      <c r="AO126" s="11" t="n">
        <v>249</v>
      </c>
      <c r="AP126" s="11" t="n">
        <v>47.31</v>
      </c>
      <c r="AQ126" s="11" t="n">
        <v>0</v>
      </c>
      <c r="AR126" s="11" t="n">
        <v>0</v>
      </c>
      <c r="AS126" s="12"/>
      <c r="AT126" s="11" t="n">
        <f aca="false">SUM(K126:AR126)</f>
        <v>3539.78</v>
      </c>
      <c r="AU126" s="12"/>
      <c r="AV126" s="11" t="n">
        <f aca="false">K126+M126+O126+Q126+S126+U126+W126+Y126+AC126+AE126+AG126+AI126+AK126+AM126+AO126+AQ126</f>
        <v>3445.16</v>
      </c>
      <c r="AW126" s="11"/>
      <c r="AX126" s="11" t="n">
        <f aca="false">L126+N126+P126+R126+T126+V126+X126+Z126+AD126+AF126+AH126+AJ126+AL126+AN126+AP126+AR126</f>
        <v>94.62</v>
      </c>
      <c r="AY126" s="11" t="n">
        <f aca="false">AX126-AZ126</f>
        <v>-559.9604</v>
      </c>
      <c r="AZ126" s="11" t="n">
        <f aca="false">AV126*19%</f>
        <v>654.5804</v>
      </c>
      <c r="BA126" s="11" t="n">
        <f aca="false">AA126+AB126</f>
        <v>0</v>
      </c>
      <c r="BB126" s="12"/>
      <c r="BC126" s="11" t="n">
        <f aca="false">AV126+AY126+AZ126</f>
        <v>3539.78</v>
      </c>
      <c r="BD126" s="11" t="n">
        <f aca="false">AV126+AY126+AZ126</f>
        <v>3539.78</v>
      </c>
      <c r="BE126" s="12"/>
      <c r="BF126" s="13" t="s">
        <v>109</v>
      </c>
      <c r="BG126" s="13" t="s">
        <v>353</v>
      </c>
      <c r="BH126" s="13" t="n">
        <v>12060101</v>
      </c>
      <c r="BI126" s="13" t="n">
        <v>3117350316</v>
      </c>
      <c r="BJ126" s="13" t="s">
        <v>58</v>
      </c>
      <c r="BK126" s="13" t="n">
        <v>2020</v>
      </c>
      <c r="BL126" s="12"/>
      <c r="BM126" s="12" t="n">
        <f aca="false">C126-BI126</f>
        <v>0</v>
      </c>
    </row>
    <row r="127" customFormat="false" ht="12.8" hidden="false" customHeight="false" outlineLevel="0" collapsed="false">
      <c r="A127" s="10" t="s">
        <v>372</v>
      </c>
      <c r="B127" s="10" t="s">
        <v>60</v>
      </c>
      <c r="C127" s="10" t="n">
        <v>3117350319</v>
      </c>
      <c r="D127" s="10" t="s">
        <v>93</v>
      </c>
      <c r="E127" s="10" t="s">
        <v>55</v>
      </c>
      <c r="F127" s="10" t="s">
        <v>55</v>
      </c>
      <c r="G127" s="10" t="n">
        <v>0</v>
      </c>
      <c r="H127" s="10" t="s">
        <v>55</v>
      </c>
      <c r="I127" s="10" t="s">
        <v>55</v>
      </c>
      <c r="J127" s="10" t="s">
        <v>55</v>
      </c>
      <c r="K127" s="11" t="n">
        <v>0</v>
      </c>
      <c r="L127" s="11" t="n">
        <v>0</v>
      </c>
      <c r="M127" s="11" t="n">
        <v>0</v>
      </c>
      <c r="N127" s="11" t="n">
        <v>0</v>
      </c>
      <c r="O127" s="11" t="n">
        <v>2947.16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11" t="n">
        <v>0</v>
      </c>
      <c r="W127" s="11" t="n">
        <v>0</v>
      </c>
      <c r="X127" s="11" t="n">
        <v>0</v>
      </c>
      <c r="Y127" s="11" t="n">
        <v>0</v>
      </c>
      <c r="Z127" s="11" t="n">
        <v>0</v>
      </c>
      <c r="AA127" s="11" t="n">
        <v>0</v>
      </c>
      <c r="AB127" s="11" t="n">
        <v>0</v>
      </c>
      <c r="AC127" s="11" t="n">
        <v>0</v>
      </c>
      <c r="AD127" s="11" t="n">
        <v>0</v>
      </c>
      <c r="AE127" s="11" t="n">
        <v>0</v>
      </c>
      <c r="AF127" s="11" t="n">
        <v>0</v>
      </c>
      <c r="AG127" s="11" t="n">
        <v>0</v>
      </c>
      <c r="AH127" s="11" t="n">
        <v>0</v>
      </c>
      <c r="AI127" s="11" t="n">
        <v>0</v>
      </c>
      <c r="AJ127" s="11" t="n">
        <v>0</v>
      </c>
      <c r="AK127" s="11" t="n">
        <v>0</v>
      </c>
      <c r="AL127" s="11" t="n">
        <v>0</v>
      </c>
      <c r="AM127" s="11" t="n">
        <v>0</v>
      </c>
      <c r="AN127" s="11" t="n">
        <v>0</v>
      </c>
      <c r="AO127" s="11" t="n">
        <v>0</v>
      </c>
      <c r="AP127" s="11" t="n">
        <v>0</v>
      </c>
      <c r="AQ127" s="11" t="n">
        <v>0</v>
      </c>
      <c r="AR127" s="11" t="n">
        <v>0</v>
      </c>
      <c r="AS127" s="12"/>
      <c r="AT127" s="11" t="n">
        <f aca="false">SUM(K127:AR127)</f>
        <v>2947.16</v>
      </c>
      <c r="AU127" s="12"/>
      <c r="AV127" s="11" t="n">
        <f aca="false">K127+M127+O127+Q127+S127+U127+W127+Y127+AC127+AE127+AG127+AI127+AK127+AM127+AO127+AQ127</f>
        <v>2947.16</v>
      </c>
      <c r="AW127" s="11"/>
      <c r="AX127" s="11" t="n">
        <f aca="false">L127+N127+P127+R127+T127+V127+X127+Z127+AD127+AF127+AH127+AJ127+AL127+AN127+AP127+AR127</f>
        <v>0</v>
      </c>
      <c r="AY127" s="11" t="n">
        <f aca="false">AX127-AZ127</f>
        <v>-559.9604</v>
      </c>
      <c r="AZ127" s="11" t="n">
        <f aca="false">AV127*19%</f>
        <v>559.9604</v>
      </c>
      <c r="BA127" s="11" t="n">
        <f aca="false">AA127+AB127</f>
        <v>0</v>
      </c>
      <c r="BB127" s="12"/>
      <c r="BC127" s="11" t="n">
        <f aca="false">AV127+AY127+AZ127</f>
        <v>2947.16</v>
      </c>
      <c r="BD127" s="11" t="n">
        <f aca="false">AV127+AY127+AZ127</f>
        <v>2947.16</v>
      </c>
      <c r="BE127" s="12"/>
      <c r="BF127" s="13" t="s">
        <v>109</v>
      </c>
      <c r="BG127" s="13" t="s">
        <v>353</v>
      </c>
      <c r="BH127" s="13" t="n">
        <v>12060101</v>
      </c>
      <c r="BI127" s="13" t="n">
        <v>3117350319</v>
      </c>
      <c r="BJ127" s="13" t="s">
        <v>58</v>
      </c>
      <c r="BK127" s="13" t="n">
        <v>2020</v>
      </c>
      <c r="BL127" s="12"/>
      <c r="BM127" s="12" t="n">
        <f aca="false">C127-BI127</f>
        <v>0</v>
      </c>
    </row>
    <row r="128" customFormat="false" ht="12.8" hidden="false" customHeight="false" outlineLevel="0" collapsed="false">
      <c r="A128" s="10" t="s">
        <v>373</v>
      </c>
      <c r="B128" s="10" t="s">
        <v>60</v>
      </c>
      <c r="C128" s="10" t="n">
        <v>3117350326</v>
      </c>
      <c r="D128" s="10" t="s">
        <v>93</v>
      </c>
      <c r="E128" s="10" t="s">
        <v>55</v>
      </c>
      <c r="F128" s="10" t="s">
        <v>55</v>
      </c>
      <c r="G128" s="10" t="n">
        <v>0</v>
      </c>
      <c r="H128" s="10" t="s">
        <v>55</v>
      </c>
      <c r="I128" s="10" t="s">
        <v>55</v>
      </c>
      <c r="J128" s="10" t="s">
        <v>55</v>
      </c>
      <c r="K128" s="11" t="n">
        <v>0</v>
      </c>
      <c r="L128" s="11" t="n">
        <v>0</v>
      </c>
      <c r="M128" s="11" t="n">
        <v>0</v>
      </c>
      <c r="N128" s="11" t="n">
        <v>0</v>
      </c>
      <c r="O128" s="11" t="n">
        <v>2947.16</v>
      </c>
      <c r="P128" s="11" t="n">
        <v>0</v>
      </c>
      <c r="Q128" s="11" t="n">
        <v>0</v>
      </c>
      <c r="R128" s="11" t="n">
        <v>0</v>
      </c>
      <c r="S128" s="11" t="n">
        <v>0</v>
      </c>
      <c r="T128" s="11" t="n">
        <v>0</v>
      </c>
      <c r="U128" s="11" t="n">
        <v>0</v>
      </c>
      <c r="V128" s="11" t="n">
        <v>0</v>
      </c>
      <c r="W128" s="11" t="n">
        <v>0</v>
      </c>
      <c r="X128" s="11" t="n">
        <v>0</v>
      </c>
      <c r="Y128" s="11" t="n">
        <v>0</v>
      </c>
      <c r="Z128" s="11" t="n">
        <v>0</v>
      </c>
      <c r="AA128" s="11" t="n">
        <v>0</v>
      </c>
      <c r="AB128" s="11" t="n">
        <v>0</v>
      </c>
      <c r="AC128" s="11" t="n">
        <v>0</v>
      </c>
      <c r="AD128" s="11" t="n">
        <v>0</v>
      </c>
      <c r="AE128" s="11" t="n">
        <v>0</v>
      </c>
      <c r="AF128" s="11" t="n">
        <v>0</v>
      </c>
      <c r="AG128" s="11" t="n">
        <v>0</v>
      </c>
      <c r="AH128" s="11" t="n">
        <v>0</v>
      </c>
      <c r="AI128" s="11" t="n">
        <v>0</v>
      </c>
      <c r="AJ128" s="11" t="n">
        <v>0</v>
      </c>
      <c r="AK128" s="11" t="n">
        <v>0</v>
      </c>
      <c r="AL128" s="11" t="n">
        <v>0</v>
      </c>
      <c r="AM128" s="11" t="n">
        <v>0</v>
      </c>
      <c r="AN128" s="11" t="n">
        <v>0</v>
      </c>
      <c r="AO128" s="11" t="n">
        <v>0</v>
      </c>
      <c r="AP128" s="11" t="n">
        <v>0</v>
      </c>
      <c r="AQ128" s="11" t="n">
        <v>0</v>
      </c>
      <c r="AR128" s="11" t="n">
        <v>0</v>
      </c>
      <c r="AS128" s="12"/>
      <c r="AT128" s="11" t="n">
        <f aca="false">SUM(K128:AR128)</f>
        <v>2947.16</v>
      </c>
      <c r="AU128" s="12"/>
      <c r="AV128" s="11" t="n">
        <f aca="false">K128+M128+O128+Q128+S128+U128+W128+Y128+AC128+AE128+AG128+AI128+AK128+AM128+AO128+AQ128</f>
        <v>2947.16</v>
      </c>
      <c r="AW128" s="11"/>
      <c r="AX128" s="11" t="n">
        <f aca="false">L128+N128+P128+R128+T128+V128+X128+Z128+AD128+AF128+AH128+AJ128+AL128+AN128+AP128+AR128</f>
        <v>0</v>
      </c>
      <c r="AY128" s="11" t="n">
        <f aca="false">AX128-AZ128</f>
        <v>-559.9604</v>
      </c>
      <c r="AZ128" s="11" t="n">
        <f aca="false">AV128*19%</f>
        <v>559.9604</v>
      </c>
      <c r="BA128" s="11" t="n">
        <f aca="false">AA128+AB128</f>
        <v>0</v>
      </c>
      <c r="BB128" s="12"/>
      <c r="BC128" s="11" t="n">
        <f aca="false">AV128+AY128+AZ128</f>
        <v>2947.16</v>
      </c>
      <c r="BD128" s="11" t="n">
        <f aca="false">AV128+AY128+AZ128</f>
        <v>2947.16</v>
      </c>
      <c r="BE128" s="12"/>
      <c r="BF128" s="13" t="s">
        <v>109</v>
      </c>
      <c r="BG128" s="13" t="s">
        <v>353</v>
      </c>
      <c r="BH128" s="13" t="n">
        <v>12060101</v>
      </c>
      <c r="BI128" s="13" t="n">
        <v>3117350326</v>
      </c>
      <c r="BJ128" s="13" t="s">
        <v>58</v>
      </c>
      <c r="BK128" s="13" t="n">
        <v>2020</v>
      </c>
      <c r="BL128" s="12"/>
      <c r="BM128" s="12" t="n">
        <f aca="false">C128-BI128</f>
        <v>0</v>
      </c>
    </row>
    <row r="129" customFormat="false" ht="12.8" hidden="false" customHeight="false" outlineLevel="0" collapsed="false">
      <c r="A129" s="10" t="s">
        <v>374</v>
      </c>
      <c r="B129" s="10" t="s">
        <v>60</v>
      </c>
      <c r="C129" s="10" t="n">
        <v>3117350334</v>
      </c>
      <c r="D129" s="10" t="s">
        <v>93</v>
      </c>
      <c r="E129" s="10" t="s">
        <v>55</v>
      </c>
      <c r="F129" s="10" t="s">
        <v>55</v>
      </c>
      <c r="G129" s="10" t="n">
        <v>0</v>
      </c>
      <c r="H129" s="10" t="s">
        <v>55</v>
      </c>
      <c r="I129" s="10" t="s">
        <v>55</v>
      </c>
      <c r="J129" s="10" t="s">
        <v>55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2947.16</v>
      </c>
      <c r="P129" s="11" t="n">
        <v>0</v>
      </c>
      <c r="Q129" s="11" t="n">
        <v>0</v>
      </c>
      <c r="R129" s="11" t="n">
        <v>0</v>
      </c>
      <c r="S129" s="11" t="n">
        <v>0</v>
      </c>
      <c r="T129" s="11" t="n">
        <v>0</v>
      </c>
      <c r="U129" s="11" t="n">
        <v>0</v>
      </c>
      <c r="V129" s="11" t="n">
        <v>0</v>
      </c>
      <c r="W129" s="11" t="n">
        <v>0</v>
      </c>
      <c r="X129" s="11" t="n">
        <v>0</v>
      </c>
      <c r="Y129" s="11" t="n">
        <v>0</v>
      </c>
      <c r="Z129" s="11" t="n">
        <v>0</v>
      </c>
      <c r="AA129" s="11" t="n">
        <v>0</v>
      </c>
      <c r="AB129" s="11" t="n">
        <v>0</v>
      </c>
      <c r="AC129" s="11" t="n">
        <v>0</v>
      </c>
      <c r="AD129" s="11" t="n">
        <v>0</v>
      </c>
      <c r="AE129" s="11" t="n">
        <v>0</v>
      </c>
      <c r="AF129" s="11" t="n">
        <v>0</v>
      </c>
      <c r="AG129" s="11" t="n">
        <v>0</v>
      </c>
      <c r="AH129" s="11" t="n">
        <v>0</v>
      </c>
      <c r="AI129" s="11" t="n">
        <v>0</v>
      </c>
      <c r="AJ129" s="11" t="n">
        <v>0</v>
      </c>
      <c r="AK129" s="11" t="n">
        <v>0</v>
      </c>
      <c r="AL129" s="11" t="n">
        <v>0</v>
      </c>
      <c r="AM129" s="11" t="n">
        <v>0</v>
      </c>
      <c r="AN129" s="11" t="n">
        <v>0</v>
      </c>
      <c r="AO129" s="11" t="n">
        <v>0</v>
      </c>
      <c r="AP129" s="11" t="n">
        <v>0</v>
      </c>
      <c r="AQ129" s="11" t="n">
        <v>0</v>
      </c>
      <c r="AR129" s="11" t="n">
        <v>0</v>
      </c>
      <c r="AS129" s="12"/>
      <c r="AT129" s="11" t="n">
        <f aca="false">SUM(K129:AR129)</f>
        <v>2947.16</v>
      </c>
      <c r="AU129" s="12"/>
      <c r="AV129" s="11" t="n">
        <f aca="false">K129+M129+O129+Q129+S129+U129+W129+Y129+AC129+AE129+AG129+AI129+AK129+AM129+AO129+AQ129</f>
        <v>2947.16</v>
      </c>
      <c r="AW129" s="11"/>
      <c r="AX129" s="11" t="n">
        <f aca="false">L129+N129+P129+R129+T129+V129+X129+Z129+AD129+AF129+AH129+AJ129+AL129+AN129+AP129+AR129</f>
        <v>0</v>
      </c>
      <c r="AY129" s="11" t="n">
        <f aca="false">AX129-AZ129</f>
        <v>-559.9604</v>
      </c>
      <c r="AZ129" s="11" t="n">
        <f aca="false">AV129*19%</f>
        <v>559.9604</v>
      </c>
      <c r="BA129" s="11" t="n">
        <f aca="false">AA129+AB129</f>
        <v>0</v>
      </c>
      <c r="BB129" s="12"/>
      <c r="BC129" s="11" t="n">
        <f aca="false">AV129+AY129+AZ129</f>
        <v>2947.16</v>
      </c>
      <c r="BD129" s="11" t="n">
        <f aca="false">AV129+AY129+AZ129</f>
        <v>2947.16</v>
      </c>
      <c r="BE129" s="12"/>
      <c r="BF129" s="13" t="s">
        <v>109</v>
      </c>
      <c r="BG129" s="13" t="s">
        <v>353</v>
      </c>
      <c r="BH129" s="13" t="n">
        <v>12060101</v>
      </c>
      <c r="BI129" s="13" t="n">
        <v>3117350334</v>
      </c>
      <c r="BJ129" s="13" t="s">
        <v>58</v>
      </c>
      <c r="BK129" s="13" t="n">
        <v>2020</v>
      </c>
      <c r="BL129" s="12"/>
      <c r="BM129" s="12" t="n">
        <f aca="false">C129-BI129</f>
        <v>0</v>
      </c>
    </row>
    <row r="130" customFormat="false" ht="12.8" hidden="false" customHeight="false" outlineLevel="0" collapsed="false">
      <c r="A130" s="10" t="s">
        <v>375</v>
      </c>
      <c r="B130" s="10" t="s">
        <v>60</v>
      </c>
      <c r="C130" s="10" t="n">
        <v>3117351579</v>
      </c>
      <c r="D130" s="10" t="s">
        <v>93</v>
      </c>
      <c r="E130" s="10" t="s">
        <v>55</v>
      </c>
      <c r="F130" s="10" t="s">
        <v>55</v>
      </c>
      <c r="G130" s="10" t="n">
        <v>0</v>
      </c>
      <c r="H130" s="10" t="s">
        <v>55</v>
      </c>
      <c r="I130" s="10" t="s">
        <v>55</v>
      </c>
      <c r="J130" s="10" t="s">
        <v>55</v>
      </c>
      <c r="K130" s="11" t="n">
        <v>0</v>
      </c>
      <c r="L130" s="11" t="n">
        <v>0</v>
      </c>
      <c r="M130" s="11" t="n">
        <v>0</v>
      </c>
      <c r="N130" s="11" t="n">
        <v>0</v>
      </c>
      <c r="O130" s="11" t="n">
        <v>2947.16</v>
      </c>
      <c r="P130" s="11" t="n">
        <v>0</v>
      </c>
      <c r="Q130" s="11" t="n">
        <v>0</v>
      </c>
      <c r="R130" s="11" t="n">
        <v>0</v>
      </c>
      <c r="S130" s="11" t="n">
        <v>0</v>
      </c>
      <c r="T130" s="11" t="n">
        <v>0</v>
      </c>
      <c r="U130" s="11" t="n">
        <v>0</v>
      </c>
      <c r="V130" s="11" t="n">
        <v>0</v>
      </c>
      <c r="W130" s="11" t="n">
        <v>0</v>
      </c>
      <c r="X130" s="11" t="n">
        <v>0</v>
      </c>
      <c r="Y130" s="11" t="n">
        <v>0</v>
      </c>
      <c r="Z130" s="11" t="n">
        <v>0</v>
      </c>
      <c r="AA130" s="11" t="n">
        <v>0</v>
      </c>
      <c r="AB130" s="11" t="n">
        <v>0</v>
      </c>
      <c r="AC130" s="11" t="n">
        <v>0</v>
      </c>
      <c r="AD130" s="11" t="n">
        <v>0</v>
      </c>
      <c r="AE130" s="11" t="n">
        <v>0</v>
      </c>
      <c r="AF130" s="11" t="n">
        <v>0</v>
      </c>
      <c r="AG130" s="11" t="n">
        <v>0</v>
      </c>
      <c r="AH130" s="11" t="n">
        <v>0</v>
      </c>
      <c r="AI130" s="11" t="n">
        <v>0</v>
      </c>
      <c r="AJ130" s="11" t="n">
        <v>0</v>
      </c>
      <c r="AK130" s="11" t="n">
        <v>0</v>
      </c>
      <c r="AL130" s="11" t="n">
        <v>0</v>
      </c>
      <c r="AM130" s="11" t="n">
        <v>0</v>
      </c>
      <c r="AN130" s="11" t="n">
        <v>0</v>
      </c>
      <c r="AO130" s="11" t="n">
        <v>0</v>
      </c>
      <c r="AP130" s="11" t="n">
        <v>0</v>
      </c>
      <c r="AQ130" s="11" t="n">
        <v>0</v>
      </c>
      <c r="AR130" s="11" t="n">
        <v>0</v>
      </c>
      <c r="AS130" s="12"/>
      <c r="AT130" s="11" t="n">
        <f aca="false">SUM(K130:AR130)</f>
        <v>2947.16</v>
      </c>
      <c r="AU130" s="12"/>
      <c r="AV130" s="11" t="n">
        <f aca="false">K130+M130+O130+Q130+S130+U130+W130+Y130+AC130+AE130+AG130+AI130+AK130+AM130+AO130+AQ130</f>
        <v>2947.16</v>
      </c>
      <c r="AW130" s="11"/>
      <c r="AX130" s="11" t="n">
        <f aca="false">L130+N130+P130+R130+T130+V130+X130+Z130+AD130+AF130+AH130+AJ130+AL130+AN130+AP130+AR130</f>
        <v>0</v>
      </c>
      <c r="AY130" s="11" t="n">
        <f aca="false">AX130-AZ130</f>
        <v>-559.9604</v>
      </c>
      <c r="AZ130" s="11" t="n">
        <f aca="false">AV130*19%</f>
        <v>559.9604</v>
      </c>
      <c r="BA130" s="11" t="n">
        <f aca="false">AA130+AB130</f>
        <v>0</v>
      </c>
      <c r="BB130" s="12"/>
      <c r="BC130" s="11" t="n">
        <f aca="false">AV130+AY130+AZ130</f>
        <v>2947.16</v>
      </c>
      <c r="BD130" s="11" t="n">
        <f aca="false">AV130+AY130+AZ130</f>
        <v>2947.16</v>
      </c>
      <c r="BE130" s="12"/>
      <c r="BF130" s="13" t="s">
        <v>109</v>
      </c>
      <c r="BG130" s="13" t="s">
        <v>353</v>
      </c>
      <c r="BH130" s="13" t="n">
        <v>12060101</v>
      </c>
      <c r="BI130" s="13" t="n">
        <v>3117351579</v>
      </c>
      <c r="BJ130" s="13" t="s">
        <v>58</v>
      </c>
      <c r="BK130" s="13" t="n">
        <v>2020</v>
      </c>
      <c r="BL130" s="12"/>
      <c r="BM130" s="12" t="n">
        <f aca="false">C130-BI130</f>
        <v>0</v>
      </c>
    </row>
    <row r="131" customFormat="false" ht="12.8" hidden="false" customHeight="false" outlineLevel="0" collapsed="false">
      <c r="A131" s="10" t="s">
        <v>376</v>
      </c>
      <c r="B131" s="10" t="s">
        <v>60</v>
      </c>
      <c r="C131" s="10" t="n">
        <v>3117351606</v>
      </c>
      <c r="D131" s="10" t="s">
        <v>93</v>
      </c>
      <c r="E131" s="10" t="s">
        <v>55</v>
      </c>
      <c r="F131" s="10" t="s">
        <v>55</v>
      </c>
      <c r="G131" s="10" t="n">
        <v>0</v>
      </c>
      <c r="H131" s="10" t="s">
        <v>55</v>
      </c>
      <c r="I131" s="10" t="s">
        <v>55</v>
      </c>
      <c r="J131" s="10" t="s">
        <v>55</v>
      </c>
      <c r="K131" s="11" t="n">
        <v>0</v>
      </c>
      <c r="L131" s="11" t="n">
        <v>0</v>
      </c>
      <c r="M131" s="11" t="n">
        <v>0</v>
      </c>
      <c r="N131" s="11" t="n">
        <v>0</v>
      </c>
      <c r="O131" s="11" t="n">
        <v>2947.16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1" t="n">
        <v>0</v>
      </c>
      <c r="V131" s="11" t="n">
        <v>0</v>
      </c>
      <c r="W131" s="11" t="n">
        <v>0</v>
      </c>
      <c r="X131" s="11" t="n">
        <v>0</v>
      </c>
      <c r="Y131" s="11" t="n">
        <v>0</v>
      </c>
      <c r="Z131" s="11" t="n">
        <v>0</v>
      </c>
      <c r="AA131" s="11" t="n">
        <v>0</v>
      </c>
      <c r="AB131" s="11" t="n">
        <v>0</v>
      </c>
      <c r="AC131" s="11" t="n">
        <v>0</v>
      </c>
      <c r="AD131" s="11" t="n">
        <v>0</v>
      </c>
      <c r="AE131" s="11" t="n">
        <v>0</v>
      </c>
      <c r="AF131" s="11" t="n">
        <v>0</v>
      </c>
      <c r="AG131" s="11" t="n">
        <v>0</v>
      </c>
      <c r="AH131" s="11" t="n">
        <v>0</v>
      </c>
      <c r="AI131" s="11" t="n">
        <v>0</v>
      </c>
      <c r="AJ131" s="11" t="n">
        <v>0</v>
      </c>
      <c r="AK131" s="11" t="n">
        <v>0</v>
      </c>
      <c r="AL131" s="11" t="n">
        <v>0</v>
      </c>
      <c r="AM131" s="11" t="n">
        <v>0</v>
      </c>
      <c r="AN131" s="11" t="n">
        <v>0</v>
      </c>
      <c r="AO131" s="11" t="n">
        <v>0</v>
      </c>
      <c r="AP131" s="11" t="n">
        <v>0</v>
      </c>
      <c r="AQ131" s="11" t="n">
        <v>0</v>
      </c>
      <c r="AR131" s="11" t="n">
        <v>0</v>
      </c>
      <c r="AS131" s="12"/>
      <c r="AT131" s="11" t="n">
        <f aca="false">SUM(K131:AR131)</f>
        <v>2947.16</v>
      </c>
      <c r="AU131" s="12"/>
      <c r="AV131" s="11" t="n">
        <f aca="false">K131+M131+O131+Q131+S131+U131+W131+Y131+AC131+AE131+AG131+AI131+AK131+AM131+AO131+AQ131</f>
        <v>2947.16</v>
      </c>
      <c r="AW131" s="11"/>
      <c r="AX131" s="11" t="n">
        <f aca="false">L131+N131+P131+R131+T131+V131+X131+Z131+AD131+AF131+AH131+AJ131+AL131+AN131+AP131+AR131</f>
        <v>0</v>
      </c>
      <c r="AY131" s="11" t="n">
        <f aca="false">AX131-AZ131</f>
        <v>-559.9604</v>
      </c>
      <c r="AZ131" s="11" t="n">
        <f aca="false">AV131*19%</f>
        <v>559.9604</v>
      </c>
      <c r="BA131" s="11" t="n">
        <f aca="false">AA131+AB131</f>
        <v>0</v>
      </c>
      <c r="BB131" s="12"/>
      <c r="BC131" s="11" t="n">
        <f aca="false">AV131+AY131+AZ131</f>
        <v>2947.16</v>
      </c>
      <c r="BD131" s="11" t="n">
        <f aca="false">AV131+AY131+AZ131</f>
        <v>2947.16</v>
      </c>
      <c r="BE131" s="12"/>
      <c r="BF131" s="13" t="s">
        <v>109</v>
      </c>
      <c r="BG131" s="13" t="s">
        <v>353</v>
      </c>
      <c r="BH131" s="13" t="n">
        <v>12060101</v>
      </c>
      <c r="BI131" s="13" t="n">
        <v>3117351606</v>
      </c>
      <c r="BJ131" s="13" t="s">
        <v>58</v>
      </c>
      <c r="BK131" s="13" t="n">
        <v>2020</v>
      </c>
      <c r="BL131" s="12"/>
      <c r="BM131" s="12" t="n">
        <f aca="false">C131-BI131</f>
        <v>0</v>
      </c>
    </row>
    <row r="132" customFormat="false" ht="12.8" hidden="false" customHeight="false" outlineLevel="0" collapsed="false">
      <c r="A132" s="10" t="s">
        <v>377</v>
      </c>
      <c r="B132" s="10" t="s">
        <v>60</v>
      </c>
      <c r="C132" s="10" t="n">
        <v>3117352864</v>
      </c>
      <c r="D132" s="10" t="s">
        <v>93</v>
      </c>
      <c r="E132" s="10" t="s">
        <v>55</v>
      </c>
      <c r="F132" s="10" t="s">
        <v>55</v>
      </c>
      <c r="G132" s="10" t="n">
        <v>0</v>
      </c>
      <c r="H132" s="10" t="s">
        <v>55</v>
      </c>
      <c r="I132" s="10" t="s">
        <v>55</v>
      </c>
      <c r="J132" s="10" t="s">
        <v>55</v>
      </c>
      <c r="K132" s="11" t="n">
        <v>0</v>
      </c>
      <c r="L132" s="11" t="n">
        <v>0</v>
      </c>
      <c r="M132" s="11" t="n">
        <v>0</v>
      </c>
      <c r="N132" s="11" t="n">
        <v>0</v>
      </c>
      <c r="O132" s="11" t="n">
        <v>2947.16</v>
      </c>
      <c r="P132" s="11" t="n">
        <v>0</v>
      </c>
      <c r="Q132" s="11" t="n">
        <v>0</v>
      </c>
      <c r="R132" s="11" t="n">
        <v>0</v>
      </c>
      <c r="S132" s="11" t="n">
        <v>0</v>
      </c>
      <c r="T132" s="11" t="n">
        <v>0</v>
      </c>
      <c r="U132" s="11" t="n">
        <v>0</v>
      </c>
      <c r="V132" s="11" t="n">
        <v>0</v>
      </c>
      <c r="W132" s="11" t="n">
        <v>0</v>
      </c>
      <c r="X132" s="11" t="n">
        <v>0</v>
      </c>
      <c r="Y132" s="11" t="n">
        <v>0</v>
      </c>
      <c r="Z132" s="11" t="n">
        <v>0</v>
      </c>
      <c r="AA132" s="11" t="n">
        <v>0</v>
      </c>
      <c r="AB132" s="11" t="n">
        <v>0</v>
      </c>
      <c r="AC132" s="11" t="n">
        <v>0</v>
      </c>
      <c r="AD132" s="11" t="n">
        <v>0</v>
      </c>
      <c r="AE132" s="11" t="n">
        <v>0</v>
      </c>
      <c r="AF132" s="11" t="n">
        <v>0</v>
      </c>
      <c r="AG132" s="11" t="n">
        <v>0</v>
      </c>
      <c r="AH132" s="11" t="n">
        <v>0</v>
      </c>
      <c r="AI132" s="11" t="n">
        <v>0</v>
      </c>
      <c r="AJ132" s="11" t="n">
        <v>0</v>
      </c>
      <c r="AK132" s="11" t="n">
        <v>0</v>
      </c>
      <c r="AL132" s="11" t="n">
        <v>0</v>
      </c>
      <c r="AM132" s="11" t="n">
        <v>0</v>
      </c>
      <c r="AN132" s="11" t="n">
        <v>0</v>
      </c>
      <c r="AO132" s="11" t="n">
        <v>0</v>
      </c>
      <c r="AP132" s="11" t="n">
        <v>0</v>
      </c>
      <c r="AQ132" s="11" t="n">
        <v>0</v>
      </c>
      <c r="AR132" s="11" t="n">
        <v>0</v>
      </c>
      <c r="AS132" s="12"/>
      <c r="AT132" s="11" t="n">
        <f aca="false">SUM(K132:AR132)</f>
        <v>2947.16</v>
      </c>
      <c r="AU132" s="12"/>
      <c r="AV132" s="11" t="n">
        <f aca="false">K132+M132+O132+Q132+S132+U132+W132+Y132+AC132+AE132+AG132+AI132+AK132+AM132+AO132+AQ132</f>
        <v>2947.16</v>
      </c>
      <c r="AW132" s="11"/>
      <c r="AX132" s="11" t="n">
        <f aca="false">L132+N132+P132+R132+T132+V132+X132+Z132+AD132+AF132+AH132+AJ132+AL132+AN132+AP132+AR132</f>
        <v>0</v>
      </c>
      <c r="AY132" s="11" t="n">
        <f aca="false">AX132-AZ132</f>
        <v>-559.9604</v>
      </c>
      <c r="AZ132" s="11" t="n">
        <f aca="false">AV132*19%</f>
        <v>559.9604</v>
      </c>
      <c r="BA132" s="11" t="n">
        <f aca="false">AA132+AB132</f>
        <v>0</v>
      </c>
      <c r="BB132" s="12"/>
      <c r="BC132" s="11" t="n">
        <f aca="false">AV132+AY132+AZ132</f>
        <v>2947.16</v>
      </c>
      <c r="BD132" s="11" t="n">
        <f aca="false">AV132+AY132+AZ132</f>
        <v>2947.16</v>
      </c>
      <c r="BE132" s="12"/>
      <c r="BF132" s="13" t="s">
        <v>109</v>
      </c>
      <c r="BG132" s="13" t="s">
        <v>353</v>
      </c>
      <c r="BH132" s="13" t="n">
        <v>12060101</v>
      </c>
      <c r="BI132" s="13" t="n">
        <v>3117352864</v>
      </c>
      <c r="BJ132" s="13" t="s">
        <v>58</v>
      </c>
      <c r="BK132" s="13" t="n">
        <v>2020</v>
      </c>
      <c r="BL132" s="12"/>
      <c r="BM132" s="12" t="n">
        <f aca="false">C132-BI132</f>
        <v>0</v>
      </c>
    </row>
    <row r="133" customFormat="false" ht="12.8" hidden="false" customHeight="false" outlineLevel="0" collapsed="false">
      <c r="A133" s="10" t="s">
        <v>378</v>
      </c>
      <c r="B133" s="10" t="s">
        <v>60</v>
      </c>
      <c r="C133" s="10" t="n">
        <v>3117352886</v>
      </c>
      <c r="D133" s="10" t="s">
        <v>93</v>
      </c>
      <c r="E133" s="10" t="s">
        <v>55</v>
      </c>
      <c r="F133" s="10" t="s">
        <v>55</v>
      </c>
      <c r="G133" s="10" t="n">
        <v>0</v>
      </c>
      <c r="H133" s="10" t="s">
        <v>55</v>
      </c>
      <c r="I133" s="10" t="s">
        <v>55</v>
      </c>
      <c r="J133" s="10" t="s">
        <v>55</v>
      </c>
      <c r="K133" s="11" t="n">
        <v>0</v>
      </c>
      <c r="L133" s="11" t="n">
        <v>0</v>
      </c>
      <c r="M133" s="11" t="n">
        <v>0</v>
      </c>
      <c r="N133" s="11" t="n">
        <v>0</v>
      </c>
      <c r="O133" s="11" t="n">
        <v>2947.16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1" t="n">
        <v>0</v>
      </c>
      <c r="V133" s="11" t="n">
        <v>0</v>
      </c>
      <c r="W133" s="11" t="n">
        <v>0</v>
      </c>
      <c r="X133" s="11" t="n">
        <v>0</v>
      </c>
      <c r="Y133" s="11" t="n">
        <v>0</v>
      </c>
      <c r="Z133" s="11" t="n">
        <v>0</v>
      </c>
      <c r="AA133" s="11" t="n">
        <v>0</v>
      </c>
      <c r="AB133" s="11" t="n">
        <v>0</v>
      </c>
      <c r="AC133" s="11" t="n">
        <v>0</v>
      </c>
      <c r="AD133" s="11" t="n">
        <v>0</v>
      </c>
      <c r="AE133" s="11" t="n">
        <v>0</v>
      </c>
      <c r="AF133" s="11" t="n">
        <v>0</v>
      </c>
      <c r="AG133" s="11" t="n">
        <v>0</v>
      </c>
      <c r="AH133" s="11" t="n">
        <v>0</v>
      </c>
      <c r="AI133" s="11" t="n">
        <v>0</v>
      </c>
      <c r="AJ133" s="11" t="n">
        <v>0</v>
      </c>
      <c r="AK133" s="11" t="n">
        <v>0</v>
      </c>
      <c r="AL133" s="11" t="n">
        <v>0</v>
      </c>
      <c r="AM133" s="11" t="n">
        <v>0</v>
      </c>
      <c r="AN133" s="11" t="n">
        <v>0</v>
      </c>
      <c r="AO133" s="11" t="n">
        <v>0</v>
      </c>
      <c r="AP133" s="11" t="n">
        <v>0</v>
      </c>
      <c r="AQ133" s="11" t="n">
        <v>0</v>
      </c>
      <c r="AR133" s="11" t="n">
        <v>0</v>
      </c>
      <c r="AS133" s="12"/>
      <c r="AT133" s="11" t="n">
        <f aca="false">SUM(K133:AR133)</f>
        <v>2947.16</v>
      </c>
      <c r="AU133" s="12"/>
      <c r="AV133" s="11" t="n">
        <f aca="false">K133+M133+O133+Q133+S133+U133+W133+Y133+AC133+AE133+AG133+AI133+AK133+AM133+AO133+AQ133</f>
        <v>2947.16</v>
      </c>
      <c r="AW133" s="11"/>
      <c r="AX133" s="11" t="n">
        <f aca="false">L133+N133+P133+R133+T133+V133+X133+Z133+AD133+AF133+AH133+AJ133+AL133+AN133+AP133+AR133</f>
        <v>0</v>
      </c>
      <c r="AY133" s="11" t="n">
        <f aca="false">AX133-AZ133</f>
        <v>-559.9604</v>
      </c>
      <c r="AZ133" s="11" t="n">
        <f aca="false">AV133*19%</f>
        <v>559.9604</v>
      </c>
      <c r="BA133" s="11" t="n">
        <f aca="false">AA133+AB133</f>
        <v>0</v>
      </c>
      <c r="BB133" s="12"/>
      <c r="BC133" s="11" t="n">
        <f aca="false">AV133+AY133+AZ133</f>
        <v>2947.16</v>
      </c>
      <c r="BD133" s="11" t="n">
        <f aca="false">AV133+AY133+AZ133</f>
        <v>2947.16</v>
      </c>
      <c r="BE133" s="12"/>
      <c r="BF133" s="13" t="s">
        <v>109</v>
      </c>
      <c r="BG133" s="13" t="s">
        <v>353</v>
      </c>
      <c r="BH133" s="13" t="n">
        <v>12060101</v>
      </c>
      <c r="BI133" s="13" t="n">
        <v>3117352886</v>
      </c>
      <c r="BJ133" s="13" t="s">
        <v>58</v>
      </c>
      <c r="BK133" s="13" t="n">
        <v>2020</v>
      </c>
      <c r="BL133" s="12"/>
      <c r="BM133" s="12" t="n">
        <f aca="false">C133-BI133</f>
        <v>0</v>
      </c>
    </row>
    <row r="134" customFormat="false" ht="12.8" hidden="false" customHeight="false" outlineLevel="0" collapsed="false">
      <c r="A134" s="10" t="s">
        <v>379</v>
      </c>
      <c r="B134" s="10" t="s">
        <v>60</v>
      </c>
      <c r="C134" s="10" t="n">
        <v>3117352892</v>
      </c>
      <c r="D134" s="10" t="s">
        <v>93</v>
      </c>
      <c r="E134" s="10" t="s">
        <v>55</v>
      </c>
      <c r="F134" s="10" t="s">
        <v>55</v>
      </c>
      <c r="G134" s="10" t="n">
        <v>0</v>
      </c>
      <c r="H134" s="10" t="s">
        <v>55</v>
      </c>
      <c r="I134" s="10" t="s">
        <v>55</v>
      </c>
      <c r="J134" s="10" t="s">
        <v>55</v>
      </c>
      <c r="K134" s="11" t="n">
        <v>0</v>
      </c>
      <c r="L134" s="11" t="n">
        <v>0</v>
      </c>
      <c r="M134" s="11" t="n">
        <v>0</v>
      </c>
      <c r="N134" s="11" t="n">
        <v>0</v>
      </c>
      <c r="O134" s="11" t="n">
        <v>2947.16</v>
      </c>
      <c r="P134" s="11" t="n">
        <v>0</v>
      </c>
      <c r="Q134" s="11" t="n">
        <v>0</v>
      </c>
      <c r="R134" s="11" t="n">
        <v>0</v>
      </c>
      <c r="S134" s="11" t="n">
        <v>0</v>
      </c>
      <c r="T134" s="11" t="n">
        <v>0</v>
      </c>
      <c r="U134" s="11" t="n">
        <v>0</v>
      </c>
      <c r="V134" s="11" t="n">
        <v>0</v>
      </c>
      <c r="W134" s="11" t="n">
        <v>0</v>
      </c>
      <c r="X134" s="11" t="n">
        <v>0</v>
      </c>
      <c r="Y134" s="11" t="n">
        <v>0</v>
      </c>
      <c r="Z134" s="11" t="n">
        <v>0</v>
      </c>
      <c r="AA134" s="11" t="n">
        <v>0</v>
      </c>
      <c r="AB134" s="11" t="n">
        <v>0</v>
      </c>
      <c r="AC134" s="11" t="n">
        <v>0</v>
      </c>
      <c r="AD134" s="11" t="n">
        <v>0</v>
      </c>
      <c r="AE134" s="11" t="n">
        <v>0</v>
      </c>
      <c r="AF134" s="11" t="n">
        <v>0</v>
      </c>
      <c r="AG134" s="11" t="n">
        <v>0</v>
      </c>
      <c r="AH134" s="11" t="n">
        <v>0</v>
      </c>
      <c r="AI134" s="11" t="n">
        <v>0</v>
      </c>
      <c r="AJ134" s="11" t="n">
        <v>0</v>
      </c>
      <c r="AK134" s="11" t="n">
        <v>0</v>
      </c>
      <c r="AL134" s="11" t="n">
        <v>0</v>
      </c>
      <c r="AM134" s="11" t="n">
        <v>0</v>
      </c>
      <c r="AN134" s="11" t="n">
        <v>0</v>
      </c>
      <c r="AO134" s="11" t="n">
        <v>0</v>
      </c>
      <c r="AP134" s="11" t="n">
        <v>0</v>
      </c>
      <c r="AQ134" s="11" t="n">
        <v>0</v>
      </c>
      <c r="AR134" s="11" t="n">
        <v>0</v>
      </c>
      <c r="AS134" s="12"/>
      <c r="AT134" s="11" t="n">
        <f aca="false">SUM(K134:AR134)</f>
        <v>2947.16</v>
      </c>
      <c r="AU134" s="12"/>
      <c r="AV134" s="11" t="n">
        <f aca="false">K134+M134+O134+Q134+S134+U134+W134+Y134+AC134+AE134+AG134+AI134+AK134+AM134+AO134+AQ134</f>
        <v>2947.16</v>
      </c>
      <c r="AW134" s="11"/>
      <c r="AX134" s="11" t="n">
        <f aca="false">L134+N134+P134+R134+T134+V134+X134+Z134+AD134+AF134+AH134+AJ134+AL134+AN134+AP134+AR134</f>
        <v>0</v>
      </c>
      <c r="AY134" s="11" t="n">
        <f aca="false">AX134-AZ134</f>
        <v>-559.9604</v>
      </c>
      <c r="AZ134" s="11" t="n">
        <f aca="false">AV134*19%</f>
        <v>559.9604</v>
      </c>
      <c r="BA134" s="11" t="n">
        <f aca="false">AA134+AB134</f>
        <v>0</v>
      </c>
      <c r="BB134" s="12"/>
      <c r="BC134" s="11" t="n">
        <f aca="false">AV134+AY134+AZ134</f>
        <v>2947.16</v>
      </c>
      <c r="BD134" s="11" t="n">
        <f aca="false">AV134+AY134+AZ134</f>
        <v>2947.16</v>
      </c>
      <c r="BE134" s="12"/>
      <c r="BF134" s="13" t="s">
        <v>109</v>
      </c>
      <c r="BG134" s="13" t="s">
        <v>353</v>
      </c>
      <c r="BH134" s="13" t="n">
        <v>12060101</v>
      </c>
      <c r="BI134" s="13" t="n">
        <v>3117352892</v>
      </c>
      <c r="BJ134" s="13" t="s">
        <v>58</v>
      </c>
      <c r="BK134" s="13" t="n">
        <v>2020</v>
      </c>
      <c r="BL134" s="12"/>
      <c r="BM134" s="12" t="n">
        <f aca="false">C134-BI134</f>
        <v>0</v>
      </c>
    </row>
    <row r="135" customFormat="false" ht="12.8" hidden="false" customHeight="false" outlineLevel="0" collapsed="false">
      <c r="A135" s="10" t="s">
        <v>380</v>
      </c>
      <c r="B135" s="10" t="s">
        <v>60</v>
      </c>
      <c r="C135" s="10" t="n">
        <v>3117354099</v>
      </c>
      <c r="D135" s="10" t="s">
        <v>93</v>
      </c>
      <c r="E135" s="10" t="s">
        <v>55</v>
      </c>
      <c r="F135" s="10" t="s">
        <v>55</v>
      </c>
      <c r="G135" s="10" t="n">
        <v>0</v>
      </c>
      <c r="H135" s="10" t="s">
        <v>55</v>
      </c>
      <c r="I135" s="10" t="s">
        <v>55</v>
      </c>
      <c r="J135" s="10" t="s">
        <v>55</v>
      </c>
      <c r="K135" s="11" t="n">
        <v>0</v>
      </c>
      <c r="L135" s="11" t="n">
        <v>0</v>
      </c>
      <c r="M135" s="11" t="n">
        <v>0</v>
      </c>
      <c r="N135" s="11" t="n">
        <v>0</v>
      </c>
      <c r="O135" s="11" t="n">
        <v>2947.16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1" t="n">
        <v>0</v>
      </c>
      <c r="V135" s="11" t="n">
        <v>0</v>
      </c>
      <c r="W135" s="11" t="n">
        <v>0</v>
      </c>
      <c r="X135" s="11" t="n">
        <v>0</v>
      </c>
      <c r="Y135" s="11" t="n">
        <v>0</v>
      </c>
      <c r="Z135" s="11" t="n">
        <v>0</v>
      </c>
      <c r="AA135" s="11" t="n">
        <v>0</v>
      </c>
      <c r="AB135" s="11" t="n">
        <v>0</v>
      </c>
      <c r="AC135" s="11" t="n">
        <v>0</v>
      </c>
      <c r="AD135" s="11" t="n">
        <v>0</v>
      </c>
      <c r="AE135" s="11" t="n">
        <v>0</v>
      </c>
      <c r="AF135" s="11" t="n">
        <v>0</v>
      </c>
      <c r="AG135" s="11" t="n">
        <v>0</v>
      </c>
      <c r="AH135" s="11" t="n">
        <v>0</v>
      </c>
      <c r="AI135" s="11" t="n">
        <v>0</v>
      </c>
      <c r="AJ135" s="11" t="n">
        <v>0</v>
      </c>
      <c r="AK135" s="11" t="n">
        <v>0</v>
      </c>
      <c r="AL135" s="11" t="n">
        <v>0</v>
      </c>
      <c r="AM135" s="11" t="n">
        <v>0</v>
      </c>
      <c r="AN135" s="11" t="n">
        <v>0</v>
      </c>
      <c r="AO135" s="11" t="n">
        <v>0</v>
      </c>
      <c r="AP135" s="11" t="n">
        <v>0</v>
      </c>
      <c r="AQ135" s="11" t="n">
        <v>0</v>
      </c>
      <c r="AR135" s="11" t="n">
        <v>0</v>
      </c>
      <c r="AS135" s="12"/>
      <c r="AT135" s="11" t="n">
        <f aca="false">SUM(K135:AR135)</f>
        <v>2947.16</v>
      </c>
      <c r="AU135" s="12"/>
      <c r="AV135" s="11" t="n">
        <f aca="false">K135+M135+O135+Q135+S135+U135+W135+Y135+AC135+AE135+AG135+AI135+AK135+AM135+AO135+AQ135</f>
        <v>2947.16</v>
      </c>
      <c r="AW135" s="11"/>
      <c r="AX135" s="11" t="n">
        <f aca="false">L135+N135+P135+R135+T135+V135+X135+Z135+AD135+AF135+AH135+AJ135+AL135+AN135+AP135+AR135</f>
        <v>0</v>
      </c>
      <c r="AY135" s="11" t="n">
        <f aca="false">AX135-AZ135</f>
        <v>-559.9604</v>
      </c>
      <c r="AZ135" s="11" t="n">
        <f aca="false">AV135*19%</f>
        <v>559.9604</v>
      </c>
      <c r="BA135" s="11" t="n">
        <f aca="false">AA135+AB135</f>
        <v>0</v>
      </c>
      <c r="BB135" s="12"/>
      <c r="BC135" s="11" t="n">
        <f aca="false">AV135+AY135+AZ135</f>
        <v>2947.16</v>
      </c>
      <c r="BD135" s="11" t="n">
        <f aca="false">AV135+AY135+AZ135</f>
        <v>2947.16</v>
      </c>
      <c r="BE135" s="12"/>
      <c r="BF135" s="13" t="s">
        <v>109</v>
      </c>
      <c r="BG135" s="13" t="s">
        <v>353</v>
      </c>
      <c r="BH135" s="13" t="n">
        <v>12060101</v>
      </c>
      <c r="BI135" s="13" t="n">
        <v>3117354099</v>
      </c>
      <c r="BJ135" s="13" t="s">
        <v>58</v>
      </c>
      <c r="BK135" s="13" t="n">
        <v>2020</v>
      </c>
      <c r="BL135" s="12"/>
      <c r="BM135" s="12" t="n">
        <f aca="false">C135-BI135</f>
        <v>0</v>
      </c>
    </row>
    <row r="136" customFormat="false" ht="12.8" hidden="false" customHeight="false" outlineLevel="0" collapsed="false">
      <c r="A136" s="10" t="s">
        <v>381</v>
      </c>
      <c r="B136" s="10" t="s">
        <v>60</v>
      </c>
      <c r="C136" s="10" t="n">
        <v>3117354108</v>
      </c>
      <c r="D136" s="10" t="s">
        <v>93</v>
      </c>
      <c r="E136" s="10" t="s">
        <v>55</v>
      </c>
      <c r="F136" s="10" t="s">
        <v>55</v>
      </c>
      <c r="G136" s="10" t="n">
        <v>0</v>
      </c>
      <c r="H136" s="10" t="s">
        <v>55</v>
      </c>
      <c r="I136" s="10" t="s">
        <v>55</v>
      </c>
      <c r="J136" s="10" t="s">
        <v>55</v>
      </c>
      <c r="K136" s="11" t="n">
        <v>0</v>
      </c>
      <c r="L136" s="11" t="n">
        <v>0</v>
      </c>
      <c r="M136" s="11" t="n">
        <v>0</v>
      </c>
      <c r="N136" s="11" t="n">
        <v>0</v>
      </c>
      <c r="O136" s="11" t="n">
        <v>2947.16</v>
      </c>
      <c r="P136" s="11" t="n">
        <v>0</v>
      </c>
      <c r="Q136" s="11" t="n">
        <v>0</v>
      </c>
      <c r="R136" s="11" t="n">
        <v>0</v>
      </c>
      <c r="S136" s="11" t="n">
        <v>0</v>
      </c>
      <c r="T136" s="11" t="n">
        <v>0</v>
      </c>
      <c r="U136" s="11" t="n">
        <v>0</v>
      </c>
      <c r="V136" s="11" t="n">
        <v>0</v>
      </c>
      <c r="W136" s="11" t="n">
        <v>0</v>
      </c>
      <c r="X136" s="11" t="n">
        <v>0</v>
      </c>
      <c r="Y136" s="11" t="n">
        <v>0</v>
      </c>
      <c r="Z136" s="11" t="n">
        <v>0</v>
      </c>
      <c r="AA136" s="11" t="n">
        <v>0</v>
      </c>
      <c r="AB136" s="11" t="n">
        <v>0</v>
      </c>
      <c r="AC136" s="11" t="n">
        <v>0</v>
      </c>
      <c r="AD136" s="11" t="n">
        <v>0</v>
      </c>
      <c r="AE136" s="11" t="n">
        <v>0</v>
      </c>
      <c r="AF136" s="11" t="n">
        <v>0</v>
      </c>
      <c r="AG136" s="11" t="n">
        <v>0</v>
      </c>
      <c r="AH136" s="11" t="n">
        <v>0</v>
      </c>
      <c r="AI136" s="11" t="n">
        <v>0</v>
      </c>
      <c r="AJ136" s="11" t="n">
        <v>0</v>
      </c>
      <c r="AK136" s="11" t="n">
        <v>0</v>
      </c>
      <c r="AL136" s="11" t="n">
        <v>0</v>
      </c>
      <c r="AM136" s="11" t="n">
        <v>0</v>
      </c>
      <c r="AN136" s="11" t="n">
        <v>0</v>
      </c>
      <c r="AO136" s="11" t="n">
        <v>0</v>
      </c>
      <c r="AP136" s="11" t="n">
        <v>0</v>
      </c>
      <c r="AQ136" s="11" t="n">
        <v>0</v>
      </c>
      <c r="AR136" s="11" t="n">
        <v>0</v>
      </c>
      <c r="AS136" s="12"/>
      <c r="AT136" s="11" t="n">
        <f aca="false">SUM(K136:AR136)</f>
        <v>2947.16</v>
      </c>
      <c r="AU136" s="12"/>
      <c r="AV136" s="11" t="n">
        <f aca="false">K136+M136+O136+Q136+S136+U136+W136+Y136+AC136+AE136+AG136+AI136+AK136+AM136+AO136+AQ136</f>
        <v>2947.16</v>
      </c>
      <c r="AW136" s="11"/>
      <c r="AX136" s="11" t="n">
        <f aca="false">L136+N136+P136+R136+T136+V136+X136+Z136+AD136+AF136+AH136+AJ136+AL136+AN136+AP136+AR136</f>
        <v>0</v>
      </c>
      <c r="AY136" s="11" t="n">
        <f aca="false">AX136-AZ136</f>
        <v>-559.9604</v>
      </c>
      <c r="AZ136" s="11" t="n">
        <f aca="false">AV136*19%</f>
        <v>559.9604</v>
      </c>
      <c r="BA136" s="11" t="n">
        <f aca="false">AA136+AB136</f>
        <v>0</v>
      </c>
      <c r="BB136" s="12"/>
      <c r="BC136" s="11" t="n">
        <f aca="false">AV136+AY136+AZ136</f>
        <v>2947.16</v>
      </c>
      <c r="BD136" s="11" t="n">
        <f aca="false">AV136+AY136+AZ136</f>
        <v>2947.16</v>
      </c>
      <c r="BE136" s="12"/>
      <c r="BF136" s="13" t="s">
        <v>109</v>
      </c>
      <c r="BG136" s="13" t="s">
        <v>353</v>
      </c>
      <c r="BH136" s="13" t="n">
        <v>12060101</v>
      </c>
      <c r="BI136" s="13" t="n">
        <v>3117354108</v>
      </c>
      <c r="BJ136" s="13" t="s">
        <v>58</v>
      </c>
      <c r="BK136" s="13" t="n">
        <v>2020</v>
      </c>
      <c r="BL136" s="12"/>
      <c r="BM136" s="12" t="n">
        <f aca="false">C136-BI136</f>
        <v>0</v>
      </c>
    </row>
    <row r="137" customFormat="false" ht="12.8" hidden="false" customHeight="false" outlineLevel="0" collapsed="false">
      <c r="A137" s="10" t="s">
        <v>382</v>
      </c>
      <c r="B137" s="10" t="s">
        <v>60</v>
      </c>
      <c r="C137" s="10" t="n">
        <v>3117355364</v>
      </c>
      <c r="D137" s="10" t="s">
        <v>93</v>
      </c>
      <c r="E137" s="10" t="s">
        <v>55</v>
      </c>
      <c r="F137" s="10" t="s">
        <v>55</v>
      </c>
      <c r="G137" s="10" t="n">
        <v>0</v>
      </c>
      <c r="H137" s="10" t="s">
        <v>55</v>
      </c>
      <c r="I137" s="10" t="s">
        <v>55</v>
      </c>
      <c r="J137" s="10" t="s">
        <v>55</v>
      </c>
      <c r="K137" s="11" t="n">
        <v>0</v>
      </c>
      <c r="L137" s="11" t="n">
        <v>0</v>
      </c>
      <c r="M137" s="11" t="n">
        <v>0</v>
      </c>
      <c r="N137" s="11" t="n">
        <v>0</v>
      </c>
      <c r="O137" s="11" t="n">
        <v>2947.16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1" t="n">
        <v>0</v>
      </c>
      <c r="V137" s="11" t="n">
        <v>0</v>
      </c>
      <c r="W137" s="11" t="n">
        <v>0</v>
      </c>
      <c r="X137" s="11" t="n">
        <v>0</v>
      </c>
      <c r="Y137" s="11" t="n">
        <v>0</v>
      </c>
      <c r="Z137" s="11" t="n">
        <v>0</v>
      </c>
      <c r="AA137" s="11" t="n">
        <v>0</v>
      </c>
      <c r="AB137" s="11" t="n">
        <v>0</v>
      </c>
      <c r="AC137" s="11" t="n">
        <v>0</v>
      </c>
      <c r="AD137" s="11" t="n">
        <v>0</v>
      </c>
      <c r="AE137" s="11" t="n">
        <v>0</v>
      </c>
      <c r="AF137" s="11" t="n">
        <v>0</v>
      </c>
      <c r="AG137" s="11" t="n">
        <v>0</v>
      </c>
      <c r="AH137" s="11" t="n">
        <v>0</v>
      </c>
      <c r="AI137" s="11" t="n">
        <v>0</v>
      </c>
      <c r="AJ137" s="11" t="n">
        <v>0</v>
      </c>
      <c r="AK137" s="11" t="n">
        <v>0</v>
      </c>
      <c r="AL137" s="11" t="n">
        <v>0</v>
      </c>
      <c r="AM137" s="11" t="n">
        <v>0</v>
      </c>
      <c r="AN137" s="11" t="n">
        <v>0</v>
      </c>
      <c r="AO137" s="11" t="n">
        <v>0</v>
      </c>
      <c r="AP137" s="11" t="n">
        <v>0</v>
      </c>
      <c r="AQ137" s="11" t="n">
        <v>0</v>
      </c>
      <c r="AR137" s="11" t="n">
        <v>0</v>
      </c>
      <c r="AS137" s="12"/>
      <c r="AT137" s="11" t="n">
        <f aca="false">SUM(K137:AR137)</f>
        <v>2947.16</v>
      </c>
      <c r="AU137" s="12"/>
      <c r="AV137" s="11" t="n">
        <f aca="false">K137+M137+O137+Q137+S137+U137+W137+Y137+AC137+AE137+AG137+AI137+AK137+AM137+AO137+AQ137</f>
        <v>2947.16</v>
      </c>
      <c r="AW137" s="11"/>
      <c r="AX137" s="11" t="n">
        <f aca="false">L137+N137+P137+R137+T137+V137+X137+Z137+AD137+AF137+AH137+AJ137+AL137+AN137+AP137+AR137</f>
        <v>0</v>
      </c>
      <c r="AY137" s="11" t="n">
        <f aca="false">AX137-AZ137</f>
        <v>-559.9604</v>
      </c>
      <c r="AZ137" s="11" t="n">
        <f aca="false">AV137*19%</f>
        <v>559.9604</v>
      </c>
      <c r="BA137" s="11" t="n">
        <f aca="false">AA137+AB137</f>
        <v>0</v>
      </c>
      <c r="BB137" s="12"/>
      <c r="BC137" s="11" t="n">
        <f aca="false">AV137+AY137+AZ137</f>
        <v>2947.16</v>
      </c>
      <c r="BD137" s="11" t="n">
        <f aca="false">AV137+AY137+AZ137</f>
        <v>2947.16</v>
      </c>
      <c r="BE137" s="12"/>
      <c r="BF137" s="13" t="s">
        <v>109</v>
      </c>
      <c r="BG137" s="13" t="s">
        <v>353</v>
      </c>
      <c r="BH137" s="13" t="n">
        <v>12060101</v>
      </c>
      <c r="BI137" s="13" t="n">
        <v>3117355364</v>
      </c>
      <c r="BJ137" s="13" t="s">
        <v>58</v>
      </c>
      <c r="BK137" s="13" t="n">
        <v>2020</v>
      </c>
      <c r="BL137" s="12"/>
      <c r="BM137" s="12" t="n">
        <f aca="false">C137-BI137</f>
        <v>0</v>
      </c>
    </row>
    <row r="138" customFormat="false" ht="12.8" hidden="false" customHeight="false" outlineLevel="0" collapsed="false">
      <c r="A138" s="10" t="s">
        <v>383</v>
      </c>
      <c r="B138" s="10" t="s">
        <v>60</v>
      </c>
      <c r="C138" s="10" t="n">
        <v>3117355399</v>
      </c>
      <c r="D138" s="10" t="s">
        <v>93</v>
      </c>
      <c r="E138" s="10" t="s">
        <v>55</v>
      </c>
      <c r="F138" s="10" t="s">
        <v>55</v>
      </c>
      <c r="G138" s="10" t="n">
        <v>0</v>
      </c>
      <c r="H138" s="10" t="s">
        <v>55</v>
      </c>
      <c r="I138" s="10" t="s">
        <v>55</v>
      </c>
      <c r="J138" s="10" t="s">
        <v>55</v>
      </c>
      <c r="K138" s="11" t="n">
        <v>0</v>
      </c>
      <c r="L138" s="11" t="n">
        <v>0</v>
      </c>
      <c r="M138" s="11" t="n">
        <v>0</v>
      </c>
      <c r="N138" s="11" t="n">
        <v>0</v>
      </c>
      <c r="O138" s="11" t="n">
        <v>2947.16</v>
      </c>
      <c r="P138" s="11" t="n">
        <v>0</v>
      </c>
      <c r="Q138" s="11" t="n">
        <v>0</v>
      </c>
      <c r="R138" s="11" t="n">
        <v>0</v>
      </c>
      <c r="S138" s="11" t="n">
        <v>0</v>
      </c>
      <c r="T138" s="11" t="n">
        <v>0</v>
      </c>
      <c r="U138" s="11" t="n">
        <v>0</v>
      </c>
      <c r="V138" s="11" t="n">
        <v>0</v>
      </c>
      <c r="W138" s="11" t="n">
        <v>0</v>
      </c>
      <c r="X138" s="11" t="n">
        <v>0</v>
      </c>
      <c r="Y138" s="11" t="n">
        <v>0</v>
      </c>
      <c r="Z138" s="11" t="n">
        <v>0</v>
      </c>
      <c r="AA138" s="11" t="n">
        <v>0</v>
      </c>
      <c r="AB138" s="11" t="n">
        <v>0</v>
      </c>
      <c r="AC138" s="11" t="n">
        <v>0</v>
      </c>
      <c r="AD138" s="11" t="n">
        <v>0</v>
      </c>
      <c r="AE138" s="11" t="n">
        <v>0</v>
      </c>
      <c r="AF138" s="11" t="n">
        <v>0</v>
      </c>
      <c r="AG138" s="11" t="n">
        <v>0</v>
      </c>
      <c r="AH138" s="11" t="n">
        <v>0</v>
      </c>
      <c r="AI138" s="11" t="n">
        <v>0</v>
      </c>
      <c r="AJ138" s="11" t="n">
        <v>0</v>
      </c>
      <c r="AK138" s="11" t="n">
        <v>0</v>
      </c>
      <c r="AL138" s="11" t="n">
        <v>0</v>
      </c>
      <c r="AM138" s="11" t="n">
        <v>0</v>
      </c>
      <c r="AN138" s="11" t="n">
        <v>0</v>
      </c>
      <c r="AO138" s="11" t="n">
        <v>0</v>
      </c>
      <c r="AP138" s="11" t="n">
        <v>0</v>
      </c>
      <c r="AQ138" s="11" t="n">
        <v>0</v>
      </c>
      <c r="AR138" s="11" t="n">
        <v>0</v>
      </c>
      <c r="AS138" s="12"/>
      <c r="AT138" s="11" t="n">
        <f aca="false">SUM(K138:AR138)</f>
        <v>2947.16</v>
      </c>
      <c r="AU138" s="12"/>
      <c r="AV138" s="11" t="n">
        <f aca="false">K138+M138+O138+Q138+S138+U138+W138+Y138+AC138+AE138+AG138+AI138+AK138+AM138+AO138+AQ138</f>
        <v>2947.16</v>
      </c>
      <c r="AW138" s="11"/>
      <c r="AX138" s="11" t="n">
        <f aca="false">L138+N138+P138+R138+T138+V138+X138+Z138+AD138+AF138+AH138+AJ138+AL138+AN138+AP138+AR138</f>
        <v>0</v>
      </c>
      <c r="AY138" s="11" t="n">
        <f aca="false">AX138-AZ138</f>
        <v>-559.9604</v>
      </c>
      <c r="AZ138" s="11" t="n">
        <f aca="false">AV138*19%</f>
        <v>559.9604</v>
      </c>
      <c r="BA138" s="11" t="n">
        <f aca="false">AA138+AB138</f>
        <v>0</v>
      </c>
      <c r="BB138" s="12"/>
      <c r="BC138" s="11" t="n">
        <f aca="false">AV138+AY138+AZ138</f>
        <v>2947.16</v>
      </c>
      <c r="BD138" s="11" t="n">
        <f aca="false">AV138+AY138+AZ138</f>
        <v>2947.16</v>
      </c>
      <c r="BE138" s="12"/>
      <c r="BF138" s="13" t="s">
        <v>109</v>
      </c>
      <c r="BG138" s="13" t="s">
        <v>353</v>
      </c>
      <c r="BH138" s="13" t="n">
        <v>12060101</v>
      </c>
      <c r="BI138" s="13" t="n">
        <v>3117355399</v>
      </c>
      <c r="BJ138" s="13" t="s">
        <v>58</v>
      </c>
      <c r="BK138" s="13" t="n">
        <v>2020</v>
      </c>
      <c r="BL138" s="12"/>
      <c r="BM138" s="12" t="n">
        <f aca="false">C138-BI138</f>
        <v>0</v>
      </c>
    </row>
    <row r="139" customFormat="false" ht="12.8" hidden="false" customHeight="false" outlineLevel="0" collapsed="false">
      <c r="A139" s="10" t="s">
        <v>384</v>
      </c>
      <c r="B139" s="10" t="s">
        <v>60</v>
      </c>
      <c r="C139" s="10" t="n">
        <v>3117355424</v>
      </c>
      <c r="D139" s="10" t="s">
        <v>93</v>
      </c>
      <c r="E139" s="10" t="s">
        <v>55</v>
      </c>
      <c r="F139" s="10" t="s">
        <v>55</v>
      </c>
      <c r="G139" s="10" t="n">
        <v>0</v>
      </c>
      <c r="H139" s="10" t="s">
        <v>55</v>
      </c>
      <c r="I139" s="10" t="s">
        <v>55</v>
      </c>
      <c r="J139" s="10" t="s">
        <v>55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2947.16</v>
      </c>
      <c r="P139" s="11" t="n">
        <v>0</v>
      </c>
      <c r="Q139" s="11" t="n">
        <v>0</v>
      </c>
      <c r="R139" s="11" t="n">
        <v>0</v>
      </c>
      <c r="S139" s="11" t="n">
        <v>0</v>
      </c>
      <c r="T139" s="11" t="n">
        <v>0</v>
      </c>
      <c r="U139" s="11" t="n">
        <v>0</v>
      </c>
      <c r="V139" s="11" t="n">
        <v>0</v>
      </c>
      <c r="W139" s="11" t="n">
        <v>0</v>
      </c>
      <c r="X139" s="11" t="n">
        <v>0</v>
      </c>
      <c r="Y139" s="11" t="n">
        <v>0</v>
      </c>
      <c r="Z139" s="11" t="n">
        <v>0</v>
      </c>
      <c r="AA139" s="11" t="n">
        <v>0</v>
      </c>
      <c r="AB139" s="11" t="n">
        <v>0</v>
      </c>
      <c r="AC139" s="11" t="n">
        <v>0</v>
      </c>
      <c r="AD139" s="11" t="n">
        <v>0</v>
      </c>
      <c r="AE139" s="11" t="n">
        <v>0</v>
      </c>
      <c r="AF139" s="11" t="n">
        <v>0</v>
      </c>
      <c r="AG139" s="11" t="n">
        <v>0</v>
      </c>
      <c r="AH139" s="11" t="n">
        <v>0</v>
      </c>
      <c r="AI139" s="11" t="n">
        <v>0</v>
      </c>
      <c r="AJ139" s="11" t="n">
        <v>0</v>
      </c>
      <c r="AK139" s="11" t="n">
        <v>0</v>
      </c>
      <c r="AL139" s="11" t="n">
        <v>0</v>
      </c>
      <c r="AM139" s="11" t="n">
        <v>0</v>
      </c>
      <c r="AN139" s="11" t="n">
        <v>0</v>
      </c>
      <c r="AO139" s="11" t="n">
        <v>0</v>
      </c>
      <c r="AP139" s="11" t="n">
        <v>0</v>
      </c>
      <c r="AQ139" s="11" t="n">
        <v>0</v>
      </c>
      <c r="AR139" s="11" t="n">
        <v>0</v>
      </c>
      <c r="AS139" s="12"/>
      <c r="AT139" s="11" t="n">
        <f aca="false">SUM(K139:AR139)</f>
        <v>2947.16</v>
      </c>
      <c r="AU139" s="12"/>
      <c r="AV139" s="11" t="n">
        <f aca="false">K139+M139+O139+Q139+S139+U139+W139+Y139+AC139+AE139+AG139+AI139+AK139+AM139+AO139+AQ139</f>
        <v>2947.16</v>
      </c>
      <c r="AW139" s="11"/>
      <c r="AX139" s="11" t="n">
        <f aca="false">L139+N139+P139+R139+T139+V139+X139+Z139+AD139+AF139+AH139+AJ139+AL139+AN139+AP139+AR139</f>
        <v>0</v>
      </c>
      <c r="AY139" s="11" t="n">
        <f aca="false">AX139-AZ139</f>
        <v>-559.9604</v>
      </c>
      <c r="AZ139" s="11" t="n">
        <f aca="false">AV139*19%</f>
        <v>559.9604</v>
      </c>
      <c r="BA139" s="11" t="n">
        <f aca="false">AA139+AB139</f>
        <v>0</v>
      </c>
      <c r="BB139" s="12"/>
      <c r="BC139" s="11" t="n">
        <f aca="false">AV139+AY139+AZ139</f>
        <v>2947.16</v>
      </c>
      <c r="BD139" s="11" t="n">
        <f aca="false">AV139+AY139+AZ139</f>
        <v>2947.16</v>
      </c>
      <c r="BE139" s="12"/>
      <c r="BF139" s="13" t="s">
        <v>109</v>
      </c>
      <c r="BG139" s="13" t="s">
        <v>353</v>
      </c>
      <c r="BH139" s="13" t="n">
        <v>12060101</v>
      </c>
      <c r="BI139" s="13" t="n">
        <v>3117355424</v>
      </c>
      <c r="BJ139" s="13" t="s">
        <v>58</v>
      </c>
      <c r="BK139" s="13" t="n">
        <v>2020</v>
      </c>
      <c r="BL139" s="12"/>
      <c r="BM139" s="12" t="n">
        <f aca="false">C139-BI139</f>
        <v>0</v>
      </c>
    </row>
    <row r="140" customFormat="false" ht="12.8" hidden="false" customHeight="false" outlineLevel="0" collapsed="false">
      <c r="A140" s="10" t="s">
        <v>385</v>
      </c>
      <c r="B140" s="10" t="s">
        <v>60</v>
      </c>
      <c r="C140" s="10" t="n">
        <v>3117356628</v>
      </c>
      <c r="D140" s="10" t="s">
        <v>93</v>
      </c>
      <c r="E140" s="10" t="s">
        <v>55</v>
      </c>
      <c r="F140" s="10" t="s">
        <v>55</v>
      </c>
      <c r="G140" s="10" t="n">
        <v>0</v>
      </c>
      <c r="H140" s="10" t="s">
        <v>55</v>
      </c>
      <c r="I140" s="10" t="s">
        <v>55</v>
      </c>
      <c r="J140" s="10" t="s">
        <v>55</v>
      </c>
      <c r="K140" s="11" t="n">
        <v>0</v>
      </c>
      <c r="L140" s="11" t="n">
        <v>0</v>
      </c>
      <c r="M140" s="11" t="n">
        <v>0</v>
      </c>
      <c r="N140" s="11" t="n">
        <v>0</v>
      </c>
      <c r="O140" s="11" t="n">
        <v>2947.16</v>
      </c>
      <c r="P140" s="11" t="n">
        <v>0</v>
      </c>
      <c r="Q140" s="11" t="n">
        <v>0</v>
      </c>
      <c r="R140" s="11" t="n">
        <v>0</v>
      </c>
      <c r="S140" s="11" t="n">
        <v>0</v>
      </c>
      <c r="T140" s="11" t="n">
        <v>0</v>
      </c>
      <c r="U140" s="11" t="n">
        <v>0</v>
      </c>
      <c r="V140" s="11" t="n">
        <v>0</v>
      </c>
      <c r="W140" s="11" t="n">
        <v>0</v>
      </c>
      <c r="X140" s="11" t="n">
        <v>0</v>
      </c>
      <c r="Y140" s="11" t="n">
        <v>0</v>
      </c>
      <c r="Z140" s="11" t="n">
        <v>0</v>
      </c>
      <c r="AA140" s="11" t="n">
        <v>0</v>
      </c>
      <c r="AB140" s="11" t="n">
        <v>0</v>
      </c>
      <c r="AC140" s="11" t="n">
        <v>0</v>
      </c>
      <c r="AD140" s="11" t="n">
        <v>0</v>
      </c>
      <c r="AE140" s="11" t="n">
        <v>0</v>
      </c>
      <c r="AF140" s="11" t="n">
        <v>0</v>
      </c>
      <c r="AG140" s="11" t="n">
        <v>0</v>
      </c>
      <c r="AH140" s="11" t="n">
        <v>0</v>
      </c>
      <c r="AI140" s="11" t="n">
        <v>0</v>
      </c>
      <c r="AJ140" s="11" t="n">
        <v>0</v>
      </c>
      <c r="AK140" s="11" t="n">
        <v>0</v>
      </c>
      <c r="AL140" s="11" t="n">
        <v>0</v>
      </c>
      <c r="AM140" s="11" t="n">
        <v>0</v>
      </c>
      <c r="AN140" s="11" t="n">
        <v>0</v>
      </c>
      <c r="AO140" s="11" t="n">
        <v>0</v>
      </c>
      <c r="AP140" s="11" t="n">
        <v>0</v>
      </c>
      <c r="AQ140" s="11" t="n">
        <v>0</v>
      </c>
      <c r="AR140" s="11" t="n">
        <v>0</v>
      </c>
      <c r="AS140" s="12"/>
      <c r="AT140" s="11" t="n">
        <f aca="false">SUM(K140:AR140)</f>
        <v>2947.16</v>
      </c>
      <c r="AU140" s="12"/>
      <c r="AV140" s="11" t="n">
        <f aca="false">K140+M140+O140+Q140+S140+U140+W140+Y140+AC140+AE140+AG140+AI140+AK140+AM140+AO140+AQ140</f>
        <v>2947.16</v>
      </c>
      <c r="AW140" s="11"/>
      <c r="AX140" s="11" t="n">
        <f aca="false">L140+N140+P140+R140+T140+V140+X140+Z140+AD140+AF140+AH140+AJ140+AL140+AN140+AP140+AR140</f>
        <v>0</v>
      </c>
      <c r="AY140" s="11" t="n">
        <f aca="false">AX140-AZ140</f>
        <v>-559.9604</v>
      </c>
      <c r="AZ140" s="11" t="n">
        <f aca="false">AV140*19%</f>
        <v>559.9604</v>
      </c>
      <c r="BA140" s="11" t="n">
        <f aca="false">AA140+AB140</f>
        <v>0</v>
      </c>
      <c r="BB140" s="12"/>
      <c r="BC140" s="11" t="n">
        <f aca="false">AV140+AY140+AZ140</f>
        <v>2947.16</v>
      </c>
      <c r="BD140" s="11" t="n">
        <f aca="false">AV140+AY140+AZ140</f>
        <v>2947.16</v>
      </c>
      <c r="BE140" s="12"/>
      <c r="BF140" s="13" t="s">
        <v>109</v>
      </c>
      <c r="BG140" s="13" t="s">
        <v>353</v>
      </c>
      <c r="BH140" s="13" t="n">
        <v>12060101</v>
      </c>
      <c r="BI140" s="13" t="n">
        <v>3117356628</v>
      </c>
      <c r="BJ140" s="13" t="s">
        <v>58</v>
      </c>
      <c r="BK140" s="13" t="n">
        <v>2020</v>
      </c>
      <c r="BL140" s="12"/>
      <c r="BM140" s="12" t="n">
        <f aca="false">C140-BI140</f>
        <v>0</v>
      </c>
    </row>
    <row r="141" customFormat="false" ht="12.8" hidden="false" customHeight="false" outlineLevel="0" collapsed="false">
      <c r="A141" s="10" t="s">
        <v>386</v>
      </c>
      <c r="B141" s="10" t="s">
        <v>60</v>
      </c>
      <c r="C141" s="10" t="n">
        <v>3117356633</v>
      </c>
      <c r="D141" s="10" t="s">
        <v>93</v>
      </c>
      <c r="E141" s="10" t="s">
        <v>55</v>
      </c>
      <c r="F141" s="10" t="s">
        <v>55</v>
      </c>
      <c r="G141" s="10" t="n">
        <v>0</v>
      </c>
      <c r="H141" s="10" t="s">
        <v>55</v>
      </c>
      <c r="I141" s="10" t="s">
        <v>55</v>
      </c>
      <c r="J141" s="10" t="s">
        <v>55</v>
      </c>
      <c r="K141" s="11" t="n">
        <v>0</v>
      </c>
      <c r="L141" s="11" t="n">
        <v>0</v>
      </c>
      <c r="M141" s="11" t="n">
        <v>0</v>
      </c>
      <c r="N141" s="11" t="n">
        <v>0</v>
      </c>
      <c r="O141" s="11" t="n">
        <v>2947.16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1" t="n">
        <v>0</v>
      </c>
      <c r="V141" s="11" t="n">
        <v>0</v>
      </c>
      <c r="W141" s="11" t="n">
        <v>0</v>
      </c>
      <c r="X141" s="11" t="n">
        <v>0</v>
      </c>
      <c r="Y141" s="11" t="n">
        <v>71.89</v>
      </c>
      <c r="Z141" s="11" t="n">
        <v>13.66</v>
      </c>
      <c r="AA141" s="11" t="n">
        <v>0</v>
      </c>
      <c r="AB141" s="11" t="n">
        <v>0</v>
      </c>
      <c r="AC141" s="11" t="n">
        <v>0</v>
      </c>
      <c r="AD141" s="11" t="n">
        <v>0</v>
      </c>
      <c r="AE141" s="11" t="n">
        <v>0</v>
      </c>
      <c r="AF141" s="11" t="n">
        <v>0</v>
      </c>
      <c r="AG141" s="11" t="n">
        <v>0</v>
      </c>
      <c r="AH141" s="11" t="n">
        <v>0</v>
      </c>
      <c r="AI141" s="11" t="n">
        <v>0</v>
      </c>
      <c r="AJ141" s="11" t="n">
        <v>0</v>
      </c>
      <c r="AK141" s="11" t="n">
        <v>0</v>
      </c>
      <c r="AL141" s="11" t="n">
        <v>0</v>
      </c>
      <c r="AM141" s="11" t="n">
        <v>0</v>
      </c>
      <c r="AN141" s="11" t="n">
        <v>0</v>
      </c>
      <c r="AO141" s="11" t="n">
        <v>0</v>
      </c>
      <c r="AP141" s="11" t="n">
        <v>0</v>
      </c>
      <c r="AQ141" s="11" t="n">
        <v>0</v>
      </c>
      <c r="AR141" s="11" t="n">
        <v>0</v>
      </c>
      <c r="AS141" s="12"/>
      <c r="AT141" s="11" t="n">
        <f aca="false">SUM(K141:AR141)</f>
        <v>3032.71</v>
      </c>
      <c r="AU141" s="12"/>
      <c r="AV141" s="11" t="n">
        <f aca="false">K141+M141+O141+Q141+S141+U141+W141+Y141+AC141+AE141+AG141+AI141+AK141+AM141+AO141+AQ141</f>
        <v>3019.05</v>
      </c>
      <c r="AW141" s="11"/>
      <c r="AX141" s="11" t="n">
        <f aca="false">L141+N141+P141+R141+T141+V141+X141+Z141+AD141+AF141+AH141+AJ141+AL141+AN141+AP141+AR141</f>
        <v>13.66</v>
      </c>
      <c r="AY141" s="11" t="n">
        <f aca="false">AX141-AZ141</f>
        <v>-559.9595</v>
      </c>
      <c r="AZ141" s="11" t="n">
        <f aca="false">AV141*19%</f>
        <v>573.6195</v>
      </c>
      <c r="BA141" s="11" t="n">
        <f aca="false">AA141+AB141</f>
        <v>0</v>
      </c>
      <c r="BB141" s="12"/>
      <c r="BC141" s="11" t="n">
        <f aca="false">AV141+AY141+AZ141</f>
        <v>3032.71</v>
      </c>
      <c r="BD141" s="11" t="n">
        <f aca="false">AV141+AY141+AZ141</f>
        <v>3032.71</v>
      </c>
      <c r="BE141" s="12"/>
      <c r="BF141" s="13" t="s">
        <v>109</v>
      </c>
      <c r="BG141" s="13" t="s">
        <v>353</v>
      </c>
      <c r="BH141" s="13" t="n">
        <v>12060101</v>
      </c>
      <c r="BI141" s="13" t="n">
        <v>3117356633</v>
      </c>
      <c r="BJ141" s="13" t="s">
        <v>58</v>
      </c>
      <c r="BK141" s="13" t="n">
        <v>2020</v>
      </c>
      <c r="BL141" s="12"/>
      <c r="BM141" s="12" t="n">
        <f aca="false">C141-BI141</f>
        <v>0</v>
      </c>
    </row>
    <row r="142" customFormat="false" ht="12.8" hidden="false" customHeight="false" outlineLevel="0" collapsed="false">
      <c r="A142" s="10" t="s">
        <v>387</v>
      </c>
      <c r="B142" s="10" t="s">
        <v>60</v>
      </c>
      <c r="C142" s="10" t="n">
        <v>3117356643</v>
      </c>
      <c r="D142" s="10" t="s">
        <v>93</v>
      </c>
      <c r="E142" s="10" t="s">
        <v>55</v>
      </c>
      <c r="F142" s="10" t="s">
        <v>55</v>
      </c>
      <c r="G142" s="10" t="n">
        <v>0</v>
      </c>
      <c r="H142" s="10" t="s">
        <v>55</v>
      </c>
      <c r="I142" s="10" t="s">
        <v>55</v>
      </c>
      <c r="J142" s="10" t="s">
        <v>55</v>
      </c>
      <c r="K142" s="11" t="n">
        <v>0</v>
      </c>
      <c r="L142" s="11" t="n">
        <v>0</v>
      </c>
      <c r="M142" s="11" t="n">
        <v>0</v>
      </c>
      <c r="N142" s="11" t="n">
        <v>0</v>
      </c>
      <c r="O142" s="11" t="n">
        <v>2947.16</v>
      </c>
      <c r="P142" s="11" t="n">
        <v>0</v>
      </c>
      <c r="Q142" s="11" t="n">
        <v>0</v>
      </c>
      <c r="R142" s="11" t="n">
        <v>0</v>
      </c>
      <c r="S142" s="11" t="n">
        <v>0</v>
      </c>
      <c r="T142" s="11" t="n">
        <v>0</v>
      </c>
      <c r="U142" s="11" t="n">
        <v>0</v>
      </c>
      <c r="V142" s="11" t="n">
        <v>0</v>
      </c>
      <c r="W142" s="11" t="n">
        <v>0</v>
      </c>
      <c r="X142" s="11" t="n">
        <v>0</v>
      </c>
      <c r="Y142" s="11" t="n">
        <v>0</v>
      </c>
      <c r="Z142" s="11" t="n">
        <v>0</v>
      </c>
      <c r="AA142" s="11" t="n">
        <v>0</v>
      </c>
      <c r="AB142" s="11" t="n">
        <v>0</v>
      </c>
      <c r="AC142" s="11" t="n">
        <v>0</v>
      </c>
      <c r="AD142" s="11" t="n">
        <v>0</v>
      </c>
      <c r="AE142" s="11" t="n">
        <v>0</v>
      </c>
      <c r="AF142" s="11" t="n">
        <v>0</v>
      </c>
      <c r="AG142" s="11" t="n">
        <v>0</v>
      </c>
      <c r="AH142" s="11" t="n">
        <v>0</v>
      </c>
      <c r="AI142" s="11" t="n">
        <v>0</v>
      </c>
      <c r="AJ142" s="11" t="n">
        <v>0</v>
      </c>
      <c r="AK142" s="11" t="n">
        <v>0</v>
      </c>
      <c r="AL142" s="11" t="n">
        <v>0</v>
      </c>
      <c r="AM142" s="11" t="n">
        <v>0</v>
      </c>
      <c r="AN142" s="11" t="n">
        <v>0</v>
      </c>
      <c r="AO142" s="11" t="n">
        <v>0</v>
      </c>
      <c r="AP142" s="11" t="n">
        <v>0</v>
      </c>
      <c r="AQ142" s="11" t="n">
        <v>0</v>
      </c>
      <c r="AR142" s="11" t="n">
        <v>0</v>
      </c>
      <c r="AS142" s="12"/>
      <c r="AT142" s="11" t="n">
        <f aca="false">SUM(K142:AR142)</f>
        <v>2947.16</v>
      </c>
      <c r="AU142" s="12"/>
      <c r="AV142" s="11" t="n">
        <f aca="false">K142+M142+O142+Q142+S142+U142+W142+Y142+AC142+AE142+AG142+AI142+AK142+AM142+AO142+AQ142</f>
        <v>2947.16</v>
      </c>
      <c r="AW142" s="11"/>
      <c r="AX142" s="11" t="n">
        <f aca="false">L142+N142+P142+R142+T142+V142+X142+Z142+AD142+AF142+AH142+AJ142+AL142+AN142+AP142+AR142</f>
        <v>0</v>
      </c>
      <c r="AY142" s="11" t="n">
        <f aca="false">AX142-AZ142</f>
        <v>-559.9604</v>
      </c>
      <c r="AZ142" s="11" t="n">
        <f aca="false">AV142*19%</f>
        <v>559.9604</v>
      </c>
      <c r="BA142" s="11" t="n">
        <f aca="false">AA142+AB142</f>
        <v>0</v>
      </c>
      <c r="BB142" s="12"/>
      <c r="BC142" s="11" t="n">
        <f aca="false">AV142+AY142+AZ142</f>
        <v>2947.16</v>
      </c>
      <c r="BD142" s="11" t="n">
        <f aca="false">AV142+AY142+AZ142</f>
        <v>2947.16</v>
      </c>
      <c r="BE142" s="12"/>
      <c r="BF142" s="13" t="s">
        <v>109</v>
      </c>
      <c r="BG142" s="13" t="s">
        <v>353</v>
      </c>
      <c r="BH142" s="13" t="n">
        <v>12060101</v>
      </c>
      <c r="BI142" s="13" t="n">
        <v>3117356643</v>
      </c>
      <c r="BJ142" s="13" t="s">
        <v>58</v>
      </c>
      <c r="BK142" s="13" t="n">
        <v>2020</v>
      </c>
      <c r="BL142" s="12"/>
      <c r="BM142" s="12" t="n">
        <f aca="false">C142-BI142</f>
        <v>0</v>
      </c>
    </row>
    <row r="143" customFormat="false" ht="12.8" hidden="false" customHeight="false" outlineLevel="0" collapsed="false">
      <c r="A143" s="10" t="s">
        <v>388</v>
      </c>
      <c r="B143" s="10" t="s">
        <v>60</v>
      </c>
      <c r="C143" s="10" t="n">
        <v>3117356691</v>
      </c>
      <c r="D143" s="10" t="s">
        <v>93</v>
      </c>
      <c r="E143" s="10" t="s">
        <v>55</v>
      </c>
      <c r="F143" s="10" t="s">
        <v>55</v>
      </c>
      <c r="G143" s="10" t="n">
        <v>0</v>
      </c>
      <c r="H143" s="10" t="s">
        <v>55</v>
      </c>
      <c r="I143" s="10" t="s">
        <v>55</v>
      </c>
      <c r="J143" s="10" t="s">
        <v>55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2947.16</v>
      </c>
      <c r="P143" s="11" t="n">
        <v>0</v>
      </c>
      <c r="Q143" s="11" t="n">
        <v>0</v>
      </c>
      <c r="R143" s="11" t="n">
        <v>0</v>
      </c>
      <c r="S143" s="11" t="n">
        <v>0</v>
      </c>
      <c r="T143" s="11" t="n">
        <v>0</v>
      </c>
      <c r="U143" s="11" t="n">
        <v>0</v>
      </c>
      <c r="V143" s="11" t="n">
        <v>0</v>
      </c>
      <c r="W143" s="11" t="n">
        <v>0</v>
      </c>
      <c r="X143" s="11" t="n">
        <v>0</v>
      </c>
      <c r="Y143" s="11" t="n">
        <v>0</v>
      </c>
      <c r="Z143" s="11" t="n">
        <v>0</v>
      </c>
      <c r="AA143" s="11" t="n">
        <v>0</v>
      </c>
      <c r="AB143" s="11" t="n">
        <v>0</v>
      </c>
      <c r="AC143" s="11" t="n">
        <v>0</v>
      </c>
      <c r="AD143" s="11" t="n">
        <v>0</v>
      </c>
      <c r="AE143" s="11" t="n">
        <v>0</v>
      </c>
      <c r="AF143" s="11" t="n">
        <v>0</v>
      </c>
      <c r="AG143" s="11" t="n">
        <v>0</v>
      </c>
      <c r="AH143" s="11" t="n">
        <v>0</v>
      </c>
      <c r="AI143" s="11" t="n">
        <v>0</v>
      </c>
      <c r="AJ143" s="11" t="n">
        <v>0</v>
      </c>
      <c r="AK143" s="11" t="n">
        <v>0</v>
      </c>
      <c r="AL143" s="11" t="n">
        <v>0</v>
      </c>
      <c r="AM143" s="11" t="n">
        <v>0</v>
      </c>
      <c r="AN143" s="11" t="n">
        <v>0</v>
      </c>
      <c r="AO143" s="11" t="n">
        <v>0</v>
      </c>
      <c r="AP143" s="11" t="n">
        <v>0</v>
      </c>
      <c r="AQ143" s="11" t="n">
        <v>0</v>
      </c>
      <c r="AR143" s="11" t="n">
        <v>0</v>
      </c>
      <c r="AS143" s="12"/>
      <c r="AT143" s="11" t="n">
        <f aca="false">SUM(K143:AR143)</f>
        <v>2947.16</v>
      </c>
      <c r="AU143" s="12"/>
      <c r="AV143" s="11" t="n">
        <f aca="false">K143+M143+O143+Q143+S143+U143+W143+Y143+AC143+AE143+AG143+AI143+AK143+AM143+AO143+AQ143</f>
        <v>2947.16</v>
      </c>
      <c r="AW143" s="11"/>
      <c r="AX143" s="11" t="n">
        <f aca="false">L143+N143+P143+R143+T143+V143+X143+Z143+AD143+AF143+AH143+AJ143+AL143+AN143+AP143+AR143</f>
        <v>0</v>
      </c>
      <c r="AY143" s="11" t="n">
        <f aca="false">AX143-AZ143</f>
        <v>-559.9604</v>
      </c>
      <c r="AZ143" s="11" t="n">
        <f aca="false">AV143*19%</f>
        <v>559.9604</v>
      </c>
      <c r="BA143" s="11" t="n">
        <f aca="false">AA143+AB143</f>
        <v>0</v>
      </c>
      <c r="BB143" s="12"/>
      <c r="BC143" s="11" t="n">
        <f aca="false">AV143+AY143+AZ143</f>
        <v>2947.16</v>
      </c>
      <c r="BD143" s="11" t="n">
        <f aca="false">AV143+AY143+AZ143</f>
        <v>2947.16</v>
      </c>
      <c r="BE143" s="12"/>
      <c r="BF143" s="13" t="s">
        <v>109</v>
      </c>
      <c r="BG143" s="13" t="s">
        <v>353</v>
      </c>
      <c r="BH143" s="13" t="n">
        <v>12060101</v>
      </c>
      <c r="BI143" s="13" t="n">
        <v>3117356691</v>
      </c>
      <c r="BJ143" s="13" t="s">
        <v>58</v>
      </c>
      <c r="BK143" s="13" t="n">
        <v>2020</v>
      </c>
      <c r="BL143" s="12"/>
      <c r="BM143" s="12" t="n">
        <f aca="false">C143-BI143</f>
        <v>0</v>
      </c>
    </row>
    <row r="144" customFormat="false" ht="12.8" hidden="false" customHeight="false" outlineLevel="0" collapsed="false">
      <c r="A144" s="10" t="s">
        <v>389</v>
      </c>
      <c r="B144" s="10" t="s">
        <v>60</v>
      </c>
      <c r="C144" s="10" t="n">
        <v>3117357912</v>
      </c>
      <c r="D144" s="10" t="s">
        <v>93</v>
      </c>
      <c r="E144" s="10" t="s">
        <v>55</v>
      </c>
      <c r="F144" s="10" t="s">
        <v>55</v>
      </c>
      <c r="G144" s="10" t="n">
        <v>0</v>
      </c>
      <c r="H144" s="10" t="s">
        <v>55</v>
      </c>
      <c r="I144" s="10" t="s">
        <v>55</v>
      </c>
      <c r="J144" s="10" t="s">
        <v>55</v>
      </c>
      <c r="K144" s="11" t="n">
        <v>0</v>
      </c>
      <c r="L144" s="11" t="n">
        <v>0</v>
      </c>
      <c r="M144" s="11" t="n">
        <v>0</v>
      </c>
      <c r="N144" s="11" t="n">
        <v>0</v>
      </c>
      <c r="O144" s="11" t="n">
        <v>2947.16</v>
      </c>
      <c r="P144" s="11" t="n">
        <v>0</v>
      </c>
      <c r="Q144" s="11" t="n">
        <v>0</v>
      </c>
      <c r="R144" s="11" t="n">
        <v>0</v>
      </c>
      <c r="S144" s="11" t="n">
        <v>0</v>
      </c>
      <c r="T144" s="11" t="n">
        <v>0</v>
      </c>
      <c r="U144" s="11" t="n">
        <v>0</v>
      </c>
      <c r="V144" s="11" t="n">
        <v>0</v>
      </c>
      <c r="W144" s="11" t="n">
        <v>0</v>
      </c>
      <c r="X144" s="11" t="n">
        <v>0</v>
      </c>
      <c r="Y144" s="11" t="n">
        <v>0</v>
      </c>
      <c r="Z144" s="11" t="n">
        <v>0</v>
      </c>
      <c r="AA144" s="11" t="n">
        <v>0</v>
      </c>
      <c r="AB144" s="11" t="n">
        <v>0</v>
      </c>
      <c r="AC144" s="11" t="n">
        <v>0</v>
      </c>
      <c r="AD144" s="11" t="n">
        <v>0</v>
      </c>
      <c r="AE144" s="11" t="n">
        <v>0</v>
      </c>
      <c r="AF144" s="11" t="n">
        <v>0</v>
      </c>
      <c r="AG144" s="11" t="n">
        <v>0</v>
      </c>
      <c r="AH144" s="11" t="n">
        <v>0</v>
      </c>
      <c r="AI144" s="11" t="n">
        <v>0</v>
      </c>
      <c r="AJ144" s="11" t="n">
        <v>0</v>
      </c>
      <c r="AK144" s="11" t="n">
        <v>0</v>
      </c>
      <c r="AL144" s="11" t="n">
        <v>0</v>
      </c>
      <c r="AM144" s="11" t="n">
        <v>0</v>
      </c>
      <c r="AN144" s="11" t="n">
        <v>0</v>
      </c>
      <c r="AO144" s="11" t="n">
        <v>0</v>
      </c>
      <c r="AP144" s="11" t="n">
        <v>0</v>
      </c>
      <c r="AQ144" s="11" t="n">
        <v>0</v>
      </c>
      <c r="AR144" s="11" t="n">
        <v>0</v>
      </c>
      <c r="AS144" s="12"/>
      <c r="AT144" s="11" t="n">
        <f aca="false">SUM(K144:AR144)</f>
        <v>2947.16</v>
      </c>
      <c r="AU144" s="12"/>
      <c r="AV144" s="11" t="n">
        <f aca="false">K144+M144+O144+Q144+S144+U144+W144+Y144+AC144+AE144+AG144+AI144+AK144+AM144+AO144+AQ144</f>
        <v>2947.16</v>
      </c>
      <c r="AW144" s="11"/>
      <c r="AX144" s="11" t="n">
        <f aca="false">L144+N144+P144+R144+T144+V144+X144+Z144+AD144+AF144+AH144+AJ144+AL144+AN144+AP144+AR144</f>
        <v>0</v>
      </c>
      <c r="AY144" s="11" t="n">
        <f aca="false">AX144-AZ144</f>
        <v>-559.9604</v>
      </c>
      <c r="AZ144" s="11" t="n">
        <f aca="false">AV144*19%</f>
        <v>559.9604</v>
      </c>
      <c r="BA144" s="11" t="n">
        <f aca="false">AA144+AB144</f>
        <v>0</v>
      </c>
      <c r="BB144" s="12"/>
      <c r="BC144" s="11" t="n">
        <f aca="false">AV144+AY144+AZ144</f>
        <v>2947.16</v>
      </c>
      <c r="BD144" s="11" t="n">
        <f aca="false">AV144+AY144+AZ144</f>
        <v>2947.16</v>
      </c>
      <c r="BE144" s="12"/>
      <c r="BF144" s="13" t="s">
        <v>109</v>
      </c>
      <c r="BG144" s="13" t="s">
        <v>353</v>
      </c>
      <c r="BH144" s="13" t="n">
        <v>12060101</v>
      </c>
      <c r="BI144" s="13" t="n">
        <v>3117357912</v>
      </c>
      <c r="BJ144" s="13" t="s">
        <v>58</v>
      </c>
      <c r="BK144" s="13" t="n">
        <v>2020</v>
      </c>
      <c r="BL144" s="12"/>
      <c r="BM144" s="12" t="n">
        <f aca="false">C144-BI144</f>
        <v>0</v>
      </c>
    </row>
    <row r="145" customFormat="false" ht="12.8" hidden="false" customHeight="false" outlineLevel="0" collapsed="false">
      <c r="A145" s="10" t="s">
        <v>390</v>
      </c>
      <c r="B145" s="10" t="s">
        <v>60</v>
      </c>
      <c r="C145" s="10" t="n">
        <v>3117357921</v>
      </c>
      <c r="D145" s="10" t="s">
        <v>93</v>
      </c>
      <c r="E145" s="10" t="s">
        <v>55</v>
      </c>
      <c r="F145" s="10" t="s">
        <v>55</v>
      </c>
      <c r="G145" s="10" t="n">
        <v>0</v>
      </c>
      <c r="H145" s="10" t="s">
        <v>55</v>
      </c>
      <c r="I145" s="10" t="s">
        <v>55</v>
      </c>
      <c r="J145" s="10" t="s">
        <v>55</v>
      </c>
      <c r="K145" s="11" t="n">
        <v>0</v>
      </c>
      <c r="L145" s="11" t="n">
        <v>0</v>
      </c>
      <c r="M145" s="11" t="n">
        <v>0</v>
      </c>
      <c r="N145" s="11" t="n">
        <v>0</v>
      </c>
      <c r="O145" s="11" t="n">
        <v>2947.16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1" t="n">
        <v>0</v>
      </c>
      <c r="V145" s="11" t="n">
        <v>0</v>
      </c>
      <c r="W145" s="11" t="n">
        <v>0</v>
      </c>
      <c r="X145" s="11" t="n">
        <v>0</v>
      </c>
      <c r="Y145" s="11" t="n">
        <v>0</v>
      </c>
      <c r="Z145" s="11" t="n">
        <v>0</v>
      </c>
      <c r="AA145" s="11" t="n">
        <v>0</v>
      </c>
      <c r="AB145" s="11" t="n">
        <v>0</v>
      </c>
      <c r="AC145" s="11" t="n">
        <v>0</v>
      </c>
      <c r="AD145" s="11" t="n">
        <v>0</v>
      </c>
      <c r="AE145" s="11" t="n">
        <v>0</v>
      </c>
      <c r="AF145" s="11" t="n">
        <v>0</v>
      </c>
      <c r="AG145" s="11" t="n">
        <v>0</v>
      </c>
      <c r="AH145" s="11" t="n">
        <v>0</v>
      </c>
      <c r="AI145" s="11" t="n">
        <v>0</v>
      </c>
      <c r="AJ145" s="11" t="n">
        <v>0</v>
      </c>
      <c r="AK145" s="11" t="n">
        <v>0</v>
      </c>
      <c r="AL145" s="11" t="n">
        <v>0</v>
      </c>
      <c r="AM145" s="11" t="n">
        <v>0</v>
      </c>
      <c r="AN145" s="11" t="n">
        <v>0</v>
      </c>
      <c r="AO145" s="11" t="n">
        <v>0</v>
      </c>
      <c r="AP145" s="11" t="n">
        <v>0</v>
      </c>
      <c r="AQ145" s="11" t="n">
        <v>0</v>
      </c>
      <c r="AR145" s="11" t="n">
        <v>0</v>
      </c>
      <c r="AS145" s="12"/>
      <c r="AT145" s="11" t="n">
        <f aca="false">SUM(K145:AR145)</f>
        <v>2947.16</v>
      </c>
      <c r="AU145" s="12"/>
      <c r="AV145" s="11" t="n">
        <f aca="false">K145+M145+O145+Q145+S145+U145+W145+Y145+AC145+AE145+AG145+AI145+AK145+AM145+AO145+AQ145</f>
        <v>2947.16</v>
      </c>
      <c r="AW145" s="11"/>
      <c r="AX145" s="11" t="n">
        <f aca="false">L145+N145+P145+R145+T145+V145+X145+Z145+AD145+AF145+AH145+AJ145+AL145+AN145+AP145+AR145</f>
        <v>0</v>
      </c>
      <c r="AY145" s="11" t="n">
        <f aca="false">AX145-AZ145</f>
        <v>-559.9604</v>
      </c>
      <c r="AZ145" s="11" t="n">
        <f aca="false">AV145*19%</f>
        <v>559.9604</v>
      </c>
      <c r="BA145" s="11" t="n">
        <f aca="false">AA145+AB145</f>
        <v>0</v>
      </c>
      <c r="BB145" s="12"/>
      <c r="BC145" s="11" t="n">
        <f aca="false">AV145+AY145+AZ145</f>
        <v>2947.16</v>
      </c>
      <c r="BD145" s="11" t="n">
        <f aca="false">AV145+AY145+AZ145</f>
        <v>2947.16</v>
      </c>
      <c r="BE145" s="12"/>
      <c r="BF145" s="13" t="s">
        <v>109</v>
      </c>
      <c r="BG145" s="13" t="s">
        <v>353</v>
      </c>
      <c r="BH145" s="13" t="n">
        <v>12060101</v>
      </c>
      <c r="BI145" s="13" t="n">
        <v>3117357921</v>
      </c>
      <c r="BJ145" s="13" t="s">
        <v>58</v>
      </c>
      <c r="BK145" s="13" t="n">
        <v>2020</v>
      </c>
      <c r="BL145" s="12"/>
      <c r="BM145" s="12" t="n">
        <f aca="false">C145-BI145</f>
        <v>0</v>
      </c>
    </row>
    <row r="146" customFormat="false" ht="12.8" hidden="false" customHeight="false" outlineLevel="0" collapsed="false">
      <c r="A146" s="10" t="s">
        <v>391</v>
      </c>
      <c r="B146" s="10" t="s">
        <v>60</v>
      </c>
      <c r="C146" s="10" t="n">
        <v>3117357922</v>
      </c>
      <c r="D146" s="10" t="s">
        <v>93</v>
      </c>
      <c r="E146" s="10" t="s">
        <v>55</v>
      </c>
      <c r="F146" s="10" t="s">
        <v>55</v>
      </c>
      <c r="G146" s="10" t="n">
        <v>0</v>
      </c>
      <c r="H146" s="10" t="s">
        <v>55</v>
      </c>
      <c r="I146" s="10" t="s">
        <v>55</v>
      </c>
      <c r="J146" s="10" t="s">
        <v>55</v>
      </c>
      <c r="K146" s="11" t="n">
        <v>0</v>
      </c>
      <c r="L146" s="11" t="n">
        <v>0</v>
      </c>
      <c r="M146" s="11" t="n">
        <v>0</v>
      </c>
      <c r="N146" s="11" t="n">
        <v>0</v>
      </c>
      <c r="O146" s="11" t="n">
        <v>2947.16</v>
      </c>
      <c r="P146" s="11" t="n">
        <v>0</v>
      </c>
      <c r="Q146" s="11" t="n">
        <v>0</v>
      </c>
      <c r="R146" s="11" t="n">
        <v>0</v>
      </c>
      <c r="S146" s="11" t="n">
        <v>0</v>
      </c>
      <c r="T146" s="11" t="n">
        <v>0</v>
      </c>
      <c r="U146" s="11" t="n">
        <v>0</v>
      </c>
      <c r="V146" s="11" t="n">
        <v>0</v>
      </c>
      <c r="W146" s="11" t="n">
        <v>0</v>
      </c>
      <c r="X146" s="11" t="n">
        <v>0</v>
      </c>
      <c r="Y146" s="11" t="n">
        <v>0</v>
      </c>
      <c r="Z146" s="11" t="n">
        <v>0</v>
      </c>
      <c r="AA146" s="11" t="n">
        <v>0</v>
      </c>
      <c r="AB146" s="11" t="n">
        <v>0</v>
      </c>
      <c r="AC146" s="11" t="n">
        <v>0</v>
      </c>
      <c r="AD146" s="11" t="n">
        <v>0</v>
      </c>
      <c r="AE146" s="11" t="n">
        <v>0</v>
      </c>
      <c r="AF146" s="11" t="n">
        <v>0</v>
      </c>
      <c r="AG146" s="11" t="n">
        <v>0</v>
      </c>
      <c r="AH146" s="11" t="n">
        <v>0</v>
      </c>
      <c r="AI146" s="11" t="n">
        <v>0</v>
      </c>
      <c r="AJ146" s="11" t="n">
        <v>0</v>
      </c>
      <c r="AK146" s="11" t="n">
        <v>0</v>
      </c>
      <c r="AL146" s="11" t="n">
        <v>0</v>
      </c>
      <c r="AM146" s="11" t="n">
        <v>0</v>
      </c>
      <c r="AN146" s="11" t="n">
        <v>0</v>
      </c>
      <c r="AO146" s="11" t="n">
        <v>0</v>
      </c>
      <c r="AP146" s="11" t="n">
        <v>0</v>
      </c>
      <c r="AQ146" s="11" t="n">
        <v>0</v>
      </c>
      <c r="AR146" s="11" t="n">
        <v>0</v>
      </c>
      <c r="AS146" s="12"/>
      <c r="AT146" s="11" t="n">
        <f aca="false">SUM(K146:AR146)</f>
        <v>2947.16</v>
      </c>
      <c r="AU146" s="12"/>
      <c r="AV146" s="11" t="n">
        <f aca="false">K146+M146+O146+Q146+S146+U146+W146+Y146+AC146+AE146+AG146+AI146+AK146+AM146+AO146+AQ146</f>
        <v>2947.16</v>
      </c>
      <c r="AW146" s="11"/>
      <c r="AX146" s="11" t="n">
        <f aca="false">L146+N146+P146+R146+T146+V146+X146+Z146+AD146+AF146+AH146+AJ146+AL146+AN146+AP146+AR146</f>
        <v>0</v>
      </c>
      <c r="AY146" s="11" t="n">
        <f aca="false">AX146-AZ146</f>
        <v>-559.9604</v>
      </c>
      <c r="AZ146" s="11" t="n">
        <f aca="false">AV146*19%</f>
        <v>559.9604</v>
      </c>
      <c r="BA146" s="11" t="n">
        <f aca="false">AA146+AB146</f>
        <v>0</v>
      </c>
      <c r="BB146" s="12"/>
      <c r="BC146" s="11" t="n">
        <f aca="false">AV146+AY146+AZ146</f>
        <v>2947.16</v>
      </c>
      <c r="BD146" s="11" t="n">
        <f aca="false">AV146+AY146+AZ146</f>
        <v>2947.16</v>
      </c>
      <c r="BE146" s="12"/>
      <c r="BF146" s="13" t="s">
        <v>109</v>
      </c>
      <c r="BG146" s="13" t="s">
        <v>353</v>
      </c>
      <c r="BH146" s="13" t="n">
        <v>12060101</v>
      </c>
      <c r="BI146" s="13" t="n">
        <v>3117357922</v>
      </c>
      <c r="BJ146" s="13" t="s">
        <v>58</v>
      </c>
      <c r="BK146" s="13" t="n">
        <v>2020</v>
      </c>
      <c r="BL146" s="12"/>
      <c r="BM146" s="12" t="n">
        <f aca="false">C146-BI146</f>
        <v>0</v>
      </c>
    </row>
    <row r="147" customFormat="false" ht="12.8" hidden="false" customHeight="false" outlineLevel="0" collapsed="false">
      <c r="A147" s="10" t="s">
        <v>392</v>
      </c>
      <c r="B147" s="10" t="s">
        <v>60</v>
      </c>
      <c r="C147" s="10" t="n">
        <v>3117357952</v>
      </c>
      <c r="D147" s="10" t="s">
        <v>93</v>
      </c>
      <c r="E147" s="10" t="s">
        <v>55</v>
      </c>
      <c r="F147" s="10" t="s">
        <v>55</v>
      </c>
      <c r="G147" s="10" t="n">
        <v>0</v>
      </c>
      <c r="H147" s="10" t="s">
        <v>55</v>
      </c>
      <c r="I147" s="10" t="s">
        <v>55</v>
      </c>
      <c r="J147" s="10" t="s">
        <v>55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2947.16</v>
      </c>
      <c r="P147" s="11" t="n">
        <v>0</v>
      </c>
      <c r="Q147" s="11" t="n">
        <v>0</v>
      </c>
      <c r="R147" s="11" t="n">
        <v>0</v>
      </c>
      <c r="S147" s="11" t="n">
        <v>0</v>
      </c>
      <c r="T147" s="11" t="n">
        <v>0</v>
      </c>
      <c r="U147" s="11" t="n">
        <v>0</v>
      </c>
      <c r="V147" s="11" t="n">
        <v>0</v>
      </c>
      <c r="W147" s="11" t="n">
        <v>0</v>
      </c>
      <c r="X147" s="11" t="n">
        <v>0</v>
      </c>
      <c r="Y147" s="11" t="n">
        <v>0</v>
      </c>
      <c r="Z147" s="11" t="n">
        <v>0</v>
      </c>
      <c r="AA147" s="11" t="n">
        <v>0</v>
      </c>
      <c r="AB147" s="11" t="n">
        <v>0</v>
      </c>
      <c r="AC147" s="11" t="n">
        <v>0</v>
      </c>
      <c r="AD147" s="11" t="n">
        <v>0</v>
      </c>
      <c r="AE147" s="11" t="n">
        <v>0</v>
      </c>
      <c r="AF147" s="11" t="n">
        <v>0</v>
      </c>
      <c r="AG147" s="11" t="n">
        <v>0</v>
      </c>
      <c r="AH147" s="11" t="n">
        <v>0</v>
      </c>
      <c r="AI147" s="11" t="n">
        <v>0</v>
      </c>
      <c r="AJ147" s="11" t="n">
        <v>0</v>
      </c>
      <c r="AK147" s="11" t="n">
        <v>0</v>
      </c>
      <c r="AL147" s="11" t="n">
        <v>0</v>
      </c>
      <c r="AM147" s="11" t="n">
        <v>0</v>
      </c>
      <c r="AN147" s="11" t="n">
        <v>0</v>
      </c>
      <c r="AO147" s="11" t="n">
        <v>0</v>
      </c>
      <c r="AP147" s="11" t="n">
        <v>0</v>
      </c>
      <c r="AQ147" s="11" t="n">
        <v>0</v>
      </c>
      <c r="AR147" s="11" t="n">
        <v>0</v>
      </c>
      <c r="AS147" s="12"/>
      <c r="AT147" s="11" t="n">
        <f aca="false">SUM(K147:AR147)</f>
        <v>2947.16</v>
      </c>
      <c r="AU147" s="12"/>
      <c r="AV147" s="11" t="n">
        <f aca="false">K147+M147+O147+Q147+S147+U147+W147+Y147+AC147+AE147+AG147+AI147+AK147+AM147+AO147+AQ147</f>
        <v>2947.16</v>
      </c>
      <c r="AW147" s="11"/>
      <c r="AX147" s="11" t="n">
        <f aca="false">L147+N147+P147+R147+T147+V147+X147+Z147+AD147+AF147+AH147+AJ147+AL147+AN147+AP147+AR147</f>
        <v>0</v>
      </c>
      <c r="AY147" s="11" t="n">
        <f aca="false">AX147-AZ147</f>
        <v>-559.9604</v>
      </c>
      <c r="AZ147" s="11" t="n">
        <f aca="false">AV147*19%</f>
        <v>559.9604</v>
      </c>
      <c r="BA147" s="11" t="n">
        <f aca="false">AA147+AB147</f>
        <v>0</v>
      </c>
      <c r="BB147" s="12"/>
      <c r="BC147" s="11" t="n">
        <f aca="false">AV147+AY147+AZ147</f>
        <v>2947.16</v>
      </c>
      <c r="BD147" s="11" t="n">
        <f aca="false">AV147+AY147+AZ147</f>
        <v>2947.16</v>
      </c>
      <c r="BE147" s="12"/>
      <c r="BF147" s="13" t="s">
        <v>109</v>
      </c>
      <c r="BG147" s="13" t="s">
        <v>353</v>
      </c>
      <c r="BH147" s="13" t="n">
        <v>12060101</v>
      </c>
      <c r="BI147" s="13" t="n">
        <v>3117357952</v>
      </c>
      <c r="BJ147" s="13" t="s">
        <v>58</v>
      </c>
      <c r="BK147" s="13" t="n">
        <v>2020</v>
      </c>
      <c r="BL147" s="12"/>
      <c r="BM147" s="12" t="n">
        <f aca="false">C147-BI147</f>
        <v>0</v>
      </c>
    </row>
    <row r="148" customFormat="false" ht="12.8" hidden="false" customHeight="false" outlineLevel="0" collapsed="false">
      <c r="A148" s="10" t="s">
        <v>393</v>
      </c>
      <c r="B148" s="10" t="s">
        <v>60</v>
      </c>
      <c r="C148" s="10" t="n">
        <v>3117359190</v>
      </c>
      <c r="D148" s="10" t="s">
        <v>93</v>
      </c>
      <c r="E148" s="10" t="s">
        <v>55</v>
      </c>
      <c r="F148" s="10" t="s">
        <v>55</v>
      </c>
      <c r="G148" s="10" t="n">
        <v>0</v>
      </c>
      <c r="H148" s="10" t="s">
        <v>55</v>
      </c>
      <c r="I148" s="10" t="s">
        <v>55</v>
      </c>
      <c r="J148" s="10" t="s">
        <v>55</v>
      </c>
      <c r="K148" s="11" t="n">
        <v>0</v>
      </c>
      <c r="L148" s="11" t="n">
        <v>0</v>
      </c>
      <c r="M148" s="11" t="n">
        <v>0</v>
      </c>
      <c r="N148" s="11" t="n">
        <v>0</v>
      </c>
      <c r="O148" s="11" t="n">
        <v>2947.16</v>
      </c>
      <c r="P148" s="11" t="n">
        <v>0</v>
      </c>
      <c r="Q148" s="11" t="n">
        <v>0</v>
      </c>
      <c r="R148" s="11" t="n">
        <v>0</v>
      </c>
      <c r="S148" s="11" t="n">
        <v>0</v>
      </c>
      <c r="T148" s="11" t="n">
        <v>0</v>
      </c>
      <c r="U148" s="11" t="n">
        <v>0</v>
      </c>
      <c r="V148" s="11" t="n">
        <v>0</v>
      </c>
      <c r="W148" s="11" t="n">
        <v>0</v>
      </c>
      <c r="X148" s="11" t="n">
        <v>0</v>
      </c>
      <c r="Y148" s="11" t="n">
        <v>0</v>
      </c>
      <c r="Z148" s="11" t="n">
        <v>0</v>
      </c>
      <c r="AA148" s="11" t="n">
        <v>0</v>
      </c>
      <c r="AB148" s="11" t="n">
        <v>0</v>
      </c>
      <c r="AC148" s="11" t="n">
        <v>0</v>
      </c>
      <c r="AD148" s="11" t="n">
        <v>0</v>
      </c>
      <c r="AE148" s="11" t="n">
        <v>0</v>
      </c>
      <c r="AF148" s="11" t="n">
        <v>0</v>
      </c>
      <c r="AG148" s="11" t="n">
        <v>0</v>
      </c>
      <c r="AH148" s="11" t="n">
        <v>0</v>
      </c>
      <c r="AI148" s="11" t="n">
        <v>0</v>
      </c>
      <c r="AJ148" s="11" t="n">
        <v>0</v>
      </c>
      <c r="AK148" s="11" t="n">
        <v>0</v>
      </c>
      <c r="AL148" s="11" t="n">
        <v>0</v>
      </c>
      <c r="AM148" s="11" t="n">
        <v>0</v>
      </c>
      <c r="AN148" s="11" t="n">
        <v>0</v>
      </c>
      <c r="AO148" s="11" t="n">
        <v>0</v>
      </c>
      <c r="AP148" s="11" t="n">
        <v>0</v>
      </c>
      <c r="AQ148" s="11" t="n">
        <v>0</v>
      </c>
      <c r="AR148" s="11" t="n">
        <v>0</v>
      </c>
      <c r="AS148" s="12"/>
      <c r="AT148" s="11" t="n">
        <f aca="false">SUM(K148:AR148)</f>
        <v>2947.16</v>
      </c>
      <c r="AU148" s="12"/>
      <c r="AV148" s="11" t="n">
        <f aca="false">K148+M148+O148+Q148+S148+U148+W148+Y148+AC148+AE148+AG148+AI148+AK148+AM148+AO148+AQ148</f>
        <v>2947.16</v>
      </c>
      <c r="AW148" s="11"/>
      <c r="AX148" s="11" t="n">
        <f aca="false">L148+N148+P148+R148+T148+V148+X148+Z148+AD148+AF148+AH148+AJ148+AL148+AN148+AP148+AR148</f>
        <v>0</v>
      </c>
      <c r="AY148" s="11" t="n">
        <f aca="false">AX148-AZ148</f>
        <v>-559.9604</v>
      </c>
      <c r="AZ148" s="11" t="n">
        <f aca="false">AV148*19%</f>
        <v>559.9604</v>
      </c>
      <c r="BA148" s="11" t="n">
        <f aca="false">AA148+AB148</f>
        <v>0</v>
      </c>
      <c r="BB148" s="12"/>
      <c r="BC148" s="11" t="n">
        <f aca="false">AV148+AY148+AZ148</f>
        <v>2947.16</v>
      </c>
      <c r="BD148" s="11" t="n">
        <f aca="false">AV148+AY148+AZ148</f>
        <v>2947.16</v>
      </c>
      <c r="BE148" s="12"/>
      <c r="BF148" s="13" t="s">
        <v>109</v>
      </c>
      <c r="BG148" s="13" t="s">
        <v>353</v>
      </c>
      <c r="BH148" s="13" t="n">
        <v>12060101</v>
      </c>
      <c r="BI148" s="13" t="n">
        <v>3117359190</v>
      </c>
      <c r="BJ148" s="13" t="s">
        <v>58</v>
      </c>
      <c r="BK148" s="13" t="n">
        <v>2020</v>
      </c>
      <c r="BL148" s="12"/>
      <c r="BM148" s="12" t="n">
        <f aca="false">C148-BI148</f>
        <v>0</v>
      </c>
    </row>
    <row r="149" customFormat="false" ht="12.8" hidden="false" customHeight="false" outlineLevel="0" collapsed="false">
      <c r="A149" s="10" t="s">
        <v>394</v>
      </c>
      <c r="B149" s="10" t="s">
        <v>60</v>
      </c>
      <c r="C149" s="10" t="n">
        <v>3117359208</v>
      </c>
      <c r="D149" s="10" t="s">
        <v>93</v>
      </c>
      <c r="E149" s="10" t="s">
        <v>55</v>
      </c>
      <c r="F149" s="10" t="s">
        <v>55</v>
      </c>
      <c r="G149" s="10" t="n">
        <v>0</v>
      </c>
      <c r="H149" s="10" t="s">
        <v>55</v>
      </c>
      <c r="I149" s="10" t="s">
        <v>55</v>
      </c>
      <c r="J149" s="10" t="s">
        <v>55</v>
      </c>
      <c r="K149" s="11" t="n">
        <v>0</v>
      </c>
      <c r="L149" s="11" t="n">
        <v>0</v>
      </c>
      <c r="M149" s="11" t="n">
        <v>0</v>
      </c>
      <c r="N149" s="11" t="n">
        <v>0</v>
      </c>
      <c r="O149" s="11" t="n">
        <v>2947.16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1" t="n">
        <v>0</v>
      </c>
      <c r="V149" s="11" t="n">
        <v>0</v>
      </c>
      <c r="W149" s="11" t="n">
        <v>0</v>
      </c>
      <c r="X149" s="11" t="n">
        <v>0</v>
      </c>
      <c r="Y149" s="11" t="n">
        <v>0</v>
      </c>
      <c r="Z149" s="11" t="n">
        <v>0</v>
      </c>
      <c r="AA149" s="11" t="n">
        <v>0</v>
      </c>
      <c r="AB149" s="11" t="n">
        <v>0</v>
      </c>
      <c r="AC149" s="11" t="n">
        <v>0</v>
      </c>
      <c r="AD149" s="11" t="n">
        <v>0</v>
      </c>
      <c r="AE149" s="11" t="n">
        <v>0</v>
      </c>
      <c r="AF149" s="11" t="n">
        <v>0</v>
      </c>
      <c r="AG149" s="11" t="n">
        <v>0</v>
      </c>
      <c r="AH149" s="11" t="n">
        <v>0</v>
      </c>
      <c r="AI149" s="11" t="n">
        <v>0</v>
      </c>
      <c r="AJ149" s="11" t="n">
        <v>0</v>
      </c>
      <c r="AK149" s="11" t="n">
        <v>0</v>
      </c>
      <c r="AL149" s="11" t="n">
        <v>0</v>
      </c>
      <c r="AM149" s="11" t="n">
        <v>0</v>
      </c>
      <c r="AN149" s="11" t="n">
        <v>0</v>
      </c>
      <c r="AO149" s="11" t="n">
        <v>0</v>
      </c>
      <c r="AP149" s="11" t="n">
        <v>0</v>
      </c>
      <c r="AQ149" s="11" t="n">
        <v>0</v>
      </c>
      <c r="AR149" s="11" t="n">
        <v>0</v>
      </c>
      <c r="AS149" s="12"/>
      <c r="AT149" s="11" t="n">
        <f aca="false">SUM(K149:AR149)</f>
        <v>2947.16</v>
      </c>
      <c r="AU149" s="12"/>
      <c r="AV149" s="11" t="n">
        <f aca="false">K149+M149+O149+Q149+S149+U149+W149+Y149+AC149+AE149+AG149+AI149+AK149+AM149+AO149+AQ149</f>
        <v>2947.16</v>
      </c>
      <c r="AW149" s="11"/>
      <c r="AX149" s="11" t="n">
        <f aca="false">L149+N149+P149+R149+T149+V149+X149+Z149+AD149+AF149+AH149+AJ149+AL149+AN149+AP149+AR149</f>
        <v>0</v>
      </c>
      <c r="AY149" s="11" t="n">
        <f aca="false">AX149-AZ149</f>
        <v>-559.9604</v>
      </c>
      <c r="AZ149" s="11" t="n">
        <f aca="false">AV149*19%</f>
        <v>559.9604</v>
      </c>
      <c r="BA149" s="11" t="n">
        <f aca="false">AA149+AB149</f>
        <v>0</v>
      </c>
      <c r="BB149" s="12"/>
      <c r="BC149" s="11" t="n">
        <f aca="false">AV149+AY149+AZ149</f>
        <v>2947.16</v>
      </c>
      <c r="BD149" s="11" t="n">
        <f aca="false">AV149+AY149+AZ149</f>
        <v>2947.16</v>
      </c>
      <c r="BE149" s="12"/>
      <c r="BF149" s="13" t="s">
        <v>109</v>
      </c>
      <c r="BG149" s="13" t="s">
        <v>353</v>
      </c>
      <c r="BH149" s="13" t="n">
        <v>12060101</v>
      </c>
      <c r="BI149" s="13" t="n">
        <v>3117359208</v>
      </c>
      <c r="BJ149" s="13" t="s">
        <v>58</v>
      </c>
      <c r="BK149" s="13" t="n">
        <v>2020</v>
      </c>
      <c r="BL149" s="12"/>
      <c r="BM149" s="12" t="n">
        <f aca="false">C149-BI149</f>
        <v>0</v>
      </c>
    </row>
    <row r="150" customFormat="false" ht="12.8" hidden="false" customHeight="false" outlineLevel="0" collapsed="false">
      <c r="A150" s="10" t="s">
        <v>395</v>
      </c>
      <c r="B150" s="10" t="s">
        <v>60</v>
      </c>
      <c r="C150" s="10" t="n">
        <v>3117359223</v>
      </c>
      <c r="D150" s="10" t="s">
        <v>93</v>
      </c>
      <c r="E150" s="10" t="s">
        <v>55</v>
      </c>
      <c r="F150" s="10" t="s">
        <v>55</v>
      </c>
      <c r="G150" s="10" t="n">
        <v>0</v>
      </c>
      <c r="H150" s="10" t="s">
        <v>55</v>
      </c>
      <c r="I150" s="10" t="s">
        <v>55</v>
      </c>
      <c r="J150" s="10" t="s">
        <v>55</v>
      </c>
      <c r="K150" s="11" t="n">
        <v>0</v>
      </c>
      <c r="L150" s="11" t="n">
        <v>0</v>
      </c>
      <c r="M150" s="11" t="n">
        <v>0</v>
      </c>
      <c r="N150" s="11" t="n">
        <v>0</v>
      </c>
      <c r="O150" s="11" t="n">
        <v>2947.16</v>
      </c>
      <c r="P150" s="11" t="n">
        <v>0</v>
      </c>
      <c r="Q150" s="11" t="n">
        <v>0</v>
      </c>
      <c r="R150" s="11" t="n">
        <v>0</v>
      </c>
      <c r="S150" s="11" t="n">
        <v>0</v>
      </c>
      <c r="T150" s="11" t="n">
        <v>0</v>
      </c>
      <c r="U150" s="11" t="n">
        <v>0</v>
      </c>
      <c r="V150" s="11" t="n">
        <v>0</v>
      </c>
      <c r="W150" s="11" t="n">
        <v>0</v>
      </c>
      <c r="X150" s="11" t="n">
        <v>0</v>
      </c>
      <c r="Y150" s="11" t="n">
        <v>0</v>
      </c>
      <c r="Z150" s="11" t="n">
        <v>0</v>
      </c>
      <c r="AA150" s="11" t="n">
        <v>0</v>
      </c>
      <c r="AB150" s="11" t="n">
        <v>0</v>
      </c>
      <c r="AC150" s="11" t="n">
        <v>0</v>
      </c>
      <c r="AD150" s="11" t="n">
        <v>0</v>
      </c>
      <c r="AE150" s="11" t="n">
        <v>0</v>
      </c>
      <c r="AF150" s="11" t="n">
        <v>0</v>
      </c>
      <c r="AG150" s="11" t="n">
        <v>0</v>
      </c>
      <c r="AH150" s="11" t="n">
        <v>0</v>
      </c>
      <c r="AI150" s="11" t="n">
        <v>0</v>
      </c>
      <c r="AJ150" s="11" t="n">
        <v>0</v>
      </c>
      <c r="AK150" s="11" t="n">
        <v>0</v>
      </c>
      <c r="AL150" s="11" t="n">
        <v>0</v>
      </c>
      <c r="AM150" s="11" t="n">
        <v>0</v>
      </c>
      <c r="AN150" s="11" t="n">
        <v>0</v>
      </c>
      <c r="AO150" s="11" t="n">
        <v>0</v>
      </c>
      <c r="AP150" s="11" t="n">
        <v>0</v>
      </c>
      <c r="AQ150" s="11" t="n">
        <v>0</v>
      </c>
      <c r="AR150" s="11" t="n">
        <v>0</v>
      </c>
      <c r="AS150" s="12"/>
      <c r="AT150" s="11" t="n">
        <f aca="false">SUM(K150:AR150)</f>
        <v>2947.16</v>
      </c>
      <c r="AU150" s="12"/>
      <c r="AV150" s="11" t="n">
        <f aca="false">K150+M150+O150+Q150+S150+U150+W150+Y150+AC150+AE150+AG150+AI150+AK150+AM150+AO150+AQ150</f>
        <v>2947.16</v>
      </c>
      <c r="AW150" s="11"/>
      <c r="AX150" s="11" t="n">
        <f aca="false">L150+N150+P150+R150+T150+V150+X150+Z150+AD150+AF150+AH150+AJ150+AL150+AN150+AP150+AR150</f>
        <v>0</v>
      </c>
      <c r="AY150" s="11" t="n">
        <f aca="false">AX150-AZ150</f>
        <v>-559.9604</v>
      </c>
      <c r="AZ150" s="11" t="n">
        <f aca="false">AV150*19%</f>
        <v>559.9604</v>
      </c>
      <c r="BA150" s="11" t="n">
        <f aca="false">AA150+AB150</f>
        <v>0</v>
      </c>
      <c r="BB150" s="12"/>
      <c r="BC150" s="11" t="n">
        <f aca="false">AV150+AY150+AZ150</f>
        <v>2947.16</v>
      </c>
      <c r="BD150" s="11" t="n">
        <f aca="false">AV150+AY150+AZ150</f>
        <v>2947.16</v>
      </c>
      <c r="BE150" s="12"/>
      <c r="BF150" s="13" t="s">
        <v>109</v>
      </c>
      <c r="BG150" s="13" t="s">
        <v>353</v>
      </c>
      <c r="BH150" s="13" t="n">
        <v>12060101</v>
      </c>
      <c r="BI150" s="13" t="n">
        <v>3117359223</v>
      </c>
      <c r="BJ150" s="13" t="s">
        <v>58</v>
      </c>
      <c r="BK150" s="13" t="n">
        <v>2020</v>
      </c>
      <c r="BL150" s="12"/>
      <c r="BM150" s="12" t="n">
        <f aca="false">C150-BI150</f>
        <v>0</v>
      </c>
    </row>
    <row r="151" customFormat="false" ht="12.8" hidden="false" customHeight="false" outlineLevel="0" collapsed="false">
      <c r="A151" s="10" t="s">
        <v>396</v>
      </c>
      <c r="B151" s="10" t="s">
        <v>60</v>
      </c>
      <c r="C151" s="10" t="n">
        <v>3117360426</v>
      </c>
      <c r="D151" s="10" t="s">
        <v>93</v>
      </c>
      <c r="E151" s="10" t="s">
        <v>55</v>
      </c>
      <c r="F151" s="10" t="s">
        <v>55</v>
      </c>
      <c r="G151" s="10" t="n">
        <v>0</v>
      </c>
      <c r="H151" s="10" t="s">
        <v>55</v>
      </c>
      <c r="I151" s="10" t="s">
        <v>55</v>
      </c>
      <c r="J151" s="10" t="s">
        <v>55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2947.16</v>
      </c>
      <c r="P151" s="11" t="n">
        <v>0</v>
      </c>
      <c r="Q151" s="11" t="n">
        <v>0</v>
      </c>
      <c r="R151" s="11" t="n">
        <v>0</v>
      </c>
      <c r="S151" s="11" t="n">
        <v>0</v>
      </c>
      <c r="T151" s="11" t="n">
        <v>0</v>
      </c>
      <c r="U151" s="11" t="n">
        <v>0</v>
      </c>
      <c r="V151" s="11" t="n">
        <v>0</v>
      </c>
      <c r="W151" s="11" t="n">
        <v>0</v>
      </c>
      <c r="X151" s="11" t="n">
        <v>0</v>
      </c>
      <c r="Y151" s="11" t="n">
        <v>0</v>
      </c>
      <c r="Z151" s="11" t="n">
        <v>0</v>
      </c>
      <c r="AA151" s="11" t="n">
        <v>0</v>
      </c>
      <c r="AB151" s="11" t="n">
        <v>0</v>
      </c>
      <c r="AC151" s="11" t="n">
        <v>0</v>
      </c>
      <c r="AD151" s="11" t="n">
        <v>0</v>
      </c>
      <c r="AE151" s="11" t="n">
        <v>0</v>
      </c>
      <c r="AF151" s="11" t="n">
        <v>0</v>
      </c>
      <c r="AG151" s="11" t="n">
        <v>0</v>
      </c>
      <c r="AH151" s="11" t="n">
        <v>0</v>
      </c>
      <c r="AI151" s="11" t="n">
        <v>0</v>
      </c>
      <c r="AJ151" s="11" t="n">
        <v>0</v>
      </c>
      <c r="AK151" s="11" t="n">
        <v>0</v>
      </c>
      <c r="AL151" s="11" t="n">
        <v>0</v>
      </c>
      <c r="AM151" s="11" t="n">
        <v>0</v>
      </c>
      <c r="AN151" s="11" t="n">
        <v>0</v>
      </c>
      <c r="AO151" s="11" t="n">
        <v>0</v>
      </c>
      <c r="AP151" s="11" t="n">
        <v>0</v>
      </c>
      <c r="AQ151" s="11" t="n">
        <v>0</v>
      </c>
      <c r="AR151" s="11" t="n">
        <v>0</v>
      </c>
      <c r="AS151" s="12"/>
      <c r="AT151" s="11" t="n">
        <f aca="false">SUM(K151:AR151)</f>
        <v>2947.16</v>
      </c>
      <c r="AU151" s="12"/>
      <c r="AV151" s="11" t="n">
        <f aca="false">K151+M151+O151+Q151+S151+U151+W151+Y151+AC151+AE151+AG151+AI151+AK151+AM151+AO151+AQ151</f>
        <v>2947.16</v>
      </c>
      <c r="AW151" s="11"/>
      <c r="AX151" s="11" t="n">
        <f aca="false">L151+N151+P151+R151+T151+V151+X151+Z151+AD151+AF151+AH151+AJ151+AL151+AN151+AP151+AR151</f>
        <v>0</v>
      </c>
      <c r="AY151" s="11" t="n">
        <f aca="false">AX151-AZ151</f>
        <v>-559.9604</v>
      </c>
      <c r="AZ151" s="11" t="n">
        <f aca="false">AV151*19%</f>
        <v>559.9604</v>
      </c>
      <c r="BA151" s="11" t="n">
        <f aca="false">AA151+AB151</f>
        <v>0</v>
      </c>
      <c r="BB151" s="12"/>
      <c r="BC151" s="11" t="n">
        <f aca="false">AV151+AY151+AZ151</f>
        <v>2947.16</v>
      </c>
      <c r="BD151" s="11" t="n">
        <f aca="false">AV151+AY151+AZ151</f>
        <v>2947.16</v>
      </c>
      <c r="BE151" s="12"/>
      <c r="BF151" s="13" t="s">
        <v>109</v>
      </c>
      <c r="BG151" s="13" t="s">
        <v>353</v>
      </c>
      <c r="BH151" s="13" t="n">
        <v>12060101</v>
      </c>
      <c r="BI151" s="13" t="n">
        <v>3117360426</v>
      </c>
      <c r="BJ151" s="13" t="s">
        <v>58</v>
      </c>
      <c r="BK151" s="13" t="n">
        <v>2020</v>
      </c>
      <c r="BL151" s="12"/>
      <c r="BM151" s="12" t="n">
        <f aca="false">C151-BI151</f>
        <v>0</v>
      </c>
    </row>
    <row r="152" customFormat="false" ht="12.8" hidden="false" customHeight="false" outlineLevel="0" collapsed="false">
      <c r="A152" s="10" t="s">
        <v>397</v>
      </c>
      <c r="B152" s="10" t="s">
        <v>60</v>
      </c>
      <c r="C152" s="10" t="n">
        <v>3117360436</v>
      </c>
      <c r="D152" s="10" t="s">
        <v>93</v>
      </c>
      <c r="E152" s="10" t="s">
        <v>55</v>
      </c>
      <c r="F152" s="10" t="s">
        <v>55</v>
      </c>
      <c r="G152" s="10" t="n">
        <v>0</v>
      </c>
      <c r="H152" s="10" t="s">
        <v>55</v>
      </c>
      <c r="I152" s="10" t="s">
        <v>55</v>
      </c>
      <c r="J152" s="10" t="s">
        <v>55</v>
      </c>
      <c r="K152" s="11" t="n">
        <v>0</v>
      </c>
      <c r="L152" s="11" t="n">
        <v>0</v>
      </c>
      <c r="M152" s="11" t="n">
        <v>0</v>
      </c>
      <c r="N152" s="11" t="n">
        <v>0</v>
      </c>
      <c r="O152" s="11" t="n">
        <v>2947.16</v>
      </c>
      <c r="P152" s="11" t="n">
        <v>0</v>
      </c>
      <c r="Q152" s="11" t="n">
        <v>0</v>
      </c>
      <c r="R152" s="11" t="n">
        <v>0</v>
      </c>
      <c r="S152" s="11" t="n">
        <v>0</v>
      </c>
      <c r="T152" s="11" t="n">
        <v>0</v>
      </c>
      <c r="U152" s="11" t="n">
        <v>0</v>
      </c>
      <c r="V152" s="11" t="n">
        <v>0</v>
      </c>
      <c r="W152" s="11" t="n">
        <v>0</v>
      </c>
      <c r="X152" s="11" t="n">
        <v>0</v>
      </c>
      <c r="Y152" s="11" t="n">
        <v>0</v>
      </c>
      <c r="Z152" s="11" t="n">
        <v>0</v>
      </c>
      <c r="AA152" s="11" t="n">
        <v>0</v>
      </c>
      <c r="AB152" s="11" t="n">
        <v>0</v>
      </c>
      <c r="AC152" s="11" t="n">
        <v>0</v>
      </c>
      <c r="AD152" s="11" t="n">
        <v>0</v>
      </c>
      <c r="AE152" s="11" t="n">
        <v>0</v>
      </c>
      <c r="AF152" s="11" t="n">
        <v>0</v>
      </c>
      <c r="AG152" s="11" t="n">
        <v>0</v>
      </c>
      <c r="AH152" s="11" t="n">
        <v>0</v>
      </c>
      <c r="AI152" s="11" t="n">
        <v>0</v>
      </c>
      <c r="AJ152" s="11" t="n">
        <v>0</v>
      </c>
      <c r="AK152" s="11" t="n">
        <v>0</v>
      </c>
      <c r="AL152" s="11" t="n">
        <v>0</v>
      </c>
      <c r="AM152" s="11" t="n">
        <v>0</v>
      </c>
      <c r="AN152" s="11" t="n">
        <v>0</v>
      </c>
      <c r="AO152" s="11" t="n">
        <v>0</v>
      </c>
      <c r="AP152" s="11" t="n">
        <v>0</v>
      </c>
      <c r="AQ152" s="11" t="n">
        <v>0</v>
      </c>
      <c r="AR152" s="11" t="n">
        <v>0</v>
      </c>
      <c r="AS152" s="12"/>
      <c r="AT152" s="11" t="n">
        <f aca="false">SUM(K152:AR152)</f>
        <v>2947.16</v>
      </c>
      <c r="AU152" s="12"/>
      <c r="AV152" s="11" t="n">
        <f aca="false">K152+M152+O152+Q152+S152+U152+W152+Y152+AC152+AE152+AG152+AI152+AK152+AM152+AO152+AQ152</f>
        <v>2947.16</v>
      </c>
      <c r="AW152" s="11"/>
      <c r="AX152" s="11" t="n">
        <f aca="false">L152+N152+P152+R152+T152+V152+X152+Z152+AD152+AF152+AH152+AJ152+AL152+AN152+AP152+AR152</f>
        <v>0</v>
      </c>
      <c r="AY152" s="11" t="n">
        <f aca="false">AX152-AZ152</f>
        <v>-559.9604</v>
      </c>
      <c r="AZ152" s="11" t="n">
        <f aca="false">AV152*19%</f>
        <v>559.9604</v>
      </c>
      <c r="BA152" s="11" t="n">
        <f aca="false">AA152+AB152</f>
        <v>0</v>
      </c>
      <c r="BB152" s="12"/>
      <c r="BC152" s="11" t="n">
        <f aca="false">AV152+AY152+AZ152</f>
        <v>2947.16</v>
      </c>
      <c r="BD152" s="11" t="n">
        <f aca="false">AV152+AY152+AZ152</f>
        <v>2947.16</v>
      </c>
      <c r="BE152" s="12"/>
      <c r="BF152" s="13" t="s">
        <v>109</v>
      </c>
      <c r="BG152" s="13" t="s">
        <v>353</v>
      </c>
      <c r="BH152" s="13" t="n">
        <v>12060101</v>
      </c>
      <c r="BI152" s="13" t="n">
        <v>3117360436</v>
      </c>
      <c r="BJ152" s="13" t="s">
        <v>58</v>
      </c>
      <c r="BK152" s="13" t="n">
        <v>2020</v>
      </c>
      <c r="BL152" s="12"/>
      <c r="BM152" s="12" t="n">
        <f aca="false">C152-BI152</f>
        <v>0</v>
      </c>
    </row>
    <row r="153" customFormat="false" ht="12.8" hidden="false" customHeight="false" outlineLevel="0" collapsed="false">
      <c r="A153" s="10" t="s">
        <v>398</v>
      </c>
      <c r="B153" s="10" t="s">
        <v>60</v>
      </c>
      <c r="C153" s="10" t="n">
        <v>3117360466</v>
      </c>
      <c r="D153" s="10" t="s">
        <v>93</v>
      </c>
      <c r="E153" s="10" t="s">
        <v>55</v>
      </c>
      <c r="F153" s="10" t="s">
        <v>55</v>
      </c>
      <c r="G153" s="10" t="n">
        <v>0</v>
      </c>
      <c r="H153" s="10" t="s">
        <v>55</v>
      </c>
      <c r="I153" s="10" t="s">
        <v>55</v>
      </c>
      <c r="J153" s="10" t="s">
        <v>55</v>
      </c>
      <c r="K153" s="11" t="n">
        <v>0</v>
      </c>
      <c r="L153" s="11" t="n">
        <v>0</v>
      </c>
      <c r="M153" s="11" t="n">
        <v>0</v>
      </c>
      <c r="N153" s="11" t="n">
        <v>0</v>
      </c>
      <c r="O153" s="11" t="n">
        <v>2947.16</v>
      </c>
      <c r="P153" s="11" t="n">
        <v>0</v>
      </c>
      <c r="Q153" s="11" t="n">
        <v>0</v>
      </c>
      <c r="R153" s="11" t="n">
        <v>0</v>
      </c>
      <c r="S153" s="11" t="n">
        <v>0</v>
      </c>
      <c r="T153" s="11" t="n">
        <v>0</v>
      </c>
      <c r="U153" s="11" t="n">
        <v>0</v>
      </c>
      <c r="V153" s="11" t="n">
        <v>0</v>
      </c>
      <c r="W153" s="11" t="n">
        <v>0</v>
      </c>
      <c r="X153" s="11" t="n">
        <v>0</v>
      </c>
      <c r="Y153" s="11" t="n">
        <v>0</v>
      </c>
      <c r="Z153" s="11" t="n">
        <v>0</v>
      </c>
      <c r="AA153" s="11" t="n">
        <v>0</v>
      </c>
      <c r="AB153" s="11" t="n">
        <v>0</v>
      </c>
      <c r="AC153" s="11" t="n">
        <v>0</v>
      </c>
      <c r="AD153" s="11" t="n">
        <v>0</v>
      </c>
      <c r="AE153" s="11" t="n">
        <v>0</v>
      </c>
      <c r="AF153" s="11" t="n">
        <v>0</v>
      </c>
      <c r="AG153" s="11" t="n">
        <v>0</v>
      </c>
      <c r="AH153" s="11" t="n">
        <v>0</v>
      </c>
      <c r="AI153" s="11" t="n">
        <v>0</v>
      </c>
      <c r="AJ153" s="11" t="n">
        <v>0</v>
      </c>
      <c r="AK153" s="11" t="n">
        <v>0</v>
      </c>
      <c r="AL153" s="11" t="n">
        <v>0</v>
      </c>
      <c r="AM153" s="11" t="n">
        <v>0</v>
      </c>
      <c r="AN153" s="11" t="n">
        <v>0</v>
      </c>
      <c r="AO153" s="11" t="n">
        <v>0</v>
      </c>
      <c r="AP153" s="11" t="n">
        <v>0</v>
      </c>
      <c r="AQ153" s="11" t="n">
        <v>0</v>
      </c>
      <c r="AR153" s="11" t="n">
        <v>0</v>
      </c>
      <c r="AS153" s="12"/>
      <c r="AT153" s="11" t="n">
        <f aca="false">SUM(K153:AR153)</f>
        <v>2947.16</v>
      </c>
      <c r="AU153" s="12"/>
      <c r="AV153" s="11" t="n">
        <f aca="false">K153+M153+O153+Q153+S153+U153+W153+Y153+AC153+AE153+AG153+AI153+AK153+AM153+AO153+AQ153</f>
        <v>2947.16</v>
      </c>
      <c r="AW153" s="11"/>
      <c r="AX153" s="11" t="n">
        <f aca="false">L153+N153+P153+R153+T153+V153+X153+Z153+AD153+AF153+AH153+AJ153+AL153+AN153+AP153+AR153</f>
        <v>0</v>
      </c>
      <c r="AY153" s="11" t="n">
        <f aca="false">AX153-AZ153</f>
        <v>-559.9604</v>
      </c>
      <c r="AZ153" s="11" t="n">
        <f aca="false">AV153*19%</f>
        <v>559.9604</v>
      </c>
      <c r="BA153" s="11" t="n">
        <f aca="false">AA153+AB153</f>
        <v>0</v>
      </c>
      <c r="BB153" s="12"/>
      <c r="BC153" s="11" t="n">
        <f aca="false">AV153+AY153+AZ153</f>
        <v>2947.16</v>
      </c>
      <c r="BD153" s="11" t="n">
        <f aca="false">AV153+AY153+AZ153</f>
        <v>2947.16</v>
      </c>
      <c r="BE153" s="12"/>
      <c r="BF153" s="13" t="s">
        <v>109</v>
      </c>
      <c r="BG153" s="13" t="s">
        <v>353</v>
      </c>
      <c r="BH153" s="13" t="n">
        <v>12060101</v>
      </c>
      <c r="BI153" s="13" t="n">
        <v>3117360466</v>
      </c>
      <c r="BJ153" s="13" t="s">
        <v>58</v>
      </c>
      <c r="BK153" s="13" t="n">
        <v>2020</v>
      </c>
      <c r="BL153" s="12"/>
      <c r="BM153" s="12" t="n">
        <f aca="false">C153-BI153</f>
        <v>0</v>
      </c>
    </row>
    <row r="154" customFormat="false" ht="12.8" hidden="false" customHeight="false" outlineLevel="0" collapsed="false">
      <c r="A154" s="10" t="s">
        <v>399</v>
      </c>
      <c r="B154" s="10" t="s">
        <v>60</v>
      </c>
      <c r="C154" s="10" t="n">
        <v>3117361810</v>
      </c>
      <c r="D154" s="10" t="s">
        <v>93</v>
      </c>
      <c r="E154" s="10" t="s">
        <v>55</v>
      </c>
      <c r="F154" s="10" t="s">
        <v>55</v>
      </c>
      <c r="G154" s="10" t="n">
        <v>0</v>
      </c>
      <c r="H154" s="10" t="s">
        <v>55</v>
      </c>
      <c r="I154" s="10" t="s">
        <v>55</v>
      </c>
      <c r="J154" s="10" t="s">
        <v>55</v>
      </c>
      <c r="K154" s="11" t="n">
        <v>0</v>
      </c>
      <c r="L154" s="11" t="n">
        <v>0</v>
      </c>
      <c r="M154" s="11" t="n">
        <v>0</v>
      </c>
      <c r="N154" s="11" t="n">
        <v>0</v>
      </c>
      <c r="O154" s="11" t="n">
        <v>2947.16</v>
      </c>
      <c r="P154" s="11" t="n">
        <v>0</v>
      </c>
      <c r="Q154" s="11" t="n">
        <v>0</v>
      </c>
      <c r="R154" s="11" t="n">
        <v>0</v>
      </c>
      <c r="S154" s="11" t="n">
        <v>0</v>
      </c>
      <c r="T154" s="11" t="n">
        <v>0</v>
      </c>
      <c r="U154" s="11" t="n">
        <v>0</v>
      </c>
      <c r="V154" s="11" t="n">
        <v>0</v>
      </c>
      <c r="W154" s="11" t="n">
        <v>0</v>
      </c>
      <c r="X154" s="11" t="n">
        <v>0</v>
      </c>
      <c r="Y154" s="11" t="n">
        <v>0</v>
      </c>
      <c r="Z154" s="11" t="n">
        <v>0</v>
      </c>
      <c r="AA154" s="11" t="n">
        <v>0</v>
      </c>
      <c r="AB154" s="11" t="n">
        <v>0</v>
      </c>
      <c r="AC154" s="11" t="n">
        <v>0</v>
      </c>
      <c r="AD154" s="11" t="n">
        <v>0</v>
      </c>
      <c r="AE154" s="11" t="n">
        <v>0</v>
      </c>
      <c r="AF154" s="11" t="n">
        <v>0</v>
      </c>
      <c r="AG154" s="11" t="n">
        <v>0</v>
      </c>
      <c r="AH154" s="11" t="n">
        <v>0</v>
      </c>
      <c r="AI154" s="11" t="n">
        <v>0</v>
      </c>
      <c r="AJ154" s="11" t="n">
        <v>0</v>
      </c>
      <c r="AK154" s="11" t="n">
        <v>0</v>
      </c>
      <c r="AL154" s="11" t="n">
        <v>0</v>
      </c>
      <c r="AM154" s="11" t="n">
        <v>0</v>
      </c>
      <c r="AN154" s="11" t="n">
        <v>0</v>
      </c>
      <c r="AO154" s="11" t="n">
        <v>0</v>
      </c>
      <c r="AP154" s="11" t="n">
        <v>0</v>
      </c>
      <c r="AQ154" s="11" t="n">
        <v>0</v>
      </c>
      <c r="AR154" s="11" t="n">
        <v>0</v>
      </c>
      <c r="AS154" s="12"/>
      <c r="AT154" s="11" t="n">
        <f aca="false">SUM(K154:AR154)</f>
        <v>2947.16</v>
      </c>
      <c r="AU154" s="12"/>
      <c r="AV154" s="11" t="n">
        <f aca="false">K154+M154+O154+Q154+S154+U154+W154+Y154+AC154+AE154+AG154+AI154+AK154+AM154+AO154+AQ154</f>
        <v>2947.16</v>
      </c>
      <c r="AW154" s="11"/>
      <c r="AX154" s="11" t="n">
        <f aca="false">L154+N154+P154+R154+T154+V154+X154+Z154+AD154+AF154+AH154+AJ154+AL154+AN154+AP154+AR154</f>
        <v>0</v>
      </c>
      <c r="AY154" s="11" t="n">
        <f aca="false">AX154-AZ154</f>
        <v>-559.9604</v>
      </c>
      <c r="AZ154" s="11" t="n">
        <f aca="false">AV154*19%</f>
        <v>559.9604</v>
      </c>
      <c r="BA154" s="11" t="n">
        <f aca="false">AA154+AB154</f>
        <v>0</v>
      </c>
      <c r="BB154" s="12"/>
      <c r="BC154" s="11" t="n">
        <f aca="false">AV154+AY154+AZ154</f>
        <v>2947.16</v>
      </c>
      <c r="BD154" s="11" t="n">
        <f aca="false">AV154+AY154+AZ154</f>
        <v>2947.16</v>
      </c>
      <c r="BE154" s="12"/>
      <c r="BF154" s="13" t="s">
        <v>109</v>
      </c>
      <c r="BG154" s="13" t="s">
        <v>353</v>
      </c>
      <c r="BH154" s="13" t="n">
        <v>12060101</v>
      </c>
      <c r="BI154" s="13" t="n">
        <v>3117361810</v>
      </c>
      <c r="BJ154" s="13" t="s">
        <v>58</v>
      </c>
      <c r="BK154" s="13" t="n">
        <v>2020</v>
      </c>
      <c r="BL154" s="12"/>
      <c r="BM154" s="12" t="n">
        <f aca="false">C154-BI154</f>
        <v>0</v>
      </c>
    </row>
    <row r="155" customFormat="false" ht="12.8" hidden="false" customHeight="false" outlineLevel="0" collapsed="false">
      <c r="A155" s="10" t="s">
        <v>400</v>
      </c>
      <c r="B155" s="10" t="s">
        <v>60</v>
      </c>
      <c r="C155" s="10" t="n">
        <v>3117361813</v>
      </c>
      <c r="D155" s="10" t="s">
        <v>93</v>
      </c>
      <c r="E155" s="10" t="s">
        <v>55</v>
      </c>
      <c r="F155" s="10" t="s">
        <v>55</v>
      </c>
      <c r="G155" s="10" t="n">
        <v>0</v>
      </c>
      <c r="H155" s="10" t="s">
        <v>55</v>
      </c>
      <c r="I155" s="10" t="s">
        <v>55</v>
      </c>
      <c r="J155" s="10" t="s">
        <v>55</v>
      </c>
      <c r="K155" s="11" t="n">
        <v>0</v>
      </c>
      <c r="L155" s="11" t="n">
        <v>0</v>
      </c>
      <c r="M155" s="11" t="n">
        <v>0</v>
      </c>
      <c r="N155" s="11" t="n">
        <v>0</v>
      </c>
      <c r="O155" s="11" t="n">
        <v>2947.16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1" t="n">
        <v>0</v>
      </c>
      <c r="V155" s="11" t="n">
        <v>0</v>
      </c>
      <c r="W155" s="11" t="n">
        <v>0</v>
      </c>
      <c r="X155" s="11" t="n">
        <v>0</v>
      </c>
      <c r="Y155" s="11" t="n">
        <v>0</v>
      </c>
      <c r="Z155" s="11" t="n">
        <v>0</v>
      </c>
      <c r="AA155" s="11" t="n">
        <v>0</v>
      </c>
      <c r="AB155" s="11" t="n">
        <v>0</v>
      </c>
      <c r="AC155" s="11" t="n">
        <v>0</v>
      </c>
      <c r="AD155" s="11" t="n">
        <v>0</v>
      </c>
      <c r="AE155" s="11" t="n">
        <v>0</v>
      </c>
      <c r="AF155" s="11" t="n">
        <v>0</v>
      </c>
      <c r="AG155" s="11" t="n">
        <v>0</v>
      </c>
      <c r="AH155" s="11" t="n">
        <v>0</v>
      </c>
      <c r="AI155" s="11" t="n">
        <v>0</v>
      </c>
      <c r="AJ155" s="11" t="n">
        <v>0</v>
      </c>
      <c r="AK155" s="11" t="n">
        <v>0</v>
      </c>
      <c r="AL155" s="11" t="n">
        <v>0</v>
      </c>
      <c r="AM155" s="11" t="n">
        <v>0</v>
      </c>
      <c r="AN155" s="11" t="n">
        <v>0</v>
      </c>
      <c r="AO155" s="11" t="n">
        <v>0</v>
      </c>
      <c r="AP155" s="11" t="n">
        <v>0</v>
      </c>
      <c r="AQ155" s="11" t="n">
        <v>0</v>
      </c>
      <c r="AR155" s="11" t="n">
        <v>0</v>
      </c>
      <c r="AS155" s="12"/>
      <c r="AT155" s="11" t="n">
        <f aca="false">SUM(K155:AR155)</f>
        <v>2947.16</v>
      </c>
      <c r="AU155" s="12"/>
      <c r="AV155" s="11" t="n">
        <f aca="false">K155+M155+O155+Q155+S155+U155+W155+Y155+AC155+AE155+AG155+AI155+AK155+AM155+AO155+AQ155</f>
        <v>2947.16</v>
      </c>
      <c r="AW155" s="11"/>
      <c r="AX155" s="11" t="n">
        <f aca="false">L155+N155+P155+R155+T155+V155+X155+Z155+AD155+AF155+AH155+AJ155+AL155+AN155+AP155+AR155</f>
        <v>0</v>
      </c>
      <c r="AY155" s="11" t="n">
        <f aca="false">AX155-AZ155</f>
        <v>-559.9604</v>
      </c>
      <c r="AZ155" s="11" t="n">
        <f aca="false">AV155*19%</f>
        <v>559.9604</v>
      </c>
      <c r="BA155" s="11" t="n">
        <f aca="false">AA155+AB155</f>
        <v>0</v>
      </c>
      <c r="BB155" s="12"/>
      <c r="BC155" s="11" t="n">
        <f aca="false">AV155+AY155+AZ155</f>
        <v>2947.16</v>
      </c>
      <c r="BD155" s="11" t="n">
        <f aca="false">AV155+AY155+AZ155</f>
        <v>2947.16</v>
      </c>
      <c r="BE155" s="12"/>
      <c r="BF155" s="13" t="s">
        <v>109</v>
      </c>
      <c r="BG155" s="13" t="s">
        <v>353</v>
      </c>
      <c r="BH155" s="13" t="n">
        <v>12060101</v>
      </c>
      <c r="BI155" s="13" t="n">
        <v>3117361813</v>
      </c>
      <c r="BJ155" s="13" t="s">
        <v>58</v>
      </c>
      <c r="BK155" s="13" t="n">
        <v>2020</v>
      </c>
      <c r="BL155" s="12"/>
      <c r="BM155" s="12" t="n">
        <f aca="false">C155-BI155</f>
        <v>0</v>
      </c>
    </row>
    <row r="156" customFormat="false" ht="12.8" hidden="false" customHeight="false" outlineLevel="0" collapsed="false">
      <c r="A156" s="10" t="s">
        <v>401</v>
      </c>
      <c r="B156" s="10" t="s">
        <v>60</v>
      </c>
      <c r="C156" s="10" t="n">
        <v>3117361941</v>
      </c>
      <c r="D156" s="10" t="s">
        <v>93</v>
      </c>
      <c r="E156" s="10" t="s">
        <v>55</v>
      </c>
      <c r="F156" s="10" t="s">
        <v>55</v>
      </c>
      <c r="G156" s="10" t="n">
        <v>0</v>
      </c>
      <c r="H156" s="10" t="s">
        <v>55</v>
      </c>
      <c r="I156" s="10" t="s">
        <v>55</v>
      </c>
      <c r="J156" s="10" t="s">
        <v>55</v>
      </c>
      <c r="K156" s="11" t="n">
        <v>0</v>
      </c>
      <c r="L156" s="11" t="n">
        <v>0</v>
      </c>
      <c r="M156" s="11" t="n">
        <v>0</v>
      </c>
      <c r="N156" s="11" t="n">
        <v>0</v>
      </c>
      <c r="O156" s="11" t="n">
        <v>2947.16</v>
      </c>
      <c r="P156" s="11" t="n">
        <v>0</v>
      </c>
      <c r="Q156" s="11" t="n">
        <v>0</v>
      </c>
      <c r="R156" s="11" t="n">
        <v>0</v>
      </c>
      <c r="S156" s="11" t="n">
        <v>0</v>
      </c>
      <c r="T156" s="11" t="n">
        <v>0</v>
      </c>
      <c r="U156" s="11" t="n">
        <v>0</v>
      </c>
      <c r="V156" s="11" t="n">
        <v>0</v>
      </c>
      <c r="W156" s="11" t="n">
        <v>0</v>
      </c>
      <c r="X156" s="11" t="n">
        <v>0</v>
      </c>
      <c r="Y156" s="11" t="n">
        <v>0</v>
      </c>
      <c r="Z156" s="11" t="n">
        <v>0</v>
      </c>
      <c r="AA156" s="11" t="n">
        <v>0</v>
      </c>
      <c r="AB156" s="11" t="n">
        <v>0</v>
      </c>
      <c r="AC156" s="11" t="n">
        <v>0</v>
      </c>
      <c r="AD156" s="11" t="n">
        <v>0</v>
      </c>
      <c r="AE156" s="11" t="n">
        <v>0</v>
      </c>
      <c r="AF156" s="11" t="n">
        <v>0</v>
      </c>
      <c r="AG156" s="11" t="n">
        <v>0</v>
      </c>
      <c r="AH156" s="11" t="n">
        <v>0</v>
      </c>
      <c r="AI156" s="11" t="n">
        <v>0</v>
      </c>
      <c r="AJ156" s="11" t="n">
        <v>0</v>
      </c>
      <c r="AK156" s="11" t="n">
        <v>0</v>
      </c>
      <c r="AL156" s="11" t="n">
        <v>0</v>
      </c>
      <c r="AM156" s="11" t="n">
        <v>0</v>
      </c>
      <c r="AN156" s="11" t="n">
        <v>0</v>
      </c>
      <c r="AO156" s="11" t="n">
        <v>0</v>
      </c>
      <c r="AP156" s="11" t="n">
        <v>0</v>
      </c>
      <c r="AQ156" s="11" t="n">
        <v>0</v>
      </c>
      <c r="AR156" s="11" t="n">
        <v>0</v>
      </c>
      <c r="AS156" s="12"/>
      <c r="AT156" s="11" t="n">
        <f aca="false">SUM(K156:AR156)</f>
        <v>2947.16</v>
      </c>
      <c r="AU156" s="12"/>
      <c r="AV156" s="11" t="n">
        <f aca="false">K156+M156+O156+Q156+S156+U156+W156+Y156+AC156+AE156+AG156+AI156+AK156+AM156+AO156+AQ156</f>
        <v>2947.16</v>
      </c>
      <c r="AW156" s="11"/>
      <c r="AX156" s="11" t="n">
        <f aca="false">L156+N156+P156+R156+T156+V156+X156+Z156+AD156+AF156+AH156+AJ156+AL156+AN156+AP156+AR156</f>
        <v>0</v>
      </c>
      <c r="AY156" s="11" t="n">
        <f aca="false">AX156-AZ156</f>
        <v>-559.9604</v>
      </c>
      <c r="AZ156" s="11" t="n">
        <f aca="false">AV156*19%</f>
        <v>559.9604</v>
      </c>
      <c r="BA156" s="11" t="n">
        <f aca="false">AA156+AB156</f>
        <v>0</v>
      </c>
      <c r="BB156" s="12"/>
      <c r="BC156" s="11" t="n">
        <f aca="false">AV156+AY156+AZ156</f>
        <v>2947.16</v>
      </c>
      <c r="BD156" s="11" t="n">
        <f aca="false">AV156+AY156+AZ156</f>
        <v>2947.16</v>
      </c>
      <c r="BE156" s="12"/>
      <c r="BF156" s="13" t="s">
        <v>109</v>
      </c>
      <c r="BG156" s="13" t="s">
        <v>353</v>
      </c>
      <c r="BH156" s="13" t="n">
        <v>12060101</v>
      </c>
      <c r="BI156" s="13" t="n">
        <v>3117361941</v>
      </c>
      <c r="BJ156" s="13" t="s">
        <v>58</v>
      </c>
      <c r="BK156" s="13" t="n">
        <v>2020</v>
      </c>
      <c r="BL156" s="12"/>
      <c r="BM156" s="12" t="n">
        <f aca="false">C156-BI156</f>
        <v>0</v>
      </c>
    </row>
    <row r="157" customFormat="false" ht="12.8" hidden="false" customHeight="false" outlineLevel="0" collapsed="false">
      <c r="A157" s="10" t="s">
        <v>402</v>
      </c>
      <c r="B157" s="10" t="s">
        <v>60</v>
      </c>
      <c r="C157" s="10" t="n">
        <v>3117361963</v>
      </c>
      <c r="D157" s="10" t="s">
        <v>93</v>
      </c>
      <c r="E157" s="10" t="s">
        <v>55</v>
      </c>
      <c r="F157" s="10" t="s">
        <v>55</v>
      </c>
      <c r="G157" s="10" t="n">
        <v>0</v>
      </c>
      <c r="H157" s="10" t="s">
        <v>55</v>
      </c>
      <c r="I157" s="10" t="s">
        <v>55</v>
      </c>
      <c r="J157" s="10" t="s">
        <v>55</v>
      </c>
      <c r="K157" s="11" t="n">
        <v>0</v>
      </c>
      <c r="L157" s="11" t="n">
        <v>0</v>
      </c>
      <c r="M157" s="11" t="n">
        <v>0</v>
      </c>
      <c r="N157" s="11" t="n">
        <v>0</v>
      </c>
      <c r="O157" s="11" t="n">
        <v>2947.16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1" t="n">
        <v>0</v>
      </c>
      <c r="V157" s="11" t="n">
        <v>0</v>
      </c>
      <c r="W157" s="11" t="n">
        <v>0</v>
      </c>
      <c r="X157" s="11" t="n">
        <v>0</v>
      </c>
      <c r="Y157" s="11" t="n">
        <v>0</v>
      </c>
      <c r="Z157" s="11" t="n">
        <v>0</v>
      </c>
      <c r="AA157" s="11" t="n">
        <v>0</v>
      </c>
      <c r="AB157" s="11" t="n">
        <v>0</v>
      </c>
      <c r="AC157" s="11" t="n">
        <v>0</v>
      </c>
      <c r="AD157" s="11" t="n">
        <v>0</v>
      </c>
      <c r="AE157" s="11" t="n">
        <v>0</v>
      </c>
      <c r="AF157" s="11" t="n">
        <v>0</v>
      </c>
      <c r="AG157" s="11" t="n">
        <v>0</v>
      </c>
      <c r="AH157" s="11" t="n">
        <v>0</v>
      </c>
      <c r="AI157" s="11" t="n">
        <v>0</v>
      </c>
      <c r="AJ157" s="11" t="n">
        <v>0</v>
      </c>
      <c r="AK157" s="11" t="n">
        <v>0</v>
      </c>
      <c r="AL157" s="11" t="n">
        <v>0</v>
      </c>
      <c r="AM157" s="11" t="n">
        <v>0</v>
      </c>
      <c r="AN157" s="11" t="n">
        <v>0</v>
      </c>
      <c r="AO157" s="11" t="n">
        <v>0</v>
      </c>
      <c r="AP157" s="11" t="n">
        <v>0</v>
      </c>
      <c r="AQ157" s="11" t="n">
        <v>0</v>
      </c>
      <c r="AR157" s="11" t="n">
        <v>0</v>
      </c>
      <c r="AS157" s="12"/>
      <c r="AT157" s="11" t="n">
        <f aca="false">SUM(K157:AR157)</f>
        <v>2947.16</v>
      </c>
      <c r="AU157" s="12"/>
      <c r="AV157" s="11" t="n">
        <f aca="false">K157+M157+O157+Q157+S157+U157+W157+Y157+AC157+AE157+AG157+AI157+AK157+AM157+AO157+AQ157</f>
        <v>2947.16</v>
      </c>
      <c r="AW157" s="11"/>
      <c r="AX157" s="11" t="n">
        <f aca="false">L157+N157+P157+R157+T157+V157+X157+Z157+AD157+AF157+AH157+AJ157+AL157+AN157+AP157+AR157</f>
        <v>0</v>
      </c>
      <c r="AY157" s="11" t="n">
        <f aca="false">AX157-AZ157</f>
        <v>-559.9604</v>
      </c>
      <c r="AZ157" s="11" t="n">
        <f aca="false">AV157*19%</f>
        <v>559.9604</v>
      </c>
      <c r="BA157" s="11" t="n">
        <f aca="false">AA157+AB157</f>
        <v>0</v>
      </c>
      <c r="BB157" s="12"/>
      <c r="BC157" s="11" t="n">
        <f aca="false">AV157+AY157+AZ157</f>
        <v>2947.16</v>
      </c>
      <c r="BD157" s="11" t="n">
        <f aca="false">AV157+AY157+AZ157</f>
        <v>2947.16</v>
      </c>
      <c r="BE157" s="12"/>
      <c r="BF157" s="13" t="s">
        <v>109</v>
      </c>
      <c r="BG157" s="13" t="s">
        <v>353</v>
      </c>
      <c r="BH157" s="13" t="n">
        <v>12060101</v>
      </c>
      <c r="BI157" s="13" t="n">
        <v>3117361963</v>
      </c>
      <c r="BJ157" s="13" t="s">
        <v>58</v>
      </c>
      <c r="BK157" s="13" t="n">
        <v>2020</v>
      </c>
      <c r="BL157" s="12"/>
      <c r="BM157" s="12" t="n">
        <f aca="false">C157-BI157</f>
        <v>0</v>
      </c>
    </row>
    <row r="158" customFormat="false" ht="12.8" hidden="false" customHeight="false" outlineLevel="0" collapsed="false">
      <c r="A158" s="10" t="s">
        <v>403</v>
      </c>
      <c r="B158" s="10" t="s">
        <v>60</v>
      </c>
      <c r="C158" s="10" t="n">
        <v>3117361964</v>
      </c>
      <c r="D158" s="10" t="s">
        <v>93</v>
      </c>
      <c r="E158" s="10" t="s">
        <v>55</v>
      </c>
      <c r="F158" s="10" t="s">
        <v>55</v>
      </c>
      <c r="G158" s="10" t="n">
        <v>0</v>
      </c>
      <c r="H158" s="10" t="s">
        <v>55</v>
      </c>
      <c r="I158" s="10" t="s">
        <v>55</v>
      </c>
      <c r="J158" s="10" t="s">
        <v>55</v>
      </c>
      <c r="K158" s="11" t="n">
        <v>0</v>
      </c>
      <c r="L158" s="11" t="n">
        <v>0</v>
      </c>
      <c r="M158" s="11" t="n">
        <v>0</v>
      </c>
      <c r="N158" s="11" t="n">
        <v>0</v>
      </c>
      <c r="O158" s="11" t="n">
        <v>2947.16</v>
      </c>
      <c r="P158" s="11" t="n">
        <v>0</v>
      </c>
      <c r="Q158" s="11" t="n">
        <v>0</v>
      </c>
      <c r="R158" s="11" t="n">
        <v>0</v>
      </c>
      <c r="S158" s="11" t="n">
        <v>0</v>
      </c>
      <c r="T158" s="11" t="n">
        <v>0</v>
      </c>
      <c r="U158" s="11" t="n">
        <v>0</v>
      </c>
      <c r="V158" s="11" t="n">
        <v>0</v>
      </c>
      <c r="W158" s="11" t="n">
        <v>0</v>
      </c>
      <c r="X158" s="11" t="n">
        <v>0</v>
      </c>
      <c r="Y158" s="11" t="n">
        <v>0</v>
      </c>
      <c r="Z158" s="11" t="n">
        <v>0</v>
      </c>
      <c r="AA158" s="11" t="n">
        <v>0</v>
      </c>
      <c r="AB158" s="11" t="n">
        <v>0</v>
      </c>
      <c r="AC158" s="11" t="n">
        <v>0</v>
      </c>
      <c r="AD158" s="11" t="n">
        <v>0</v>
      </c>
      <c r="AE158" s="11" t="n">
        <v>0</v>
      </c>
      <c r="AF158" s="11" t="n">
        <v>0</v>
      </c>
      <c r="AG158" s="11" t="n">
        <v>0</v>
      </c>
      <c r="AH158" s="11" t="n">
        <v>0</v>
      </c>
      <c r="AI158" s="11" t="n">
        <v>0</v>
      </c>
      <c r="AJ158" s="11" t="n">
        <v>0</v>
      </c>
      <c r="AK158" s="11" t="n">
        <v>0</v>
      </c>
      <c r="AL158" s="11" t="n">
        <v>0</v>
      </c>
      <c r="AM158" s="11" t="n">
        <v>0</v>
      </c>
      <c r="AN158" s="11" t="n">
        <v>0</v>
      </c>
      <c r="AO158" s="11" t="n">
        <v>0</v>
      </c>
      <c r="AP158" s="11" t="n">
        <v>0</v>
      </c>
      <c r="AQ158" s="11" t="n">
        <v>0</v>
      </c>
      <c r="AR158" s="11" t="n">
        <v>0</v>
      </c>
      <c r="AS158" s="12"/>
      <c r="AT158" s="11" t="n">
        <f aca="false">SUM(K158:AR158)</f>
        <v>2947.16</v>
      </c>
      <c r="AU158" s="12"/>
      <c r="AV158" s="11" t="n">
        <f aca="false">K158+M158+O158+Q158+S158+U158+W158+Y158+AC158+AE158+AG158+AI158+AK158+AM158+AO158+AQ158</f>
        <v>2947.16</v>
      </c>
      <c r="AW158" s="11"/>
      <c r="AX158" s="11" t="n">
        <f aca="false">L158+N158+P158+R158+T158+V158+X158+Z158+AD158+AF158+AH158+AJ158+AL158+AN158+AP158+AR158</f>
        <v>0</v>
      </c>
      <c r="AY158" s="11" t="n">
        <f aca="false">AX158-AZ158</f>
        <v>-559.9604</v>
      </c>
      <c r="AZ158" s="11" t="n">
        <f aca="false">AV158*19%</f>
        <v>559.9604</v>
      </c>
      <c r="BA158" s="11" t="n">
        <f aca="false">AA158+AB158</f>
        <v>0</v>
      </c>
      <c r="BB158" s="12"/>
      <c r="BC158" s="11" t="n">
        <f aca="false">AV158+AY158+AZ158</f>
        <v>2947.16</v>
      </c>
      <c r="BD158" s="11" t="n">
        <f aca="false">AV158+AY158+AZ158</f>
        <v>2947.16</v>
      </c>
      <c r="BE158" s="12"/>
      <c r="BF158" s="13" t="s">
        <v>109</v>
      </c>
      <c r="BG158" s="13" t="s">
        <v>353</v>
      </c>
      <c r="BH158" s="13" t="n">
        <v>12060101</v>
      </c>
      <c r="BI158" s="13" t="n">
        <v>3117361964</v>
      </c>
      <c r="BJ158" s="13" t="s">
        <v>58</v>
      </c>
      <c r="BK158" s="13" t="n">
        <v>2020</v>
      </c>
      <c r="BL158" s="12"/>
      <c r="BM158" s="12" t="n">
        <f aca="false">C158-BI158</f>
        <v>0</v>
      </c>
    </row>
    <row r="159" customFormat="false" ht="12.8" hidden="false" customHeight="false" outlineLevel="0" collapsed="false">
      <c r="A159" s="10" t="s">
        <v>404</v>
      </c>
      <c r="B159" s="10" t="s">
        <v>60</v>
      </c>
      <c r="C159" s="10" t="n">
        <v>3117361966</v>
      </c>
      <c r="D159" s="10" t="s">
        <v>93</v>
      </c>
      <c r="E159" s="10" t="s">
        <v>55</v>
      </c>
      <c r="F159" s="10" t="s">
        <v>55</v>
      </c>
      <c r="G159" s="10" t="n">
        <v>0</v>
      </c>
      <c r="H159" s="10" t="s">
        <v>55</v>
      </c>
      <c r="I159" s="10" t="s">
        <v>55</v>
      </c>
      <c r="J159" s="10" t="s">
        <v>55</v>
      </c>
      <c r="K159" s="11" t="n">
        <v>0</v>
      </c>
      <c r="L159" s="11" t="n">
        <v>0</v>
      </c>
      <c r="M159" s="11" t="n">
        <v>0</v>
      </c>
      <c r="N159" s="11" t="n">
        <v>0</v>
      </c>
      <c r="O159" s="11" t="n">
        <v>2947.16</v>
      </c>
      <c r="P159" s="11" t="n">
        <v>0</v>
      </c>
      <c r="Q159" s="11" t="n">
        <v>0</v>
      </c>
      <c r="R159" s="11" t="n">
        <v>0</v>
      </c>
      <c r="S159" s="11" t="n">
        <v>0</v>
      </c>
      <c r="T159" s="11" t="n">
        <v>0</v>
      </c>
      <c r="U159" s="11" t="n">
        <v>0</v>
      </c>
      <c r="V159" s="11" t="n">
        <v>0</v>
      </c>
      <c r="W159" s="11" t="n">
        <v>0</v>
      </c>
      <c r="X159" s="11" t="n">
        <v>0</v>
      </c>
      <c r="Y159" s="11" t="n">
        <v>0</v>
      </c>
      <c r="Z159" s="11" t="n">
        <v>0</v>
      </c>
      <c r="AA159" s="11" t="n">
        <v>0</v>
      </c>
      <c r="AB159" s="11" t="n">
        <v>0</v>
      </c>
      <c r="AC159" s="11" t="n">
        <v>0</v>
      </c>
      <c r="AD159" s="11" t="n">
        <v>0</v>
      </c>
      <c r="AE159" s="11" t="n">
        <v>0</v>
      </c>
      <c r="AF159" s="11" t="n">
        <v>0</v>
      </c>
      <c r="AG159" s="11" t="n">
        <v>0</v>
      </c>
      <c r="AH159" s="11" t="n">
        <v>0</v>
      </c>
      <c r="AI159" s="11" t="n">
        <v>0</v>
      </c>
      <c r="AJ159" s="11" t="n">
        <v>0</v>
      </c>
      <c r="AK159" s="11" t="n">
        <v>0</v>
      </c>
      <c r="AL159" s="11" t="n">
        <v>0</v>
      </c>
      <c r="AM159" s="11" t="n">
        <v>0</v>
      </c>
      <c r="AN159" s="11" t="n">
        <v>0</v>
      </c>
      <c r="AO159" s="11" t="n">
        <v>0</v>
      </c>
      <c r="AP159" s="11" t="n">
        <v>0</v>
      </c>
      <c r="AQ159" s="11" t="n">
        <v>0</v>
      </c>
      <c r="AR159" s="11" t="n">
        <v>0</v>
      </c>
      <c r="AS159" s="12"/>
      <c r="AT159" s="11" t="n">
        <f aca="false">SUM(K159:AR159)</f>
        <v>2947.16</v>
      </c>
      <c r="AU159" s="12"/>
      <c r="AV159" s="11" t="n">
        <f aca="false">K159+M159+O159+Q159+S159+U159+W159+Y159+AC159+AE159+AG159+AI159+AK159+AM159+AO159+AQ159</f>
        <v>2947.16</v>
      </c>
      <c r="AW159" s="11"/>
      <c r="AX159" s="11" t="n">
        <f aca="false">L159+N159+P159+R159+T159+V159+X159+Z159+AD159+AF159+AH159+AJ159+AL159+AN159+AP159+AR159</f>
        <v>0</v>
      </c>
      <c r="AY159" s="11" t="n">
        <f aca="false">AX159-AZ159</f>
        <v>-559.9604</v>
      </c>
      <c r="AZ159" s="11" t="n">
        <f aca="false">AV159*19%</f>
        <v>559.9604</v>
      </c>
      <c r="BA159" s="11" t="n">
        <f aca="false">AA159+AB159</f>
        <v>0</v>
      </c>
      <c r="BB159" s="12"/>
      <c r="BC159" s="11" t="n">
        <f aca="false">AV159+AY159+AZ159</f>
        <v>2947.16</v>
      </c>
      <c r="BD159" s="11" t="n">
        <f aca="false">AV159+AY159+AZ159</f>
        <v>2947.16</v>
      </c>
      <c r="BE159" s="12"/>
      <c r="BF159" s="13" t="s">
        <v>109</v>
      </c>
      <c r="BG159" s="13" t="s">
        <v>353</v>
      </c>
      <c r="BH159" s="13" t="n">
        <v>12060101</v>
      </c>
      <c r="BI159" s="13" t="n">
        <v>3117361966</v>
      </c>
      <c r="BJ159" s="13" t="s">
        <v>58</v>
      </c>
      <c r="BK159" s="13" t="n">
        <v>2020</v>
      </c>
      <c r="BL159" s="12"/>
      <c r="BM159" s="12" t="n">
        <f aca="false">C159-BI159</f>
        <v>0</v>
      </c>
    </row>
    <row r="160" customFormat="false" ht="12.8" hidden="false" customHeight="false" outlineLevel="0" collapsed="false">
      <c r="A160" s="10" t="s">
        <v>405</v>
      </c>
      <c r="B160" s="10" t="s">
        <v>52</v>
      </c>
      <c r="C160" s="10" t="n">
        <v>3122671854</v>
      </c>
      <c r="D160" s="10" t="s">
        <v>406</v>
      </c>
      <c r="E160" s="10" t="s">
        <v>407</v>
      </c>
      <c r="F160" s="10" t="s">
        <v>55</v>
      </c>
      <c r="G160" s="10" t="n">
        <v>606</v>
      </c>
      <c r="H160" s="10" t="s">
        <v>55</v>
      </c>
      <c r="I160" s="10" t="s">
        <v>55</v>
      </c>
      <c r="J160" s="10" t="s">
        <v>55</v>
      </c>
      <c r="K160" s="11" t="n">
        <v>38095.01</v>
      </c>
      <c r="L160" s="11" t="n">
        <v>0</v>
      </c>
      <c r="M160" s="11" t="n">
        <v>0</v>
      </c>
      <c r="N160" s="11" t="n">
        <v>0</v>
      </c>
      <c r="O160" s="11" t="n">
        <v>10126.52</v>
      </c>
      <c r="P160" s="11" t="n">
        <v>405.06</v>
      </c>
      <c r="Q160" s="11" t="n">
        <v>0</v>
      </c>
      <c r="R160" s="11" t="n">
        <v>0</v>
      </c>
      <c r="S160" s="11" t="n">
        <v>0</v>
      </c>
      <c r="T160" s="11" t="n">
        <v>0</v>
      </c>
      <c r="U160" s="11" t="n">
        <v>0</v>
      </c>
      <c r="V160" s="11" t="n">
        <v>0</v>
      </c>
      <c r="W160" s="11" t="n">
        <v>0</v>
      </c>
      <c r="X160" s="11" t="n">
        <v>0</v>
      </c>
      <c r="Y160" s="11" t="n">
        <v>0</v>
      </c>
      <c r="Z160" s="11" t="n">
        <v>0</v>
      </c>
      <c r="AA160" s="11" t="n">
        <v>0</v>
      </c>
      <c r="AB160" s="11" t="n">
        <v>0</v>
      </c>
      <c r="AC160" s="11" t="n">
        <v>0</v>
      </c>
      <c r="AD160" s="11" t="n">
        <v>0</v>
      </c>
      <c r="AE160" s="11" t="n">
        <v>0</v>
      </c>
      <c r="AF160" s="11" t="n">
        <v>0</v>
      </c>
      <c r="AG160" s="11" t="n">
        <v>0</v>
      </c>
      <c r="AH160" s="11" t="n">
        <v>0</v>
      </c>
      <c r="AI160" s="11" t="n">
        <v>0</v>
      </c>
      <c r="AJ160" s="11" t="n">
        <v>0</v>
      </c>
      <c r="AK160" s="11" t="n">
        <v>0</v>
      </c>
      <c r="AL160" s="11" t="n">
        <v>0</v>
      </c>
      <c r="AM160" s="11" t="n">
        <v>0</v>
      </c>
      <c r="AN160" s="11" t="n">
        <v>0</v>
      </c>
      <c r="AO160" s="11" t="n">
        <v>0</v>
      </c>
      <c r="AP160" s="11" t="n">
        <v>0</v>
      </c>
      <c r="AQ160" s="11" t="n">
        <v>0</v>
      </c>
      <c r="AR160" s="11" t="n">
        <v>0</v>
      </c>
      <c r="AS160" s="12"/>
      <c r="AT160" s="11" t="n">
        <f aca="false">SUM(K160:AR160)</f>
        <v>48626.59</v>
      </c>
      <c r="AU160" s="12"/>
      <c r="AV160" s="11" t="n">
        <f aca="false">K160+M160+O160+Q160+S160+U160+W160+Y160+AC160+AE160+AG160+AI160+AK160+AM160+AO160+AQ160</f>
        <v>48221.53</v>
      </c>
      <c r="AW160" s="11"/>
      <c r="AX160" s="11" t="n">
        <f aca="false">L160+N160+P160+R160+T160+V160+X160+Z160+AD160+AF160+AH160+AJ160+AL160+AN160+AP160+AR160</f>
        <v>405.06</v>
      </c>
      <c r="AY160" s="11" t="n">
        <f aca="false">AX160-AZ160</f>
        <v>-8757.0307</v>
      </c>
      <c r="AZ160" s="11" t="n">
        <f aca="false">AV160*19%</f>
        <v>9162.0907</v>
      </c>
      <c r="BA160" s="11" t="n">
        <f aca="false">AA160+AB160</f>
        <v>0</v>
      </c>
      <c r="BB160" s="12"/>
      <c r="BC160" s="11" t="n">
        <f aca="false">AV160+AY160+AZ160</f>
        <v>48626.59</v>
      </c>
      <c r="BD160" s="11" t="n">
        <f aca="false">AV160+AY160+AZ160</f>
        <v>48626.59</v>
      </c>
      <c r="BE160" s="12"/>
      <c r="BF160" s="13" t="s">
        <v>112</v>
      </c>
      <c r="BG160" s="13" t="s">
        <v>408</v>
      </c>
      <c r="BH160" s="13" t="n">
        <v>11040101</v>
      </c>
      <c r="BI160" s="13" t="n">
        <v>3122671854</v>
      </c>
      <c r="BJ160" s="13" t="s">
        <v>58</v>
      </c>
      <c r="BK160" s="13" t="n">
        <v>2020</v>
      </c>
      <c r="BL160" s="12"/>
      <c r="BM160" s="12" t="n">
        <f aca="false">C160-BI160</f>
        <v>0</v>
      </c>
    </row>
    <row r="161" customFormat="false" ht="12.8" hidden="false" customHeight="false" outlineLevel="0" collapsed="false">
      <c r="A161" s="10" t="s">
        <v>409</v>
      </c>
      <c r="B161" s="10" t="s">
        <v>52</v>
      </c>
      <c r="C161" s="10" t="n">
        <v>3122672264</v>
      </c>
      <c r="D161" s="10" t="s">
        <v>410</v>
      </c>
      <c r="E161" s="10" t="s">
        <v>411</v>
      </c>
      <c r="F161" s="10" t="s">
        <v>55</v>
      </c>
      <c r="G161" s="10" t="n">
        <v>964</v>
      </c>
      <c r="H161" s="10" t="s">
        <v>55</v>
      </c>
      <c r="I161" s="10" t="s">
        <v>55</v>
      </c>
      <c r="J161" s="10" t="s">
        <v>55</v>
      </c>
      <c r="K161" s="11" t="n">
        <v>38095.01</v>
      </c>
      <c r="L161" s="11" t="n">
        <v>0</v>
      </c>
      <c r="M161" s="11" t="n">
        <v>0</v>
      </c>
      <c r="N161" s="11" t="n">
        <v>0</v>
      </c>
      <c r="O161" s="11" t="n">
        <v>10126.52</v>
      </c>
      <c r="P161" s="11" t="n">
        <v>405.06</v>
      </c>
      <c r="Q161" s="11" t="n">
        <v>0</v>
      </c>
      <c r="R161" s="11" t="n">
        <v>0</v>
      </c>
      <c r="S161" s="11" t="n">
        <v>0</v>
      </c>
      <c r="T161" s="11" t="n">
        <v>0</v>
      </c>
      <c r="U161" s="11" t="n">
        <v>0</v>
      </c>
      <c r="V161" s="11" t="n">
        <v>0</v>
      </c>
      <c r="W161" s="11" t="n">
        <v>0</v>
      </c>
      <c r="X161" s="11" t="n">
        <v>0</v>
      </c>
      <c r="Y161" s="11" t="n">
        <v>0</v>
      </c>
      <c r="Z161" s="11" t="n">
        <v>0</v>
      </c>
      <c r="AA161" s="11" t="n">
        <v>0</v>
      </c>
      <c r="AB161" s="11" t="n">
        <v>0</v>
      </c>
      <c r="AC161" s="11" t="n">
        <v>0</v>
      </c>
      <c r="AD161" s="11" t="n">
        <v>0</v>
      </c>
      <c r="AE161" s="11" t="n">
        <v>0</v>
      </c>
      <c r="AF161" s="11" t="n">
        <v>0</v>
      </c>
      <c r="AG161" s="11" t="n">
        <v>0</v>
      </c>
      <c r="AH161" s="11" t="n">
        <v>0</v>
      </c>
      <c r="AI161" s="11" t="n">
        <v>0</v>
      </c>
      <c r="AJ161" s="11" t="n">
        <v>0</v>
      </c>
      <c r="AK161" s="11" t="n">
        <v>0</v>
      </c>
      <c r="AL161" s="11" t="n">
        <v>0</v>
      </c>
      <c r="AM161" s="11" t="n">
        <v>0</v>
      </c>
      <c r="AN161" s="11" t="n">
        <v>0</v>
      </c>
      <c r="AO161" s="11" t="n">
        <v>0</v>
      </c>
      <c r="AP161" s="11" t="n">
        <v>0</v>
      </c>
      <c r="AQ161" s="11" t="n">
        <v>0</v>
      </c>
      <c r="AR161" s="11" t="n">
        <v>0</v>
      </c>
      <c r="AS161" s="12"/>
      <c r="AT161" s="11" t="n">
        <f aca="false">SUM(K161:AR161)</f>
        <v>48626.59</v>
      </c>
      <c r="AU161" s="12"/>
      <c r="AV161" s="11" t="n">
        <f aca="false">K161+M161+O161+Q161+S161+U161+W161+Y161+AC161+AE161+AG161+AI161+AK161+AM161+AO161+AQ161</f>
        <v>48221.53</v>
      </c>
      <c r="AW161" s="11"/>
      <c r="AX161" s="11" t="n">
        <f aca="false">L161+N161+P161+R161+T161+V161+X161+Z161+AD161+AF161+AH161+AJ161+AL161+AN161+AP161+AR161</f>
        <v>405.06</v>
      </c>
      <c r="AY161" s="11" t="n">
        <f aca="false">AX161-AZ161</f>
        <v>-8757.0307</v>
      </c>
      <c r="AZ161" s="11" t="n">
        <f aca="false">AV161*19%</f>
        <v>9162.0907</v>
      </c>
      <c r="BA161" s="11" t="n">
        <f aca="false">AA161+AB161</f>
        <v>0</v>
      </c>
      <c r="BB161" s="12"/>
      <c r="BC161" s="11" t="n">
        <f aca="false">AV161+AY161+AZ161</f>
        <v>48626.59</v>
      </c>
      <c r="BD161" s="11" t="n">
        <f aca="false">AV161+AY161+AZ161</f>
        <v>48626.59</v>
      </c>
      <c r="BE161" s="12"/>
      <c r="BF161" s="13" t="s">
        <v>106</v>
      </c>
      <c r="BG161" s="13" t="s">
        <v>412</v>
      </c>
      <c r="BH161" s="13" t="n">
        <v>11030101</v>
      </c>
      <c r="BI161" s="13" t="n">
        <v>3122672264</v>
      </c>
      <c r="BJ161" s="13" t="s">
        <v>58</v>
      </c>
      <c r="BK161" s="13" t="n">
        <v>2020</v>
      </c>
      <c r="BL161" s="12"/>
      <c r="BM161" s="12" t="n">
        <f aca="false">C161-BI161</f>
        <v>0</v>
      </c>
    </row>
    <row r="162" customFormat="false" ht="12.8" hidden="false" customHeight="false" outlineLevel="0" collapsed="false">
      <c r="A162" s="10" t="s">
        <v>413</v>
      </c>
      <c r="B162" s="10" t="s">
        <v>52</v>
      </c>
      <c r="C162" s="10" t="n">
        <v>3122672427</v>
      </c>
      <c r="D162" s="10" t="s">
        <v>414</v>
      </c>
      <c r="E162" s="10" t="s">
        <v>415</v>
      </c>
      <c r="F162" s="10" t="s">
        <v>416</v>
      </c>
      <c r="G162" s="10" t="n">
        <v>1494</v>
      </c>
      <c r="H162" s="10" t="s">
        <v>416</v>
      </c>
      <c r="I162" s="10" t="s">
        <v>55</v>
      </c>
      <c r="J162" s="10" t="s">
        <v>55</v>
      </c>
      <c r="K162" s="11" t="n">
        <v>38095.01</v>
      </c>
      <c r="L162" s="11" t="n">
        <v>0</v>
      </c>
      <c r="M162" s="11" t="n">
        <v>0</v>
      </c>
      <c r="N162" s="11" t="n">
        <v>0</v>
      </c>
      <c r="O162" s="11" t="n">
        <v>10126.52</v>
      </c>
      <c r="P162" s="11" t="n">
        <v>405.06</v>
      </c>
      <c r="Q162" s="11" t="n">
        <v>0</v>
      </c>
      <c r="R162" s="11" t="n">
        <v>0</v>
      </c>
      <c r="S162" s="11" t="n">
        <v>558</v>
      </c>
      <c r="T162" s="11" t="n">
        <v>128.34</v>
      </c>
      <c r="U162" s="11" t="n">
        <v>0</v>
      </c>
      <c r="V162" s="11" t="n">
        <v>0</v>
      </c>
      <c r="W162" s="11" t="n">
        <v>0</v>
      </c>
      <c r="X162" s="11" t="n">
        <v>0</v>
      </c>
      <c r="Y162" s="11" t="n">
        <v>0</v>
      </c>
      <c r="Z162" s="11" t="n">
        <v>0</v>
      </c>
      <c r="AA162" s="11" t="n">
        <v>0</v>
      </c>
      <c r="AB162" s="11" t="n">
        <v>0</v>
      </c>
      <c r="AC162" s="11" t="n">
        <v>0</v>
      </c>
      <c r="AD162" s="11" t="n">
        <v>0</v>
      </c>
      <c r="AE162" s="11" t="n">
        <v>0</v>
      </c>
      <c r="AF162" s="11" t="n">
        <v>0</v>
      </c>
      <c r="AG162" s="11" t="n">
        <v>0</v>
      </c>
      <c r="AH162" s="11" t="n">
        <v>0</v>
      </c>
      <c r="AI162" s="11" t="n">
        <v>0</v>
      </c>
      <c r="AJ162" s="11" t="n">
        <v>0</v>
      </c>
      <c r="AK162" s="11" t="n">
        <v>0</v>
      </c>
      <c r="AL162" s="11" t="n">
        <v>0</v>
      </c>
      <c r="AM162" s="11" t="n">
        <v>0</v>
      </c>
      <c r="AN162" s="11" t="n">
        <v>0</v>
      </c>
      <c r="AO162" s="11" t="n">
        <v>0</v>
      </c>
      <c r="AP162" s="11" t="n">
        <v>0</v>
      </c>
      <c r="AQ162" s="11" t="n">
        <v>0</v>
      </c>
      <c r="AR162" s="11" t="n">
        <v>0</v>
      </c>
      <c r="AS162" s="12"/>
      <c r="AT162" s="11" t="n">
        <f aca="false">SUM(K162:AR162)</f>
        <v>49312.93</v>
      </c>
      <c r="AU162" s="12"/>
      <c r="AV162" s="11" t="n">
        <f aca="false">K162+M162+O162+Q162+S162+U162+W162+Y162+AC162+AE162+AG162+AI162+AK162+AM162+AO162+AQ162</f>
        <v>48779.53</v>
      </c>
      <c r="AW162" s="11"/>
      <c r="AX162" s="11" t="n">
        <f aca="false">L162+N162+P162+R162+T162+V162+X162+Z162+AD162+AF162+AH162+AJ162+AL162+AN162+AP162+AR162</f>
        <v>533.4</v>
      </c>
      <c r="AY162" s="11" t="n">
        <f aca="false">AX162-AZ162</f>
        <v>-8734.7107</v>
      </c>
      <c r="AZ162" s="11" t="n">
        <f aca="false">AV162*19%</f>
        <v>9268.1107</v>
      </c>
      <c r="BA162" s="11" t="n">
        <f aca="false">AA162+AB162</f>
        <v>0</v>
      </c>
      <c r="BB162" s="12"/>
      <c r="BC162" s="11" t="n">
        <f aca="false">AV162+AY162+AZ162</f>
        <v>49312.93</v>
      </c>
      <c r="BD162" s="11" t="n">
        <f aca="false">AV162+AY162+AZ162</f>
        <v>49312.93</v>
      </c>
      <c r="BE162" s="12"/>
      <c r="BF162" s="13" t="s">
        <v>106</v>
      </c>
      <c r="BG162" s="13" t="s">
        <v>417</v>
      </c>
      <c r="BH162" s="13" t="n">
        <v>11030101</v>
      </c>
      <c r="BI162" s="13" t="n">
        <v>3122672427</v>
      </c>
      <c r="BJ162" s="13" t="s">
        <v>58</v>
      </c>
      <c r="BK162" s="13" t="n">
        <v>2020</v>
      </c>
      <c r="BL162" s="12"/>
      <c r="BM162" s="12" t="n">
        <f aca="false">C162-BI162</f>
        <v>0</v>
      </c>
    </row>
    <row r="163" customFormat="false" ht="12.8" hidden="false" customHeight="false" outlineLevel="0" collapsed="false">
      <c r="A163" s="10" t="s">
        <v>418</v>
      </c>
      <c r="B163" s="10" t="s">
        <v>52</v>
      </c>
      <c r="C163" s="10" t="n">
        <v>3122672732</v>
      </c>
      <c r="D163" s="10" t="s">
        <v>419</v>
      </c>
      <c r="E163" s="10" t="s">
        <v>420</v>
      </c>
      <c r="F163" s="10" t="s">
        <v>55</v>
      </c>
      <c r="G163" s="10" t="n">
        <v>609</v>
      </c>
      <c r="H163" s="10" t="s">
        <v>55</v>
      </c>
      <c r="I163" s="10" t="s">
        <v>55</v>
      </c>
      <c r="J163" s="10" t="s">
        <v>55</v>
      </c>
      <c r="K163" s="11" t="n">
        <v>38095.01</v>
      </c>
      <c r="L163" s="11" t="n">
        <v>0</v>
      </c>
      <c r="M163" s="11" t="n">
        <v>0</v>
      </c>
      <c r="N163" s="11" t="n">
        <v>0</v>
      </c>
      <c r="O163" s="11" t="n">
        <v>10126.52</v>
      </c>
      <c r="P163" s="11" t="n">
        <v>405.06</v>
      </c>
      <c r="Q163" s="11" t="n">
        <v>0</v>
      </c>
      <c r="R163" s="11" t="n">
        <v>0</v>
      </c>
      <c r="S163" s="11" t="n">
        <v>0</v>
      </c>
      <c r="T163" s="11" t="n">
        <v>0</v>
      </c>
      <c r="U163" s="11" t="n">
        <v>0</v>
      </c>
      <c r="V163" s="11" t="n">
        <v>0</v>
      </c>
      <c r="W163" s="11" t="n">
        <v>0</v>
      </c>
      <c r="X163" s="11" t="n">
        <v>0</v>
      </c>
      <c r="Y163" s="11" t="n">
        <v>0</v>
      </c>
      <c r="Z163" s="11" t="n">
        <v>0</v>
      </c>
      <c r="AA163" s="11" t="n">
        <v>0</v>
      </c>
      <c r="AB163" s="11" t="n">
        <v>0</v>
      </c>
      <c r="AC163" s="11" t="n">
        <v>0</v>
      </c>
      <c r="AD163" s="11" t="n">
        <v>0</v>
      </c>
      <c r="AE163" s="11" t="n">
        <v>0</v>
      </c>
      <c r="AF163" s="11" t="n">
        <v>0</v>
      </c>
      <c r="AG163" s="11" t="n">
        <v>0</v>
      </c>
      <c r="AH163" s="11" t="n">
        <v>0</v>
      </c>
      <c r="AI163" s="11" t="n">
        <v>0</v>
      </c>
      <c r="AJ163" s="11" t="n">
        <v>0</v>
      </c>
      <c r="AK163" s="11" t="n">
        <v>0</v>
      </c>
      <c r="AL163" s="11" t="n">
        <v>0</v>
      </c>
      <c r="AM163" s="11" t="n">
        <v>0</v>
      </c>
      <c r="AN163" s="11" t="n">
        <v>0</v>
      </c>
      <c r="AO163" s="11" t="n">
        <v>0</v>
      </c>
      <c r="AP163" s="11" t="n">
        <v>0</v>
      </c>
      <c r="AQ163" s="11" t="n">
        <v>0</v>
      </c>
      <c r="AR163" s="11" t="n">
        <v>0</v>
      </c>
      <c r="AS163" s="12"/>
      <c r="AT163" s="11" t="n">
        <f aca="false">SUM(K163:AR163)</f>
        <v>48626.59</v>
      </c>
      <c r="AU163" s="12"/>
      <c r="AV163" s="11" t="n">
        <f aca="false">K163+M163+O163+Q163+S163+U163+W163+Y163+AC163+AE163+AG163+AI163+AK163+AM163+AO163+AQ163</f>
        <v>48221.53</v>
      </c>
      <c r="AW163" s="11"/>
      <c r="AX163" s="11" t="n">
        <f aca="false">L163+N163+P163+R163+T163+V163+X163+Z163+AD163+AF163+AH163+AJ163+AL163+AN163+AP163+AR163</f>
        <v>405.06</v>
      </c>
      <c r="AY163" s="11" t="n">
        <f aca="false">AX163-AZ163</f>
        <v>-8757.0307</v>
      </c>
      <c r="AZ163" s="11" t="n">
        <f aca="false">AV163*19%</f>
        <v>9162.0907</v>
      </c>
      <c r="BA163" s="11" t="n">
        <f aca="false">AA163+AB163</f>
        <v>0</v>
      </c>
      <c r="BB163" s="12"/>
      <c r="BC163" s="11" t="n">
        <f aca="false">AV163+AY163+AZ163</f>
        <v>48626.59</v>
      </c>
      <c r="BD163" s="11" t="n">
        <f aca="false">AV163+AY163+AZ163</f>
        <v>48626.59</v>
      </c>
      <c r="BE163" s="12"/>
      <c r="BF163" s="13" t="s">
        <v>69</v>
      </c>
      <c r="BG163" s="13" t="s">
        <v>421</v>
      </c>
      <c r="BH163" s="13" t="n">
        <v>11020205</v>
      </c>
      <c r="BI163" s="13" t="n">
        <v>3122672732</v>
      </c>
      <c r="BJ163" s="13" t="s">
        <v>58</v>
      </c>
      <c r="BK163" s="13" t="n">
        <v>2020</v>
      </c>
      <c r="BL163" s="12"/>
      <c r="BM163" s="12" t="n">
        <f aca="false">C163-BI163</f>
        <v>0</v>
      </c>
    </row>
    <row r="164" customFormat="false" ht="12.8" hidden="false" customHeight="false" outlineLevel="0" collapsed="false">
      <c r="A164" s="10" t="s">
        <v>422</v>
      </c>
      <c r="B164" s="10" t="s">
        <v>52</v>
      </c>
      <c r="C164" s="10" t="n">
        <v>3122750772</v>
      </c>
      <c r="D164" s="10" t="s">
        <v>423</v>
      </c>
      <c r="E164" s="10" t="s">
        <v>424</v>
      </c>
      <c r="F164" s="10" t="s">
        <v>55</v>
      </c>
      <c r="G164" s="10" t="n">
        <v>2223</v>
      </c>
      <c r="H164" s="10" t="s">
        <v>55</v>
      </c>
      <c r="I164" s="10" t="s">
        <v>55</v>
      </c>
      <c r="J164" s="10" t="s">
        <v>55</v>
      </c>
      <c r="K164" s="11" t="n">
        <v>38095.01</v>
      </c>
      <c r="L164" s="11" t="n">
        <v>0</v>
      </c>
      <c r="M164" s="11" t="n">
        <v>0</v>
      </c>
      <c r="N164" s="11" t="n">
        <v>0</v>
      </c>
      <c r="O164" s="11" t="n">
        <v>10126.52</v>
      </c>
      <c r="P164" s="11" t="n">
        <v>405.06</v>
      </c>
      <c r="Q164" s="11" t="n">
        <v>0</v>
      </c>
      <c r="R164" s="11" t="n">
        <v>0</v>
      </c>
      <c r="S164" s="11" t="n">
        <v>0</v>
      </c>
      <c r="T164" s="11" t="n">
        <v>0</v>
      </c>
      <c r="U164" s="11" t="n">
        <v>0</v>
      </c>
      <c r="V164" s="11" t="n">
        <v>0</v>
      </c>
      <c r="W164" s="11" t="n">
        <v>0</v>
      </c>
      <c r="X164" s="11" t="n">
        <v>0</v>
      </c>
      <c r="Y164" s="11" t="n">
        <v>0</v>
      </c>
      <c r="Z164" s="11" t="n">
        <v>0</v>
      </c>
      <c r="AA164" s="11" t="n">
        <v>0</v>
      </c>
      <c r="AB164" s="11" t="n">
        <v>0</v>
      </c>
      <c r="AC164" s="11" t="n">
        <v>0</v>
      </c>
      <c r="AD164" s="11" t="n">
        <v>0</v>
      </c>
      <c r="AE164" s="11" t="n">
        <v>0</v>
      </c>
      <c r="AF164" s="11" t="n">
        <v>0</v>
      </c>
      <c r="AG164" s="11" t="n">
        <v>0</v>
      </c>
      <c r="AH164" s="11" t="n">
        <v>0</v>
      </c>
      <c r="AI164" s="11" t="n">
        <v>0</v>
      </c>
      <c r="AJ164" s="11" t="n">
        <v>0</v>
      </c>
      <c r="AK164" s="11" t="n">
        <v>0</v>
      </c>
      <c r="AL164" s="11" t="n">
        <v>0</v>
      </c>
      <c r="AM164" s="11" t="n">
        <v>0</v>
      </c>
      <c r="AN164" s="11" t="n">
        <v>0</v>
      </c>
      <c r="AO164" s="11" t="n">
        <v>0</v>
      </c>
      <c r="AP164" s="11" t="n">
        <v>0</v>
      </c>
      <c r="AQ164" s="11" t="n">
        <v>0</v>
      </c>
      <c r="AR164" s="11" t="n">
        <v>0</v>
      </c>
      <c r="AS164" s="12"/>
      <c r="AT164" s="11" t="n">
        <f aca="false">SUM(K164:AR164)</f>
        <v>48626.59</v>
      </c>
      <c r="AU164" s="12"/>
      <c r="AV164" s="11" t="n">
        <f aca="false">K164+M164+O164+Q164+S164+U164+W164+Y164+AC164+AE164+AG164+AI164+AK164+AM164+AO164+AQ164</f>
        <v>48221.53</v>
      </c>
      <c r="AW164" s="11"/>
      <c r="AX164" s="11" t="n">
        <f aca="false">L164+N164+P164+R164+T164+V164+X164+Z164+AD164+AF164+AH164+AJ164+AL164+AN164+AP164+AR164</f>
        <v>405.06</v>
      </c>
      <c r="AY164" s="11" t="n">
        <f aca="false">AX164-AZ164</f>
        <v>-8757.0307</v>
      </c>
      <c r="AZ164" s="11" t="n">
        <f aca="false">AV164*19%</f>
        <v>9162.0907</v>
      </c>
      <c r="BA164" s="11" t="n">
        <f aca="false">AA164+AB164</f>
        <v>0</v>
      </c>
      <c r="BB164" s="12"/>
      <c r="BC164" s="11" t="n">
        <f aca="false">AV164+AY164+AZ164</f>
        <v>48626.59</v>
      </c>
      <c r="BD164" s="11" t="n">
        <f aca="false">AV164+AY164+AZ164</f>
        <v>48626.59</v>
      </c>
      <c r="BE164" s="12"/>
      <c r="BF164" s="13" t="s">
        <v>112</v>
      </c>
      <c r="BG164" s="13" t="s">
        <v>425</v>
      </c>
      <c r="BH164" s="13" t="n">
        <v>11040101</v>
      </c>
      <c r="BI164" s="13" t="n">
        <v>3122750772</v>
      </c>
      <c r="BJ164" s="13" t="s">
        <v>58</v>
      </c>
      <c r="BK164" s="13" t="n">
        <v>2020</v>
      </c>
      <c r="BL164" s="12"/>
      <c r="BM164" s="12" t="n">
        <f aca="false">C164-BI164</f>
        <v>0</v>
      </c>
    </row>
    <row r="165" customFormat="false" ht="12.8" hidden="false" customHeight="false" outlineLevel="0" collapsed="false">
      <c r="A165" s="10" t="s">
        <v>426</v>
      </c>
      <c r="B165" s="10" t="s">
        <v>52</v>
      </c>
      <c r="C165" s="10" t="n">
        <v>3122751188</v>
      </c>
      <c r="D165" s="10" t="s">
        <v>427</v>
      </c>
      <c r="E165" s="10" t="s">
        <v>428</v>
      </c>
      <c r="F165" s="10" t="s">
        <v>55</v>
      </c>
      <c r="G165" s="10" t="n">
        <v>373</v>
      </c>
      <c r="H165" s="10" t="s">
        <v>55</v>
      </c>
      <c r="I165" s="10" t="s">
        <v>55</v>
      </c>
      <c r="J165" s="10" t="s">
        <v>55</v>
      </c>
      <c r="K165" s="11" t="n">
        <v>38095.01</v>
      </c>
      <c r="L165" s="11" t="n">
        <v>0</v>
      </c>
      <c r="M165" s="11" t="n">
        <v>0</v>
      </c>
      <c r="N165" s="11" t="n">
        <v>0</v>
      </c>
      <c r="O165" s="11" t="n">
        <v>10126.52</v>
      </c>
      <c r="P165" s="11" t="n">
        <v>405.06</v>
      </c>
      <c r="Q165" s="11" t="n">
        <v>0</v>
      </c>
      <c r="R165" s="11" t="n">
        <v>0</v>
      </c>
      <c r="S165" s="11" t="n">
        <v>0</v>
      </c>
      <c r="T165" s="11" t="n">
        <v>0</v>
      </c>
      <c r="U165" s="11" t="n">
        <v>0</v>
      </c>
      <c r="V165" s="11" t="n">
        <v>0</v>
      </c>
      <c r="W165" s="11" t="n">
        <v>0</v>
      </c>
      <c r="X165" s="11" t="n">
        <v>0</v>
      </c>
      <c r="Y165" s="11" t="n">
        <v>0</v>
      </c>
      <c r="Z165" s="11" t="n">
        <v>0</v>
      </c>
      <c r="AA165" s="11" t="n">
        <v>0</v>
      </c>
      <c r="AB165" s="11" t="n">
        <v>0</v>
      </c>
      <c r="AC165" s="11" t="n">
        <v>0</v>
      </c>
      <c r="AD165" s="11" t="n">
        <v>0</v>
      </c>
      <c r="AE165" s="11" t="n">
        <v>0</v>
      </c>
      <c r="AF165" s="11" t="n">
        <v>0</v>
      </c>
      <c r="AG165" s="11" t="n">
        <v>0</v>
      </c>
      <c r="AH165" s="11" t="n">
        <v>0</v>
      </c>
      <c r="AI165" s="11" t="n">
        <v>0</v>
      </c>
      <c r="AJ165" s="11" t="n">
        <v>0</v>
      </c>
      <c r="AK165" s="11" t="n">
        <v>0</v>
      </c>
      <c r="AL165" s="11" t="n">
        <v>0</v>
      </c>
      <c r="AM165" s="11" t="n">
        <v>0</v>
      </c>
      <c r="AN165" s="11" t="n">
        <v>0</v>
      </c>
      <c r="AO165" s="11" t="n">
        <v>0</v>
      </c>
      <c r="AP165" s="11" t="n">
        <v>0</v>
      </c>
      <c r="AQ165" s="11" t="n">
        <v>0</v>
      </c>
      <c r="AR165" s="11" t="n">
        <v>0</v>
      </c>
      <c r="AS165" s="12"/>
      <c r="AT165" s="11" t="n">
        <f aca="false">SUM(K165:AR165)</f>
        <v>48626.59</v>
      </c>
      <c r="AU165" s="12"/>
      <c r="AV165" s="11" t="n">
        <f aca="false">K165+M165+O165+Q165+S165+U165+W165+Y165+AC165+AE165+AG165+AI165+AK165+AM165+AO165+AQ165</f>
        <v>48221.53</v>
      </c>
      <c r="AW165" s="11"/>
      <c r="AX165" s="11" t="n">
        <f aca="false">L165+N165+P165+R165+T165+V165+X165+Z165+AD165+AF165+AH165+AJ165+AL165+AN165+AP165+AR165</f>
        <v>405.06</v>
      </c>
      <c r="AY165" s="11" t="n">
        <f aca="false">AX165-AZ165</f>
        <v>-8757.0307</v>
      </c>
      <c r="AZ165" s="11" t="n">
        <f aca="false">AV165*19%</f>
        <v>9162.0907</v>
      </c>
      <c r="BA165" s="11" t="n">
        <f aca="false">AA165+AB165</f>
        <v>0</v>
      </c>
      <c r="BB165" s="12"/>
      <c r="BC165" s="11" t="n">
        <f aca="false">AV165+AY165+AZ165</f>
        <v>48626.59</v>
      </c>
      <c r="BD165" s="11" t="n">
        <f aca="false">AV165+AY165+AZ165</f>
        <v>48626.59</v>
      </c>
      <c r="BE165" s="12"/>
      <c r="BF165" s="13" t="s">
        <v>75</v>
      </c>
      <c r="BG165" s="13" t="s">
        <v>429</v>
      </c>
      <c r="BH165" s="13" t="n">
        <v>11100101</v>
      </c>
      <c r="BI165" s="13" t="n">
        <v>3122751188</v>
      </c>
      <c r="BJ165" s="13" t="s">
        <v>58</v>
      </c>
      <c r="BK165" s="13" t="n">
        <v>2020</v>
      </c>
      <c r="BL165" s="12"/>
      <c r="BM165" s="12" t="n">
        <f aca="false">C165-BI165</f>
        <v>0</v>
      </c>
    </row>
    <row r="166" customFormat="false" ht="12.8" hidden="false" customHeight="false" outlineLevel="0" collapsed="false">
      <c r="A166" s="10" t="s">
        <v>430</v>
      </c>
      <c r="B166" s="10" t="s">
        <v>52</v>
      </c>
      <c r="C166" s="10" t="n">
        <v>3122751191</v>
      </c>
      <c r="D166" s="10" t="s">
        <v>431</v>
      </c>
      <c r="E166" s="10" t="s">
        <v>432</v>
      </c>
      <c r="F166" s="10" t="s">
        <v>55</v>
      </c>
      <c r="G166" s="10" t="n">
        <v>613</v>
      </c>
      <c r="H166" s="10" t="s">
        <v>55</v>
      </c>
      <c r="I166" s="10" t="s">
        <v>55</v>
      </c>
      <c r="J166" s="10" t="s">
        <v>55</v>
      </c>
      <c r="K166" s="11" t="n">
        <v>38095.01</v>
      </c>
      <c r="L166" s="11" t="n">
        <v>0</v>
      </c>
      <c r="M166" s="11" t="n">
        <v>0</v>
      </c>
      <c r="N166" s="11" t="n">
        <v>0</v>
      </c>
      <c r="O166" s="11" t="n">
        <v>10126.52</v>
      </c>
      <c r="P166" s="11" t="n">
        <v>405.06</v>
      </c>
      <c r="Q166" s="11" t="n">
        <v>0</v>
      </c>
      <c r="R166" s="11" t="n">
        <v>0</v>
      </c>
      <c r="S166" s="11" t="n">
        <v>0</v>
      </c>
      <c r="T166" s="11" t="n">
        <v>0</v>
      </c>
      <c r="U166" s="11" t="n">
        <v>0</v>
      </c>
      <c r="V166" s="11" t="n">
        <v>0</v>
      </c>
      <c r="W166" s="11" t="n">
        <v>0</v>
      </c>
      <c r="X166" s="11" t="n">
        <v>0</v>
      </c>
      <c r="Y166" s="11" t="n">
        <v>0</v>
      </c>
      <c r="Z166" s="11" t="n">
        <v>0</v>
      </c>
      <c r="AA166" s="11" t="n">
        <v>0</v>
      </c>
      <c r="AB166" s="11" t="n">
        <v>0</v>
      </c>
      <c r="AC166" s="11" t="n">
        <v>0</v>
      </c>
      <c r="AD166" s="11" t="n">
        <v>0</v>
      </c>
      <c r="AE166" s="11" t="n">
        <v>0</v>
      </c>
      <c r="AF166" s="11" t="n">
        <v>0</v>
      </c>
      <c r="AG166" s="11" t="n">
        <v>0</v>
      </c>
      <c r="AH166" s="11" t="n">
        <v>0</v>
      </c>
      <c r="AI166" s="11" t="n">
        <v>0</v>
      </c>
      <c r="AJ166" s="11" t="n">
        <v>0</v>
      </c>
      <c r="AK166" s="11" t="n">
        <v>0</v>
      </c>
      <c r="AL166" s="11" t="n">
        <v>0</v>
      </c>
      <c r="AM166" s="11" t="n">
        <v>0</v>
      </c>
      <c r="AN166" s="11" t="n">
        <v>0</v>
      </c>
      <c r="AO166" s="11" t="n">
        <v>0</v>
      </c>
      <c r="AP166" s="11" t="n">
        <v>0</v>
      </c>
      <c r="AQ166" s="11" t="n">
        <v>0</v>
      </c>
      <c r="AR166" s="11" t="n">
        <v>0</v>
      </c>
      <c r="AS166" s="12"/>
      <c r="AT166" s="11" t="n">
        <f aca="false">SUM(K166:AR166)</f>
        <v>48626.59</v>
      </c>
      <c r="AU166" s="12"/>
      <c r="AV166" s="11" t="n">
        <f aca="false">K166+M166+O166+Q166+S166+U166+W166+Y166+AC166+AE166+AG166+AI166+AK166+AM166+AO166+AQ166</f>
        <v>48221.53</v>
      </c>
      <c r="AW166" s="11"/>
      <c r="AX166" s="11" t="n">
        <f aca="false">L166+N166+P166+R166+T166+V166+X166+Z166+AD166+AF166+AH166+AJ166+AL166+AN166+AP166+AR166</f>
        <v>405.06</v>
      </c>
      <c r="AY166" s="11" t="n">
        <f aca="false">AX166-AZ166</f>
        <v>-8757.0307</v>
      </c>
      <c r="AZ166" s="11" t="n">
        <f aca="false">AV166*19%</f>
        <v>9162.0907</v>
      </c>
      <c r="BA166" s="11" t="n">
        <f aca="false">AA166+AB166</f>
        <v>0</v>
      </c>
      <c r="BB166" s="12"/>
      <c r="BC166" s="11" t="n">
        <f aca="false">AV166+AY166+AZ166</f>
        <v>48626.59</v>
      </c>
      <c r="BD166" s="11" t="n">
        <f aca="false">AV166+AY166+AZ166</f>
        <v>48626.59</v>
      </c>
      <c r="BE166" s="12"/>
      <c r="BF166" s="13" t="s">
        <v>75</v>
      </c>
      <c r="BG166" s="13" t="s">
        <v>433</v>
      </c>
      <c r="BH166" s="13" t="n">
        <v>11100101</v>
      </c>
      <c r="BI166" s="13" t="n">
        <v>3122751191</v>
      </c>
      <c r="BJ166" s="13" t="s">
        <v>58</v>
      </c>
      <c r="BK166" s="13" t="n">
        <v>2020</v>
      </c>
      <c r="BL166" s="12"/>
      <c r="BM166" s="12" t="n">
        <f aca="false">C166-BI166</f>
        <v>0</v>
      </c>
    </row>
    <row r="167" customFormat="false" ht="12.8" hidden="false" customHeight="false" outlineLevel="0" collapsed="false">
      <c r="A167" s="10" t="s">
        <v>434</v>
      </c>
      <c r="B167" s="10" t="s">
        <v>435</v>
      </c>
      <c r="C167" s="10" t="n">
        <v>3126230962</v>
      </c>
      <c r="D167" s="10" t="s">
        <v>93</v>
      </c>
      <c r="E167" s="10" t="s">
        <v>55</v>
      </c>
      <c r="F167" s="10" t="s">
        <v>55</v>
      </c>
      <c r="G167" s="10" t="n">
        <v>0</v>
      </c>
      <c r="H167" s="10" t="s">
        <v>55</v>
      </c>
      <c r="I167" s="10" t="s">
        <v>55</v>
      </c>
      <c r="J167" s="10" t="s">
        <v>55</v>
      </c>
      <c r="K167" s="11" t="n">
        <v>0</v>
      </c>
      <c r="L167" s="11" t="n">
        <v>0</v>
      </c>
      <c r="M167" s="11" t="n">
        <v>0</v>
      </c>
      <c r="N167" s="11" t="n">
        <v>0</v>
      </c>
      <c r="O167" s="11" t="n">
        <v>3556.3</v>
      </c>
      <c r="P167" s="11" t="n">
        <v>0</v>
      </c>
      <c r="Q167" s="11" t="n">
        <v>0</v>
      </c>
      <c r="R167" s="11" t="n">
        <v>0</v>
      </c>
      <c r="S167" s="11" t="n">
        <v>0</v>
      </c>
      <c r="T167" s="11" t="n">
        <v>0</v>
      </c>
      <c r="U167" s="11" t="n">
        <v>0</v>
      </c>
      <c r="V167" s="11" t="n">
        <v>0</v>
      </c>
      <c r="W167" s="11" t="n">
        <v>0</v>
      </c>
      <c r="X167" s="11" t="n">
        <v>0</v>
      </c>
      <c r="Y167" s="11" t="n">
        <v>0</v>
      </c>
      <c r="Z167" s="11" t="n">
        <v>0</v>
      </c>
      <c r="AA167" s="11" t="n">
        <v>0</v>
      </c>
      <c r="AB167" s="11" t="n">
        <v>0</v>
      </c>
      <c r="AC167" s="11" t="n">
        <v>0</v>
      </c>
      <c r="AD167" s="11" t="n">
        <v>0</v>
      </c>
      <c r="AE167" s="11" t="n">
        <v>0</v>
      </c>
      <c r="AF167" s="11" t="n">
        <v>0</v>
      </c>
      <c r="AG167" s="11" t="n">
        <v>0</v>
      </c>
      <c r="AH167" s="11" t="n">
        <v>0</v>
      </c>
      <c r="AI167" s="11" t="n">
        <v>0</v>
      </c>
      <c r="AJ167" s="11" t="n">
        <v>0</v>
      </c>
      <c r="AK167" s="11" t="n">
        <v>0</v>
      </c>
      <c r="AL167" s="11" t="n">
        <v>0</v>
      </c>
      <c r="AM167" s="11" t="n">
        <v>0</v>
      </c>
      <c r="AN167" s="11" t="n">
        <v>0</v>
      </c>
      <c r="AO167" s="11" t="n">
        <v>0</v>
      </c>
      <c r="AP167" s="11" t="n">
        <v>0</v>
      </c>
      <c r="AQ167" s="11" t="n">
        <v>0</v>
      </c>
      <c r="AR167" s="11" t="n">
        <v>0</v>
      </c>
      <c r="AS167" s="12"/>
      <c r="AT167" s="11" t="n">
        <f aca="false">SUM(K167:AR167)</f>
        <v>3556.3</v>
      </c>
      <c r="AU167" s="12"/>
      <c r="AV167" s="11" t="n">
        <f aca="false">K167+M167+O167+Q167+S167+U167+W167+Y167+AC167+AE167+AG167+AI167+AK167+AM167+AO167+AQ167</f>
        <v>3556.3</v>
      </c>
      <c r="AW167" s="11"/>
      <c r="AX167" s="11" t="n">
        <f aca="false">L167+N167+P167+R167+T167+V167+X167+Z167+AD167+AF167+AH167+AJ167+AL167+AN167+AP167+AR167</f>
        <v>0</v>
      </c>
      <c r="AY167" s="11" t="n">
        <f aca="false">AX167-AZ167</f>
        <v>-675.697</v>
      </c>
      <c r="AZ167" s="11" t="n">
        <f aca="false">AV167*19%</f>
        <v>675.697</v>
      </c>
      <c r="BA167" s="11" t="n">
        <f aca="false">AA167+AB167</f>
        <v>0</v>
      </c>
      <c r="BB167" s="12"/>
      <c r="BC167" s="11" t="n">
        <f aca="false">AV167+AY167+AZ167</f>
        <v>3556.3</v>
      </c>
      <c r="BD167" s="11" t="n">
        <f aca="false">AV167+AY167+AZ167</f>
        <v>3556.3</v>
      </c>
      <c r="BE167" s="12"/>
      <c r="BF167" s="13" t="s">
        <v>109</v>
      </c>
      <c r="BG167" s="13" t="s">
        <v>353</v>
      </c>
      <c r="BH167" s="13" t="n">
        <v>12060101</v>
      </c>
      <c r="BI167" s="13" t="n">
        <v>3126230962</v>
      </c>
      <c r="BJ167" s="13" t="s">
        <v>58</v>
      </c>
      <c r="BK167" s="13" t="n">
        <v>2020</v>
      </c>
      <c r="BL167" s="12"/>
      <c r="BM167" s="12" t="n">
        <f aca="false">C167-BI167</f>
        <v>0</v>
      </c>
    </row>
    <row r="168" customFormat="false" ht="12.8" hidden="false" customHeight="false" outlineLevel="0" collapsed="false">
      <c r="A168" s="10" t="s">
        <v>436</v>
      </c>
      <c r="B168" s="10" t="s">
        <v>435</v>
      </c>
      <c r="C168" s="10" t="n">
        <v>3126230963</v>
      </c>
      <c r="D168" s="10" t="s">
        <v>437</v>
      </c>
      <c r="E168" s="10" t="s">
        <v>438</v>
      </c>
      <c r="F168" s="10" t="s">
        <v>55</v>
      </c>
      <c r="G168" s="10" t="n">
        <v>289</v>
      </c>
      <c r="H168" s="10" t="s">
        <v>55</v>
      </c>
      <c r="I168" s="10" t="s">
        <v>55</v>
      </c>
      <c r="J168" s="10" t="s">
        <v>55</v>
      </c>
      <c r="K168" s="11" t="n">
        <v>0</v>
      </c>
      <c r="L168" s="11" t="n">
        <v>0</v>
      </c>
      <c r="M168" s="11" t="n">
        <v>0</v>
      </c>
      <c r="N168" s="11" t="n">
        <v>0</v>
      </c>
      <c r="O168" s="11" t="n">
        <v>22647.15</v>
      </c>
      <c r="P168" s="11" t="n">
        <v>905.89</v>
      </c>
      <c r="Q168" s="11" t="n">
        <v>0</v>
      </c>
      <c r="R168" s="11" t="n">
        <v>0</v>
      </c>
      <c r="S168" s="11" t="n">
        <v>0</v>
      </c>
      <c r="T168" s="11" t="n">
        <v>0</v>
      </c>
      <c r="U168" s="11" t="n">
        <v>0</v>
      </c>
      <c r="V168" s="11" t="n">
        <v>0</v>
      </c>
      <c r="W168" s="11" t="n">
        <v>0</v>
      </c>
      <c r="X168" s="11" t="n">
        <v>0</v>
      </c>
      <c r="Y168" s="11" t="n">
        <v>0</v>
      </c>
      <c r="Z168" s="11" t="n">
        <v>0</v>
      </c>
      <c r="AA168" s="11" t="n">
        <v>0</v>
      </c>
      <c r="AB168" s="11" t="n">
        <v>0</v>
      </c>
      <c r="AC168" s="11" t="n">
        <v>0</v>
      </c>
      <c r="AD168" s="11" t="n">
        <v>0</v>
      </c>
      <c r="AE168" s="11" t="n">
        <v>0</v>
      </c>
      <c r="AF168" s="11" t="n">
        <v>0</v>
      </c>
      <c r="AG168" s="11" t="n">
        <v>0</v>
      </c>
      <c r="AH168" s="11" t="n">
        <v>0</v>
      </c>
      <c r="AI168" s="11" t="n">
        <v>0</v>
      </c>
      <c r="AJ168" s="11" t="n">
        <v>0</v>
      </c>
      <c r="AK168" s="11" t="n">
        <v>0</v>
      </c>
      <c r="AL168" s="11" t="n">
        <v>0</v>
      </c>
      <c r="AM168" s="11" t="n">
        <v>0</v>
      </c>
      <c r="AN168" s="11" t="n">
        <v>0</v>
      </c>
      <c r="AO168" s="11" t="n">
        <v>0</v>
      </c>
      <c r="AP168" s="11" t="n">
        <v>0</v>
      </c>
      <c r="AQ168" s="11" t="n">
        <v>0</v>
      </c>
      <c r="AR168" s="11" t="n">
        <v>0</v>
      </c>
      <c r="AS168" s="12"/>
      <c r="AT168" s="11" t="n">
        <f aca="false">SUM(K168:AR168)</f>
        <v>23553.04</v>
      </c>
      <c r="AU168" s="12"/>
      <c r="AV168" s="11" t="n">
        <f aca="false">K168+M168+O168+Q168+S168+U168+W168+Y168+AC168+AE168+AG168+AI168+AK168+AM168+AO168+AQ168</f>
        <v>22647.15</v>
      </c>
      <c r="AW168" s="11"/>
      <c r="AX168" s="11" t="n">
        <f aca="false">L168+N168+P168+R168+T168+V168+X168+Z168+AD168+AF168+AH168+AJ168+AL168+AN168+AP168+AR168</f>
        <v>905.89</v>
      </c>
      <c r="AY168" s="11" t="n">
        <f aca="false">AX168-AZ168</f>
        <v>-3397.0685</v>
      </c>
      <c r="AZ168" s="11" t="n">
        <f aca="false">AV168*19%</f>
        <v>4302.9585</v>
      </c>
      <c r="BA168" s="11" t="n">
        <f aca="false">AA168+AB168</f>
        <v>0</v>
      </c>
      <c r="BB168" s="12"/>
      <c r="BC168" s="11" t="n">
        <f aca="false">AV168+AY168+AZ168</f>
        <v>23553.04</v>
      </c>
      <c r="BD168" s="11" t="n">
        <f aca="false">AV168+AY168+AZ168</f>
        <v>23553.04</v>
      </c>
      <c r="BE168" s="12"/>
      <c r="BF168" s="13" t="s">
        <v>81</v>
      </c>
      <c r="BG168" s="13" t="s">
        <v>439</v>
      </c>
      <c r="BH168" s="13" t="n">
        <v>11010101</v>
      </c>
      <c r="BI168" s="13" t="n">
        <v>3126230963</v>
      </c>
      <c r="BJ168" s="13" t="s">
        <v>58</v>
      </c>
      <c r="BK168" s="13" t="n">
        <v>2020</v>
      </c>
      <c r="BL168" s="12"/>
      <c r="BM168" s="12" t="n">
        <f aca="false">C168-BI168</f>
        <v>0</v>
      </c>
    </row>
    <row r="169" customFormat="false" ht="12.8" hidden="false" customHeight="false" outlineLevel="0" collapsed="false">
      <c r="A169" s="10" t="s">
        <v>440</v>
      </c>
      <c r="B169" s="10" t="s">
        <v>435</v>
      </c>
      <c r="C169" s="10" t="n">
        <v>3126230964</v>
      </c>
      <c r="D169" s="10" t="s">
        <v>93</v>
      </c>
      <c r="E169" s="10" t="s">
        <v>55</v>
      </c>
      <c r="F169" s="10" t="s">
        <v>55</v>
      </c>
      <c r="G169" s="10" t="n">
        <v>0</v>
      </c>
      <c r="H169" s="10" t="s">
        <v>55</v>
      </c>
      <c r="I169" s="10" t="s">
        <v>55</v>
      </c>
      <c r="J169" s="10" t="s">
        <v>55</v>
      </c>
      <c r="K169" s="11" t="n">
        <v>0</v>
      </c>
      <c r="L169" s="11" t="n">
        <v>0</v>
      </c>
      <c r="M169" s="11" t="n">
        <v>0</v>
      </c>
      <c r="N169" s="11" t="n">
        <v>0</v>
      </c>
      <c r="O169" s="11" t="n">
        <v>2947.16</v>
      </c>
      <c r="P169" s="11" t="n">
        <v>0</v>
      </c>
      <c r="Q169" s="11" t="n">
        <v>0</v>
      </c>
      <c r="R169" s="11" t="n">
        <v>0</v>
      </c>
      <c r="S169" s="11" t="n">
        <v>0</v>
      </c>
      <c r="T169" s="11" t="n">
        <v>0</v>
      </c>
      <c r="U169" s="11" t="n">
        <v>0</v>
      </c>
      <c r="V169" s="11" t="n">
        <v>0</v>
      </c>
      <c r="W169" s="11" t="n">
        <v>0</v>
      </c>
      <c r="X169" s="11" t="n">
        <v>0</v>
      </c>
      <c r="Y169" s="11" t="n">
        <v>0</v>
      </c>
      <c r="Z169" s="11" t="n">
        <v>0</v>
      </c>
      <c r="AA169" s="11" t="n">
        <v>0</v>
      </c>
      <c r="AB169" s="11" t="n">
        <v>0</v>
      </c>
      <c r="AC169" s="11" t="n">
        <v>0</v>
      </c>
      <c r="AD169" s="11" t="n">
        <v>0</v>
      </c>
      <c r="AE169" s="11" t="n">
        <v>0</v>
      </c>
      <c r="AF169" s="11" t="n">
        <v>0</v>
      </c>
      <c r="AG169" s="11" t="n">
        <v>0</v>
      </c>
      <c r="AH169" s="11" t="n">
        <v>0</v>
      </c>
      <c r="AI169" s="11" t="n">
        <v>0</v>
      </c>
      <c r="AJ169" s="11" t="n">
        <v>0</v>
      </c>
      <c r="AK169" s="11" t="n">
        <v>0</v>
      </c>
      <c r="AL169" s="11" t="n">
        <v>0</v>
      </c>
      <c r="AM169" s="11" t="n">
        <v>0</v>
      </c>
      <c r="AN169" s="11" t="n">
        <v>0</v>
      </c>
      <c r="AO169" s="11" t="n">
        <v>0</v>
      </c>
      <c r="AP169" s="11" t="n">
        <v>0</v>
      </c>
      <c r="AQ169" s="11" t="n">
        <v>0</v>
      </c>
      <c r="AR169" s="11" t="n">
        <v>0</v>
      </c>
      <c r="AS169" s="12"/>
      <c r="AT169" s="11" t="n">
        <f aca="false">SUM(K169:AR169)</f>
        <v>2947.16</v>
      </c>
      <c r="AU169" s="12"/>
      <c r="AV169" s="11" t="n">
        <f aca="false">K169+M169+O169+Q169+S169+U169+W169+Y169+AC169+AE169+AG169+AI169+AK169+AM169+AO169+AQ169</f>
        <v>2947.16</v>
      </c>
      <c r="AW169" s="11"/>
      <c r="AX169" s="11" t="n">
        <f aca="false">L169+N169+P169+R169+T169+V169+X169+Z169+AD169+AF169+AH169+AJ169+AL169+AN169+AP169+AR169</f>
        <v>0</v>
      </c>
      <c r="AY169" s="11" t="n">
        <f aca="false">AX169-AZ169</f>
        <v>-559.9604</v>
      </c>
      <c r="AZ169" s="11" t="n">
        <f aca="false">AV169*19%</f>
        <v>559.9604</v>
      </c>
      <c r="BA169" s="11" t="n">
        <f aca="false">AA169+AB169</f>
        <v>0</v>
      </c>
      <c r="BB169" s="12"/>
      <c r="BC169" s="11" t="n">
        <f aca="false">AV169+AY169+AZ169</f>
        <v>2947.16</v>
      </c>
      <c r="BD169" s="11" t="n">
        <f aca="false">AV169+AY169+AZ169</f>
        <v>2947.16</v>
      </c>
      <c r="BE169" s="12"/>
      <c r="BF169" s="13" t="s">
        <v>109</v>
      </c>
      <c r="BG169" s="13" t="s">
        <v>110</v>
      </c>
      <c r="BH169" s="13" t="n">
        <v>12060101</v>
      </c>
      <c r="BI169" s="13" t="n">
        <v>3126230964</v>
      </c>
      <c r="BJ169" s="13" t="s">
        <v>58</v>
      </c>
      <c r="BK169" s="13" t="n">
        <v>2020</v>
      </c>
      <c r="BL169" s="12"/>
      <c r="BM169" s="12" t="n">
        <f aca="false">C169-BI169</f>
        <v>0</v>
      </c>
    </row>
    <row r="170" customFormat="false" ht="12.8" hidden="false" customHeight="false" outlineLevel="0" collapsed="false">
      <c r="A170" s="10" t="s">
        <v>441</v>
      </c>
      <c r="B170" s="10" t="s">
        <v>435</v>
      </c>
      <c r="C170" s="10" t="n">
        <v>3126230965</v>
      </c>
      <c r="D170" s="10" t="s">
        <v>93</v>
      </c>
      <c r="E170" s="10" t="s">
        <v>55</v>
      </c>
      <c r="F170" s="10" t="s">
        <v>55</v>
      </c>
      <c r="G170" s="10" t="n">
        <v>0</v>
      </c>
      <c r="H170" s="10" t="s">
        <v>55</v>
      </c>
      <c r="I170" s="10" t="s">
        <v>55</v>
      </c>
      <c r="J170" s="10" t="s">
        <v>55</v>
      </c>
      <c r="K170" s="11" t="n">
        <v>0</v>
      </c>
      <c r="L170" s="11" t="n">
        <v>0</v>
      </c>
      <c r="M170" s="11" t="n">
        <v>0</v>
      </c>
      <c r="N170" s="11" t="n">
        <v>0</v>
      </c>
      <c r="O170" s="11" t="n">
        <v>2947.16</v>
      </c>
      <c r="P170" s="11" t="n">
        <v>0</v>
      </c>
      <c r="Q170" s="11" t="n">
        <v>0</v>
      </c>
      <c r="R170" s="11" t="n">
        <v>0</v>
      </c>
      <c r="S170" s="11" t="n">
        <v>0</v>
      </c>
      <c r="T170" s="11" t="n">
        <v>0</v>
      </c>
      <c r="U170" s="11" t="n">
        <v>0</v>
      </c>
      <c r="V170" s="11" t="n">
        <v>0</v>
      </c>
      <c r="W170" s="11" t="n">
        <v>0</v>
      </c>
      <c r="X170" s="11" t="n">
        <v>0</v>
      </c>
      <c r="Y170" s="11" t="n">
        <v>0</v>
      </c>
      <c r="Z170" s="11" t="n">
        <v>0</v>
      </c>
      <c r="AA170" s="11" t="n">
        <v>0</v>
      </c>
      <c r="AB170" s="11" t="n">
        <v>0</v>
      </c>
      <c r="AC170" s="11" t="n">
        <v>0</v>
      </c>
      <c r="AD170" s="11" t="n">
        <v>0</v>
      </c>
      <c r="AE170" s="11" t="n">
        <v>0</v>
      </c>
      <c r="AF170" s="11" t="n">
        <v>0</v>
      </c>
      <c r="AG170" s="11" t="n">
        <v>0</v>
      </c>
      <c r="AH170" s="11" t="n">
        <v>0</v>
      </c>
      <c r="AI170" s="11" t="n">
        <v>0</v>
      </c>
      <c r="AJ170" s="11" t="n">
        <v>0</v>
      </c>
      <c r="AK170" s="11" t="n">
        <v>0</v>
      </c>
      <c r="AL170" s="11" t="n">
        <v>0</v>
      </c>
      <c r="AM170" s="11" t="n">
        <v>0</v>
      </c>
      <c r="AN170" s="11" t="n">
        <v>0</v>
      </c>
      <c r="AO170" s="11" t="n">
        <v>0</v>
      </c>
      <c r="AP170" s="11" t="n">
        <v>0</v>
      </c>
      <c r="AQ170" s="11" t="n">
        <v>0</v>
      </c>
      <c r="AR170" s="11" t="n">
        <v>0</v>
      </c>
      <c r="AS170" s="12"/>
      <c r="AT170" s="11" t="n">
        <f aca="false">SUM(K170:AR170)</f>
        <v>2947.16</v>
      </c>
      <c r="AU170" s="12"/>
      <c r="AV170" s="11" t="n">
        <f aca="false">K170+M170+O170+Q170+S170+U170+W170+Y170+AC170+AE170+AG170+AI170+AK170+AM170+AO170+AQ170</f>
        <v>2947.16</v>
      </c>
      <c r="AW170" s="11"/>
      <c r="AX170" s="11" t="n">
        <f aca="false">L170+N170+P170+R170+T170+V170+X170+Z170+AD170+AF170+AH170+AJ170+AL170+AN170+AP170+AR170</f>
        <v>0</v>
      </c>
      <c r="AY170" s="11" t="n">
        <f aca="false">AX170-AZ170</f>
        <v>-559.9604</v>
      </c>
      <c r="AZ170" s="11" t="n">
        <f aca="false">AV170*19%</f>
        <v>559.9604</v>
      </c>
      <c r="BA170" s="11" t="n">
        <f aca="false">AA170+AB170</f>
        <v>0</v>
      </c>
      <c r="BB170" s="12"/>
      <c r="BC170" s="11" t="n">
        <f aca="false">AV170+AY170+AZ170</f>
        <v>2947.16</v>
      </c>
      <c r="BD170" s="11" t="n">
        <f aca="false">AV170+AY170+AZ170</f>
        <v>2947.16</v>
      </c>
      <c r="BE170" s="12"/>
      <c r="BF170" s="13" t="s">
        <v>109</v>
      </c>
      <c r="BG170" s="13" t="s">
        <v>110</v>
      </c>
      <c r="BH170" s="13" t="n">
        <v>12060101</v>
      </c>
      <c r="BI170" s="13" t="n">
        <v>3126230965</v>
      </c>
      <c r="BJ170" s="13" t="s">
        <v>58</v>
      </c>
      <c r="BK170" s="13" t="n">
        <v>2020</v>
      </c>
      <c r="BL170" s="12"/>
      <c r="BM170" s="12" t="n">
        <f aca="false">C170-BI170</f>
        <v>0</v>
      </c>
    </row>
    <row r="171" customFormat="false" ht="12.8" hidden="false" customHeight="false" outlineLevel="0" collapsed="false">
      <c r="A171" s="10" t="s">
        <v>442</v>
      </c>
      <c r="B171" s="10" t="s">
        <v>435</v>
      </c>
      <c r="C171" s="10" t="n">
        <v>3126230966</v>
      </c>
      <c r="D171" s="10" t="s">
        <v>93</v>
      </c>
      <c r="E171" s="10" t="s">
        <v>55</v>
      </c>
      <c r="F171" s="10" t="s">
        <v>55</v>
      </c>
      <c r="G171" s="10" t="n">
        <v>0</v>
      </c>
      <c r="H171" s="10" t="s">
        <v>55</v>
      </c>
      <c r="I171" s="10" t="s">
        <v>55</v>
      </c>
      <c r="J171" s="10" t="s">
        <v>55</v>
      </c>
      <c r="K171" s="11" t="n">
        <v>0</v>
      </c>
      <c r="L171" s="11" t="n">
        <v>0</v>
      </c>
      <c r="M171" s="11" t="n">
        <v>0</v>
      </c>
      <c r="N171" s="11" t="n">
        <v>0</v>
      </c>
      <c r="O171" s="11" t="n">
        <v>2947.16</v>
      </c>
      <c r="P171" s="11" t="n">
        <v>0</v>
      </c>
      <c r="Q171" s="11" t="n">
        <v>0</v>
      </c>
      <c r="R171" s="11" t="n">
        <v>0</v>
      </c>
      <c r="S171" s="11" t="n">
        <v>0</v>
      </c>
      <c r="T171" s="11" t="n">
        <v>0</v>
      </c>
      <c r="U171" s="11" t="n">
        <v>0</v>
      </c>
      <c r="V171" s="11" t="n">
        <v>0</v>
      </c>
      <c r="W171" s="11" t="n">
        <v>0</v>
      </c>
      <c r="X171" s="11" t="n">
        <v>0</v>
      </c>
      <c r="Y171" s="11" t="n">
        <v>0</v>
      </c>
      <c r="Z171" s="11" t="n">
        <v>0</v>
      </c>
      <c r="AA171" s="11" t="n">
        <v>0</v>
      </c>
      <c r="AB171" s="11" t="n">
        <v>0</v>
      </c>
      <c r="AC171" s="11" t="n">
        <v>0</v>
      </c>
      <c r="AD171" s="11" t="n">
        <v>0</v>
      </c>
      <c r="AE171" s="11" t="n">
        <v>0</v>
      </c>
      <c r="AF171" s="11" t="n">
        <v>0</v>
      </c>
      <c r="AG171" s="11" t="n">
        <v>0</v>
      </c>
      <c r="AH171" s="11" t="n">
        <v>0</v>
      </c>
      <c r="AI171" s="11" t="n">
        <v>0</v>
      </c>
      <c r="AJ171" s="11" t="n">
        <v>0</v>
      </c>
      <c r="AK171" s="11" t="n">
        <v>0</v>
      </c>
      <c r="AL171" s="11" t="n">
        <v>0</v>
      </c>
      <c r="AM171" s="11" t="n">
        <v>0</v>
      </c>
      <c r="AN171" s="11" t="n">
        <v>0</v>
      </c>
      <c r="AO171" s="11" t="n">
        <v>0</v>
      </c>
      <c r="AP171" s="11" t="n">
        <v>0</v>
      </c>
      <c r="AQ171" s="11" t="n">
        <v>0</v>
      </c>
      <c r="AR171" s="11" t="n">
        <v>0</v>
      </c>
      <c r="AS171" s="12"/>
      <c r="AT171" s="11" t="n">
        <f aca="false">SUM(K171:AR171)</f>
        <v>2947.16</v>
      </c>
      <c r="AU171" s="12"/>
      <c r="AV171" s="11" t="n">
        <f aca="false">K171+M171+O171+Q171+S171+U171+W171+Y171+AC171+AE171+AG171+AI171+AK171+AM171+AO171+AQ171</f>
        <v>2947.16</v>
      </c>
      <c r="AW171" s="11"/>
      <c r="AX171" s="11" t="n">
        <f aca="false">L171+N171+P171+R171+T171+V171+X171+Z171+AD171+AF171+AH171+AJ171+AL171+AN171+AP171+AR171</f>
        <v>0</v>
      </c>
      <c r="AY171" s="11" t="n">
        <f aca="false">AX171-AZ171</f>
        <v>-559.9604</v>
      </c>
      <c r="AZ171" s="11" t="n">
        <f aca="false">AV171*19%</f>
        <v>559.9604</v>
      </c>
      <c r="BA171" s="11" t="n">
        <f aca="false">AA171+AB171</f>
        <v>0</v>
      </c>
      <c r="BB171" s="12"/>
      <c r="BC171" s="11" t="n">
        <f aca="false">AV171+AY171+AZ171</f>
        <v>2947.16</v>
      </c>
      <c r="BD171" s="11" t="n">
        <f aca="false">AV171+AY171+AZ171</f>
        <v>2947.16</v>
      </c>
      <c r="BE171" s="12"/>
      <c r="BF171" s="13" t="s">
        <v>109</v>
      </c>
      <c r="BG171" s="13" t="s">
        <v>110</v>
      </c>
      <c r="BH171" s="13" t="n">
        <v>12060101</v>
      </c>
      <c r="BI171" s="13" t="n">
        <v>3126230966</v>
      </c>
      <c r="BJ171" s="13" t="s">
        <v>58</v>
      </c>
      <c r="BK171" s="13" t="n">
        <v>2020</v>
      </c>
      <c r="BL171" s="12"/>
      <c r="BM171" s="12" t="n">
        <f aca="false">C171-BI171</f>
        <v>0</v>
      </c>
    </row>
    <row r="172" customFormat="false" ht="12.8" hidden="false" customHeight="false" outlineLevel="0" collapsed="false">
      <c r="A172" s="10" t="s">
        <v>443</v>
      </c>
      <c r="B172" s="10" t="s">
        <v>435</v>
      </c>
      <c r="C172" s="10" t="n">
        <v>3126230968</v>
      </c>
      <c r="D172" s="10" t="s">
        <v>93</v>
      </c>
      <c r="E172" s="10" t="s">
        <v>55</v>
      </c>
      <c r="F172" s="10" t="s">
        <v>55</v>
      </c>
      <c r="G172" s="10" t="n">
        <v>0</v>
      </c>
      <c r="H172" s="10" t="s">
        <v>55</v>
      </c>
      <c r="I172" s="10" t="s">
        <v>55</v>
      </c>
      <c r="J172" s="10" t="s">
        <v>55</v>
      </c>
      <c r="K172" s="11" t="n">
        <v>0</v>
      </c>
      <c r="L172" s="11" t="n">
        <v>0</v>
      </c>
      <c r="M172" s="11" t="n">
        <v>0</v>
      </c>
      <c r="N172" s="11" t="n">
        <v>0</v>
      </c>
      <c r="O172" s="11" t="n">
        <v>2947.16</v>
      </c>
      <c r="P172" s="11" t="n">
        <v>0</v>
      </c>
      <c r="Q172" s="11" t="n">
        <v>0</v>
      </c>
      <c r="R172" s="11" t="n">
        <v>0</v>
      </c>
      <c r="S172" s="11" t="n">
        <v>0</v>
      </c>
      <c r="T172" s="11" t="n">
        <v>0</v>
      </c>
      <c r="U172" s="11" t="n">
        <v>0</v>
      </c>
      <c r="V172" s="11" t="n">
        <v>0</v>
      </c>
      <c r="W172" s="11" t="n">
        <v>0</v>
      </c>
      <c r="X172" s="11" t="n">
        <v>0</v>
      </c>
      <c r="Y172" s="11" t="n">
        <v>0</v>
      </c>
      <c r="Z172" s="11" t="n">
        <v>0</v>
      </c>
      <c r="AA172" s="11" t="n">
        <v>0</v>
      </c>
      <c r="AB172" s="11" t="n">
        <v>0</v>
      </c>
      <c r="AC172" s="11" t="n">
        <v>0</v>
      </c>
      <c r="AD172" s="11" t="n">
        <v>0</v>
      </c>
      <c r="AE172" s="11" t="n">
        <v>0</v>
      </c>
      <c r="AF172" s="11" t="n">
        <v>0</v>
      </c>
      <c r="AG172" s="11" t="n">
        <v>0</v>
      </c>
      <c r="AH172" s="11" t="n">
        <v>0</v>
      </c>
      <c r="AI172" s="11" t="n">
        <v>0</v>
      </c>
      <c r="AJ172" s="11" t="n">
        <v>0</v>
      </c>
      <c r="AK172" s="11" t="n">
        <v>0</v>
      </c>
      <c r="AL172" s="11" t="n">
        <v>0</v>
      </c>
      <c r="AM172" s="11" t="n">
        <v>0</v>
      </c>
      <c r="AN172" s="11" t="n">
        <v>0</v>
      </c>
      <c r="AO172" s="11" t="n">
        <v>0</v>
      </c>
      <c r="AP172" s="11" t="n">
        <v>0</v>
      </c>
      <c r="AQ172" s="11" t="n">
        <v>0</v>
      </c>
      <c r="AR172" s="11" t="n">
        <v>0</v>
      </c>
      <c r="AS172" s="12"/>
      <c r="AT172" s="11" t="n">
        <f aca="false">SUM(K172:AR172)</f>
        <v>2947.16</v>
      </c>
      <c r="AU172" s="12"/>
      <c r="AV172" s="11" t="n">
        <f aca="false">K172+M172+O172+Q172+S172+U172+W172+Y172+AC172+AE172+AG172+AI172+AK172+AM172+AO172+AQ172</f>
        <v>2947.16</v>
      </c>
      <c r="AW172" s="11"/>
      <c r="AX172" s="11" t="n">
        <f aca="false">L172+N172+P172+R172+T172+V172+X172+Z172+AD172+AF172+AH172+AJ172+AL172+AN172+AP172+AR172</f>
        <v>0</v>
      </c>
      <c r="AY172" s="11" t="n">
        <f aca="false">AX172-AZ172</f>
        <v>-559.9604</v>
      </c>
      <c r="AZ172" s="11" t="n">
        <f aca="false">AV172*19%</f>
        <v>559.9604</v>
      </c>
      <c r="BA172" s="11" t="n">
        <f aca="false">AA172+AB172</f>
        <v>0</v>
      </c>
      <c r="BB172" s="12"/>
      <c r="BC172" s="11" t="n">
        <f aca="false">AV172+AY172+AZ172</f>
        <v>2947.16</v>
      </c>
      <c r="BD172" s="11" t="n">
        <f aca="false">AV172+AY172+AZ172</f>
        <v>2947.16</v>
      </c>
      <c r="BE172" s="12"/>
      <c r="BF172" s="13" t="s">
        <v>109</v>
      </c>
      <c r="BG172" s="13" t="s">
        <v>110</v>
      </c>
      <c r="BH172" s="13" t="n">
        <v>12060101</v>
      </c>
      <c r="BI172" s="13" t="n">
        <v>3126230968</v>
      </c>
      <c r="BJ172" s="13" t="s">
        <v>58</v>
      </c>
      <c r="BK172" s="13" t="n">
        <v>2020</v>
      </c>
      <c r="BL172" s="12"/>
      <c r="BM172" s="12" t="n">
        <f aca="false">C172-BI172</f>
        <v>0</v>
      </c>
    </row>
    <row r="173" customFormat="false" ht="12.8" hidden="false" customHeight="false" outlineLevel="0" collapsed="false">
      <c r="A173" s="10" t="s">
        <v>444</v>
      </c>
      <c r="B173" s="10" t="s">
        <v>435</v>
      </c>
      <c r="C173" s="10" t="n">
        <v>3126230969</v>
      </c>
      <c r="D173" s="10" t="s">
        <v>93</v>
      </c>
      <c r="E173" s="10" t="s">
        <v>55</v>
      </c>
      <c r="F173" s="10" t="s">
        <v>55</v>
      </c>
      <c r="G173" s="10" t="n">
        <v>0</v>
      </c>
      <c r="H173" s="10" t="s">
        <v>55</v>
      </c>
      <c r="I173" s="10" t="s">
        <v>55</v>
      </c>
      <c r="J173" s="10" t="s">
        <v>55</v>
      </c>
      <c r="K173" s="11" t="n">
        <v>0</v>
      </c>
      <c r="L173" s="11" t="n">
        <v>0</v>
      </c>
      <c r="M173" s="11" t="n">
        <v>0</v>
      </c>
      <c r="N173" s="11" t="n">
        <v>0</v>
      </c>
      <c r="O173" s="11" t="n">
        <v>2947.16</v>
      </c>
      <c r="P173" s="11" t="n">
        <v>0</v>
      </c>
      <c r="Q173" s="11" t="n">
        <v>0</v>
      </c>
      <c r="R173" s="11" t="n">
        <v>0</v>
      </c>
      <c r="S173" s="11" t="n">
        <v>0</v>
      </c>
      <c r="T173" s="11" t="n">
        <v>0</v>
      </c>
      <c r="U173" s="11" t="n">
        <v>0</v>
      </c>
      <c r="V173" s="11" t="n">
        <v>0</v>
      </c>
      <c r="W173" s="11" t="n">
        <v>0</v>
      </c>
      <c r="X173" s="11" t="n">
        <v>0</v>
      </c>
      <c r="Y173" s="11" t="n">
        <v>0</v>
      </c>
      <c r="Z173" s="11" t="n">
        <v>0</v>
      </c>
      <c r="AA173" s="11" t="n">
        <v>0</v>
      </c>
      <c r="AB173" s="11" t="n">
        <v>0</v>
      </c>
      <c r="AC173" s="11" t="n">
        <v>0</v>
      </c>
      <c r="AD173" s="11" t="n">
        <v>0</v>
      </c>
      <c r="AE173" s="11" t="n">
        <v>0</v>
      </c>
      <c r="AF173" s="11" t="n">
        <v>0</v>
      </c>
      <c r="AG173" s="11" t="n">
        <v>0</v>
      </c>
      <c r="AH173" s="11" t="n">
        <v>0</v>
      </c>
      <c r="AI173" s="11" t="n">
        <v>0</v>
      </c>
      <c r="AJ173" s="11" t="n">
        <v>0</v>
      </c>
      <c r="AK173" s="11" t="n">
        <v>0</v>
      </c>
      <c r="AL173" s="11" t="n">
        <v>0</v>
      </c>
      <c r="AM173" s="11" t="n">
        <v>0</v>
      </c>
      <c r="AN173" s="11" t="n">
        <v>0</v>
      </c>
      <c r="AO173" s="11" t="n">
        <v>0</v>
      </c>
      <c r="AP173" s="11" t="n">
        <v>0</v>
      </c>
      <c r="AQ173" s="11" t="n">
        <v>0</v>
      </c>
      <c r="AR173" s="11" t="n">
        <v>0</v>
      </c>
      <c r="AS173" s="12"/>
      <c r="AT173" s="11" t="n">
        <f aca="false">SUM(K173:AR173)</f>
        <v>2947.16</v>
      </c>
      <c r="AU173" s="12"/>
      <c r="AV173" s="11" t="n">
        <f aca="false">K173+M173+O173+Q173+S173+U173+W173+Y173+AC173+AE173+AG173+AI173+AK173+AM173+AO173+AQ173</f>
        <v>2947.16</v>
      </c>
      <c r="AW173" s="11"/>
      <c r="AX173" s="11" t="n">
        <f aca="false">L173+N173+P173+R173+T173+V173+X173+Z173+AD173+AF173+AH173+AJ173+AL173+AN173+AP173+AR173</f>
        <v>0</v>
      </c>
      <c r="AY173" s="11" t="n">
        <f aca="false">AX173-AZ173</f>
        <v>-559.9604</v>
      </c>
      <c r="AZ173" s="11" t="n">
        <f aca="false">AV173*19%</f>
        <v>559.9604</v>
      </c>
      <c r="BA173" s="11" t="n">
        <f aca="false">AA173+AB173</f>
        <v>0</v>
      </c>
      <c r="BB173" s="12"/>
      <c r="BC173" s="11" t="n">
        <f aca="false">AV173+AY173+AZ173</f>
        <v>2947.16</v>
      </c>
      <c r="BD173" s="11" t="n">
        <f aca="false">AV173+AY173+AZ173</f>
        <v>2947.16</v>
      </c>
      <c r="BE173" s="12"/>
      <c r="BF173" s="13" t="s">
        <v>109</v>
      </c>
      <c r="BG173" s="13" t="s">
        <v>110</v>
      </c>
      <c r="BH173" s="13" t="n">
        <v>12060101</v>
      </c>
      <c r="BI173" s="13" t="n">
        <v>3126230969</v>
      </c>
      <c r="BJ173" s="13" t="s">
        <v>58</v>
      </c>
      <c r="BK173" s="13" t="n">
        <v>2020</v>
      </c>
      <c r="BL173" s="12"/>
      <c r="BM173" s="12" t="n">
        <f aca="false">C173-BI173</f>
        <v>0</v>
      </c>
    </row>
    <row r="174" customFormat="false" ht="12.8" hidden="false" customHeight="false" outlineLevel="0" collapsed="false">
      <c r="A174" s="10" t="s">
        <v>445</v>
      </c>
      <c r="B174" s="10" t="s">
        <v>435</v>
      </c>
      <c r="C174" s="10" t="n">
        <v>3126230970</v>
      </c>
      <c r="D174" s="10" t="s">
        <v>93</v>
      </c>
      <c r="E174" s="10" t="s">
        <v>55</v>
      </c>
      <c r="F174" s="10" t="s">
        <v>55</v>
      </c>
      <c r="G174" s="10" t="n">
        <v>0</v>
      </c>
      <c r="H174" s="10" t="s">
        <v>55</v>
      </c>
      <c r="I174" s="10" t="s">
        <v>55</v>
      </c>
      <c r="J174" s="10" t="s">
        <v>55</v>
      </c>
      <c r="K174" s="11" t="n">
        <v>0</v>
      </c>
      <c r="L174" s="11" t="n">
        <v>0</v>
      </c>
      <c r="M174" s="11" t="n">
        <v>0</v>
      </c>
      <c r="N174" s="11" t="n">
        <v>0</v>
      </c>
      <c r="O174" s="11" t="n">
        <v>31770.54</v>
      </c>
      <c r="P174" s="11" t="n">
        <v>0</v>
      </c>
      <c r="Q174" s="11" t="n">
        <v>0</v>
      </c>
      <c r="R174" s="11" t="n">
        <v>0</v>
      </c>
      <c r="S174" s="11" t="n">
        <v>0</v>
      </c>
      <c r="T174" s="11" t="n">
        <v>0</v>
      </c>
      <c r="U174" s="11" t="n">
        <v>0</v>
      </c>
      <c r="V174" s="11" t="n">
        <v>0</v>
      </c>
      <c r="W174" s="11" t="n">
        <v>0</v>
      </c>
      <c r="X174" s="11" t="n">
        <v>0</v>
      </c>
      <c r="Y174" s="11" t="n">
        <v>0</v>
      </c>
      <c r="Z174" s="11" t="n">
        <v>0</v>
      </c>
      <c r="AA174" s="11" t="n">
        <v>0</v>
      </c>
      <c r="AB174" s="11" t="n">
        <v>0</v>
      </c>
      <c r="AC174" s="11" t="n">
        <v>0</v>
      </c>
      <c r="AD174" s="11" t="n">
        <v>0</v>
      </c>
      <c r="AE174" s="11" t="n">
        <v>0</v>
      </c>
      <c r="AF174" s="11" t="n">
        <v>0</v>
      </c>
      <c r="AG174" s="11" t="n">
        <v>0</v>
      </c>
      <c r="AH174" s="11" t="n">
        <v>0</v>
      </c>
      <c r="AI174" s="11" t="n">
        <v>0</v>
      </c>
      <c r="AJ174" s="11" t="n">
        <v>0</v>
      </c>
      <c r="AK174" s="11" t="n">
        <v>0</v>
      </c>
      <c r="AL174" s="11" t="n">
        <v>0</v>
      </c>
      <c r="AM174" s="11" t="n">
        <v>0</v>
      </c>
      <c r="AN174" s="11" t="n">
        <v>0</v>
      </c>
      <c r="AO174" s="11" t="n">
        <v>0</v>
      </c>
      <c r="AP174" s="11" t="n">
        <v>0</v>
      </c>
      <c r="AQ174" s="11" t="n">
        <v>0</v>
      </c>
      <c r="AR174" s="11" t="n">
        <v>0</v>
      </c>
      <c r="AS174" s="12"/>
      <c r="AT174" s="11" t="n">
        <f aca="false">SUM(K174:AR174)</f>
        <v>31770.54</v>
      </c>
      <c r="AU174" s="12"/>
      <c r="AV174" s="11" t="n">
        <f aca="false">K174+M174+O174+Q174+S174+U174+W174+Y174+AC174+AE174+AG174+AI174+AK174+AM174+AO174+AQ174</f>
        <v>31770.54</v>
      </c>
      <c r="AW174" s="11"/>
      <c r="AX174" s="11" t="n">
        <f aca="false">L174+N174+P174+R174+T174+V174+X174+Z174+AD174+AF174+AH174+AJ174+AL174+AN174+AP174+AR174</f>
        <v>0</v>
      </c>
      <c r="AY174" s="11" t="n">
        <f aca="false">AX174-AZ174</f>
        <v>-6036.4026</v>
      </c>
      <c r="AZ174" s="11" t="n">
        <f aca="false">AV174*19%</f>
        <v>6036.4026</v>
      </c>
      <c r="BA174" s="11" t="n">
        <f aca="false">AA174+AB174</f>
        <v>0</v>
      </c>
      <c r="BB174" s="12"/>
      <c r="BC174" s="11" t="n">
        <f aca="false">AV174+AY174+AZ174</f>
        <v>31770.54</v>
      </c>
      <c r="BD174" s="11" t="n">
        <f aca="false">AV174+AY174+AZ174</f>
        <v>31770.54</v>
      </c>
      <c r="BE174" s="12"/>
      <c r="BF174" s="13" t="s">
        <v>109</v>
      </c>
      <c r="BG174" s="13" t="s">
        <v>446</v>
      </c>
      <c r="BH174" s="13" t="n">
        <v>12060101</v>
      </c>
      <c r="BI174" s="13" t="n">
        <v>3126230970</v>
      </c>
      <c r="BJ174" s="13" t="s">
        <v>58</v>
      </c>
      <c r="BK174" s="13" t="n">
        <v>2020</v>
      </c>
      <c r="BL174" s="12"/>
      <c r="BM174" s="12" t="n">
        <f aca="false">C174-BI174</f>
        <v>0</v>
      </c>
    </row>
    <row r="175" customFormat="false" ht="12.8" hidden="false" customHeight="false" outlineLevel="0" collapsed="false">
      <c r="A175" s="10" t="s">
        <v>447</v>
      </c>
      <c r="B175" s="10" t="s">
        <v>435</v>
      </c>
      <c r="C175" s="10" t="n">
        <v>3126230972</v>
      </c>
      <c r="D175" s="10" t="s">
        <v>93</v>
      </c>
      <c r="E175" s="10" t="s">
        <v>55</v>
      </c>
      <c r="F175" s="10" t="s">
        <v>55</v>
      </c>
      <c r="G175" s="10" t="n">
        <v>0</v>
      </c>
      <c r="H175" s="10" t="s">
        <v>55</v>
      </c>
      <c r="I175" s="10" t="s">
        <v>55</v>
      </c>
      <c r="J175" s="10" t="s">
        <v>55</v>
      </c>
      <c r="K175" s="11" t="n">
        <v>0</v>
      </c>
      <c r="L175" s="11" t="n">
        <v>0</v>
      </c>
      <c r="M175" s="11" t="n">
        <v>0</v>
      </c>
      <c r="N175" s="11" t="n">
        <v>0</v>
      </c>
      <c r="O175" s="11" t="n">
        <v>5387.16</v>
      </c>
      <c r="P175" s="11" t="n">
        <v>0</v>
      </c>
      <c r="Q175" s="11" t="n">
        <v>0</v>
      </c>
      <c r="R175" s="11" t="n">
        <v>0</v>
      </c>
      <c r="S175" s="11" t="n">
        <v>0</v>
      </c>
      <c r="T175" s="11" t="n">
        <v>0</v>
      </c>
      <c r="U175" s="11" t="n">
        <v>0</v>
      </c>
      <c r="V175" s="11" t="n">
        <v>0</v>
      </c>
      <c r="W175" s="11" t="n">
        <v>0</v>
      </c>
      <c r="X175" s="11" t="n">
        <v>0</v>
      </c>
      <c r="Y175" s="11" t="n">
        <v>0</v>
      </c>
      <c r="Z175" s="11" t="n">
        <v>0</v>
      </c>
      <c r="AA175" s="11" t="n">
        <v>0</v>
      </c>
      <c r="AB175" s="11" t="n">
        <v>0</v>
      </c>
      <c r="AC175" s="11" t="n">
        <v>0</v>
      </c>
      <c r="AD175" s="11" t="n">
        <v>0</v>
      </c>
      <c r="AE175" s="11" t="n">
        <v>0</v>
      </c>
      <c r="AF175" s="11" t="n">
        <v>0</v>
      </c>
      <c r="AG175" s="11" t="n">
        <v>0</v>
      </c>
      <c r="AH175" s="11" t="n">
        <v>0</v>
      </c>
      <c r="AI175" s="11" t="n">
        <v>0</v>
      </c>
      <c r="AJ175" s="11" t="n">
        <v>0</v>
      </c>
      <c r="AK175" s="11" t="n">
        <v>0</v>
      </c>
      <c r="AL175" s="11" t="n">
        <v>0</v>
      </c>
      <c r="AM175" s="11" t="n">
        <v>0</v>
      </c>
      <c r="AN175" s="11" t="n">
        <v>0</v>
      </c>
      <c r="AO175" s="11" t="n">
        <v>0</v>
      </c>
      <c r="AP175" s="11" t="n">
        <v>0</v>
      </c>
      <c r="AQ175" s="11" t="n">
        <v>0</v>
      </c>
      <c r="AR175" s="11" t="n">
        <v>0</v>
      </c>
      <c r="AS175" s="12"/>
      <c r="AT175" s="11" t="n">
        <f aca="false">SUM(K175:AR175)</f>
        <v>5387.16</v>
      </c>
      <c r="AU175" s="12"/>
      <c r="AV175" s="11" t="n">
        <f aca="false">K175+M175+O175+Q175+S175+U175+W175+Y175+AC175+AE175+AG175+AI175+AK175+AM175+AO175+AQ175</f>
        <v>5387.16</v>
      </c>
      <c r="AW175" s="11"/>
      <c r="AX175" s="11" t="n">
        <f aca="false">L175+N175+P175+R175+T175+V175+X175+Z175+AD175+AF175+AH175+AJ175+AL175+AN175+AP175+AR175</f>
        <v>0</v>
      </c>
      <c r="AY175" s="11" t="n">
        <f aca="false">AX175-AZ175</f>
        <v>-1023.5604</v>
      </c>
      <c r="AZ175" s="11" t="n">
        <f aca="false">AV175*19%</f>
        <v>1023.5604</v>
      </c>
      <c r="BA175" s="11" t="n">
        <f aca="false">AA175+AB175</f>
        <v>0</v>
      </c>
      <c r="BB175" s="12"/>
      <c r="BC175" s="11" t="n">
        <f aca="false">AV175+AY175+AZ175</f>
        <v>5387.16</v>
      </c>
      <c r="BD175" s="11" t="n">
        <f aca="false">AV175+AY175+AZ175</f>
        <v>5387.16</v>
      </c>
      <c r="BE175" s="12"/>
      <c r="BF175" s="13" t="s">
        <v>109</v>
      </c>
      <c r="BG175" s="13" t="s">
        <v>110</v>
      </c>
      <c r="BH175" s="13" t="n">
        <v>12060101</v>
      </c>
      <c r="BI175" s="13" t="n">
        <v>3126230972</v>
      </c>
      <c r="BJ175" s="13" t="s">
        <v>58</v>
      </c>
      <c r="BK175" s="13" t="n">
        <v>2020</v>
      </c>
      <c r="BL175" s="12"/>
      <c r="BM175" s="12" t="n">
        <f aca="false">C175-BI175</f>
        <v>0</v>
      </c>
    </row>
    <row r="176" customFormat="false" ht="12.8" hidden="false" customHeight="false" outlineLevel="0" collapsed="false">
      <c r="A176" s="10" t="s">
        <v>448</v>
      </c>
      <c r="B176" s="10" t="s">
        <v>435</v>
      </c>
      <c r="C176" s="10" t="n">
        <v>3126230975</v>
      </c>
      <c r="D176" s="10" t="s">
        <v>93</v>
      </c>
      <c r="E176" s="10" t="s">
        <v>55</v>
      </c>
      <c r="F176" s="10" t="s">
        <v>55</v>
      </c>
      <c r="G176" s="10" t="n">
        <v>0</v>
      </c>
      <c r="H176" s="10" t="s">
        <v>55</v>
      </c>
      <c r="I176" s="10" t="s">
        <v>55</v>
      </c>
      <c r="J176" s="10" t="s">
        <v>55</v>
      </c>
      <c r="K176" s="11" t="n">
        <v>0</v>
      </c>
      <c r="L176" s="11" t="n">
        <v>0</v>
      </c>
      <c r="M176" s="11" t="n">
        <v>0</v>
      </c>
      <c r="N176" s="11" t="n">
        <v>0</v>
      </c>
      <c r="O176" s="11" t="n">
        <v>2947.16</v>
      </c>
      <c r="P176" s="11" t="n">
        <v>0</v>
      </c>
      <c r="Q176" s="11" t="n">
        <v>0</v>
      </c>
      <c r="R176" s="11" t="n">
        <v>0</v>
      </c>
      <c r="S176" s="11" t="n">
        <v>0</v>
      </c>
      <c r="T176" s="11" t="n">
        <v>0</v>
      </c>
      <c r="U176" s="11" t="n">
        <v>0</v>
      </c>
      <c r="V176" s="11" t="n">
        <v>0</v>
      </c>
      <c r="W176" s="11" t="n">
        <v>0</v>
      </c>
      <c r="X176" s="11" t="n">
        <v>0</v>
      </c>
      <c r="Y176" s="11" t="n">
        <v>0</v>
      </c>
      <c r="Z176" s="11" t="n">
        <v>0</v>
      </c>
      <c r="AA176" s="11" t="n">
        <v>0</v>
      </c>
      <c r="AB176" s="11" t="n">
        <v>0</v>
      </c>
      <c r="AC176" s="11" t="n">
        <v>0</v>
      </c>
      <c r="AD176" s="11" t="n">
        <v>0</v>
      </c>
      <c r="AE176" s="11" t="n">
        <v>0</v>
      </c>
      <c r="AF176" s="11" t="n">
        <v>0</v>
      </c>
      <c r="AG176" s="11" t="n">
        <v>0</v>
      </c>
      <c r="AH176" s="11" t="n">
        <v>0</v>
      </c>
      <c r="AI176" s="11" t="n">
        <v>0</v>
      </c>
      <c r="AJ176" s="11" t="n">
        <v>0</v>
      </c>
      <c r="AK176" s="11" t="n">
        <v>0</v>
      </c>
      <c r="AL176" s="11" t="n">
        <v>0</v>
      </c>
      <c r="AM176" s="11" t="n">
        <v>0</v>
      </c>
      <c r="AN176" s="11" t="n">
        <v>0</v>
      </c>
      <c r="AO176" s="11" t="n">
        <v>0</v>
      </c>
      <c r="AP176" s="11" t="n">
        <v>0</v>
      </c>
      <c r="AQ176" s="11" t="n">
        <v>0</v>
      </c>
      <c r="AR176" s="11" t="n">
        <v>0</v>
      </c>
      <c r="AS176" s="12"/>
      <c r="AT176" s="11" t="n">
        <f aca="false">SUM(K176:AR176)</f>
        <v>2947.16</v>
      </c>
      <c r="AU176" s="12"/>
      <c r="AV176" s="11" t="n">
        <f aca="false">K176+M176+O176+Q176+S176+U176+W176+Y176+AC176+AE176+AG176+AI176+AK176+AM176+AO176+AQ176</f>
        <v>2947.16</v>
      </c>
      <c r="AW176" s="11"/>
      <c r="AX176" s="11" t="n">
        <f aca="false">L176+N176+P176+R176+T176+V176+X176+Z176+AD176+AF176+AH176+AJ176+AL176+AN176+AP176+AR176</f>
        <v>0</v>
      </c>
      <c r="AY176" s="11" t="n">
        <f aca="false">AX176-AZ176</f>
        <v>-559.9604</v>
      </c>
      <c r="AZ176" s="11" t="n">
        <f aca="false">AV176*19%</f>
        <v>559.9604</v>
      </c>
      <c r="BA176" s="11" t="n">
        <f aca="false">AA176+AB176</f>
        <v>0</v>
      </c>
      <c r="BB176" s="12"/>
      <c r="BC176" s="11" t="n">
        <f aca="false">AV176+AY176+AZ176</f>
        <v>2947.16</v>
      </c>
      <c r="BD176" s="11" t="n">
        <f aca="false">AV176+AY176+AZ176</f>
        <v>2947.16</v>
      </c>
      <c r="BE176" s="12"/>
      <c r="BF176" s="13" t="s">
        <v>109</v>
      </c>
      <c r="BG176" s="13" t="s">
        <v>353</v>
      </c>
      <c r="BH176" s="13" t="n">
        <v>12060101</v>
      </c>
      <c r="BI176" s="13" t="n">
        <v>3126230975</v>
      </c>
      <c r="BJ176" s="13" t="s">
        <v>58</v>
      </c>
      <c r="BK176" s="13" t="n">
        <v>2020</v>
      </c>
      <c r="BL176" s="12"/>
      <c r="BM176" s="12" t="n">
        <f aca="false">C176-BI176</f>
        <v>0</v>
      </c>
    </row>
    <row r="177" customFormat="false" ht="12.8" hidden="false" customHeight="false" outlineLevel="0" collapsed="false">
      <c r="A177" s="10" t="s">
        <v>449</v>
      </c>
      <c r="B177" s="10" t="s">
        <v>435</v>
      </c>
      <c r="C177" s="10" t="n">
        <v>3126230977</v>
      </c>
      <c r="D177" s="10" t="s">
        <v>93</v>
      </c>
      <c r="E177" s="10" t="s">
        <v>55</v>
      </c>
      <c r="F177" s="10" t="s">
        <v>55</v>
      </c>
      <c r="G177" s="10" t="n">
        <v>0</v>
      </c>
      <c r="H177" s="10" t="s">
        <v>55</v>
      </c>
      <c r="I177" s="10" t="s">
        <v>55</v>
      </c>
      <c r="J177" s="10" t="s">
        <v>55</v>
      </c>
      <c r="K177" s="11" t="n">
        <v>0</v>
      </c>
      <c r="L177" s="11" t="n">
        <v>0</v>
      </c>
      <c r="M177" s="11" t="n">
        <v>0</v>
      </c>
      <c r="N177" s="11" t="n">
        <v>0</v>
      </c>
      <c r="O177" s="11" t="n">
        <v>2947.16</v>
      </c>
      <c r="P177" s="11" t="n">
        <v>0</v>
      </c>
      <c r="Q177" s="11" t="n">
        <v>0</v>
      </c>
      <c r="R177" s="11" t="n">
        <v>0</v>
      </c>
      <c r="S177" s="11" t="n">
        <v>0</v>
      </c>
      <c r="T177" s="11" t="n">
        <v>0</v>
      </c>
      <c r="U177" s="11" t="n">
        <v>0</v>
      </c>
      <c r="V177" s="11" t="n">
        <v>0</v>
      </c>
      <c r="W177" s="11" t="n">
        <v>0</v>
      </c>
      <c r="X177" s="11" t="n">
        <v>0</v>
      </c>
      <c r="Y177" s="11" t="n">
        <v>0</v>
      </c>
      <c r="Z177" s="11" t="n">
        <v>0</v>
      </c>
      <c r="AA177" s="11" t="n">
        <v>0</v>
      </c>
      <c r="AB177" s="11" t="n">
        <v>0</v>
      </c>
      <c r="AC177" s="11" t="n">
        <v>0</v>
      </c>
      <c r="AD177" s="11" t="n">
        <v>0</v>
      </c>
      <c r="AE177" s="11" t="n">
        <v>0</v>
      </c>
      <c r="AF177" s="11" t="n">
        <v>0</v>
      </c>
      <c r="AG177" s="11" t="n">
        <v>0</v>
      </c>
      <c r="AH177" s="11" t="n">
        <v>0</v>
      </c>
      <c r="AI177" s="11" t="n">
        <v>0</v>
      </c>
      <c r="AJ177" s="11" t="n">
        <v>0</v>
      </c>
      <c r="AK177" s="11" t="n">
        <v>0</v>
      </c>
      <c r="AL177" s="11" t="n">
        <v>0</v>
      </c>
      <c r="AM177" s="11" t="n">
        <v>0</v>
      </c>
      <c r="AN177" s="11" t="n">
        <v>0</v>
      </c>
      <c r="AO177" s="11" t="n">
        <v>0</v>
      </c>
      <c r="AP177" s="11" t="n">
        <v>0</v>
      </c>
      <c r="AQ177" s="11" t="n">
        <v>0</v>
      </c>
      <c r="AR177" s="11" t="n">
        <v>0</v>
      </c>
      <c r="AS177" s="12"/>
      <c r="AT177" s="11" t="n">
        <f aca="false">SUM(K177:AR177)</f>
        <v>2947.16</v>
      </c>
      <c r="AU177" s="12"/>
      <c r="AV177" s="11" t="n">
        <f aca="false">K177+M177+O177+Q177+S177+U177+W177+Y177+AC177+AE177+AG177+AI177+AK177+AM177+AO177+AQ177</f>
        <v>2947.16</v>
      </c>
      <c r="AW177" s="11"/>
      <c r="AX177" s="11" t="n">
        <f aca="false">L177+N177+P177+R177+T177+V177+X177+Z177+AD177+AF177+AH177+AJ177+AL177+AN177+AP177+AR177</f>
        <v>0</v>
      </c>
      <c r="AY177" s="11" t="n">
        <f aca="false">AX177-AZ177</f>
        <v>-559.9604</v>
      </c>
      <c r="AZ177" s="11" t="n">
        <f aca="false">AV177*19%</f>
        <v>559.9604</v>
      </c>
      <c r="BA177" s="11" t="n">
        <f aca="false">AA177+AB177</f>
        <v>0</v>
      </c>
      <c r="BB177" s="12"/>
      <c r="BC177" s="11" t="n">
        <f aca="false">AV177+AY177+AZ177</f>
        <v>2947.16</v>
      </c>
      <c r="BD177" s="11" t="n">
        <f aca="false">AV177+AY177+AZ177</f>
        <v>2947.16</v>
      </c>
      <c r="BE177" s="12"/>
      <c r="BF177" s="13" t="s">
        <v>109</v>
      </c>
      <c r="BG177" s="13" t="s">
        <v>353</v>
      </c>
      <c r="BH177" s="13" t="n">
        <v>12060101</v>
      </c>
      <c r="BI177" s="13" t="n">
        <v>3126230977</v>
      </c>
      <c r="BJ177" s="13" t="s">
        <v>58</v>
      </c>
      <c r="BK177" s="13" t="n">
        <v>2020</v>
      </c>
      <c r="BL177" s="12"/>
      <c r="BM177" s="12" t="n">
        <f aca="false">C177-BI177</f>
        <v>0</v>
      </c>
    </row>
    <row r="178" customFormat="false" ht="12.8" hidden="false" customHeight="false" outlineLevel="0" collapsed="false">
      <c r="A178" s="10" t="s">
        <v>450</v>
      </c>
      <c r="B178" s="10" t="s">
        <v>52</v>
      </c>
      <c r="C178" s="10" t="n">
        <v>3126811863</v>
      </c>
      <c r="D178" s="10" t="s">
        <v>451</v>
      </c>
      <c r="E178" s="10" t="s">
        <v>452</v>
      </c>
      <c r="F178" s="10" t="s">
        <v>55</v>
      </c>
      <c r="G178" s="10" t="n">
        <v>447</v>
      </c>
      <c r="H178" s="10" t="s">
        <v>55</v>
      </c>
      <c r="I178" s="10" t="s">
        <v>55</v>
      </c>
      <c r="J178" s="10" t="s">
        <v>55</v>
      </c>
      <c r="K178" s="11" t="n">
        <v>38095.01</v>
      </c>
      <c r="L178" s="11" t="n">
        <v>0</v>
      </c>
      <c r="M178" s="11" t="n">
        <v>0</v>
      </c>
      <c r="N178" s="11" t="n">
        <v>0</v>
      </c>
      <c r="O178" s="11" t="n">
        <v>10126.52</v>
      </c>
      <c r="P178" s="11" t="n">
        <v>405.06</v>
      </c>
      <c r="Q178" s="11" t="n">
        <v>0</v>
      </c>
      <c r="R178" s="11" t="n">
        <v>0</v>
      </c>
      <c r="S178" s="11" t="n">
        <v>0</v>
      </c>
      <c r="T178" s="11" t="n">
        <v>0</v>
      </c>
      <c r="U178" s="11" t="n">
        <v>0</v>
      </c>
      <c r="V178" s="11" t="n">
        <v>0</v>
      </c>
      <c r="W178" s="11" t="n">
        <v>0</v>
      </c>
      <c r="X178" s="11" t="n">
        <v>0</v>
      </c>
      <c r="Y178" s="11" t="n">
        <v>0</v>
      </c>
      <c r="Z178" s="11" t="n">
        <v>0</v>
      </c>
      <c r="AA178" s="11" t="n">
        <v>0</v>
      </c>
      <c r="AB178" s="11" t="n">
        <v>0</v>
      </c>
      <c r="AC178" s="11" t="n">
        <v>0</v>
      </c>
      <c r="AD178" s="11" t="n">
        <v>0</v>
      </c>
      <c r="AE178" s="11" t="n">
        <v>0</v>
      </c>
      <c r="AF178" s="11" t="n">
        <v>0</v>
      </c>
      <c r="AG178" s="11" t="n">
        <v>0</v>
      </c>
      <c r="AH178" s="11" t="n">
        <v>0</v>
      </c>
      <c r="AI178" s="11" t="n">
        <v>0</v>
      </c>
      <c r="AJ178" s="11" t="n">
        <v>0</v>
      </c>
      <c r="AK178" s="11" t="n">
        <v>0</v>
      </c>
      <c r="AL178" s="11" t="n">
        <v>0</v>
      </c>
      <c r="AM178" s="11" t="n">
        <v>0</v>
      </c>
      <c r="AN178" s="11" t="n">
        <v>0</v>
      </c>
      <c r="AO178" s="11" t="n">
        <v>0</v>
      </c>
      <c r="AP178" s="11" t="n">
        <v>0</v>
      </c>
      <c r="AQ178" s="11" t="n">
        <v>0</v>
      </c>
      <c r="AR178" s="11" t="n">
        <v>0</v>
      </c>
      <c r="AS178" s="12"/>
      <c r="AT178" s="11" t="n">
        <f aca="false">SUM(K178:AR178)</f>
        <v>48626.59</v>
      </c>
      <c r="AU178" s="12"/>
      <c r="AV178" s="11" t="n">
        <f aca="false">K178+M178+O178+Q178+S178+U178+W178+Y178+AC178+AE178+AG178+AI178+AK178+AM178+AO178+AQ178</f>
        <v>48221.53</v>
      </c>
      <c r="AW178" s="11"/>
      <c r="AX178" s="11" t="n">
        <f aca="false">L178+N178+P178+R178+T178+V178+X178+Z178+AD178+AF178+AH178+AJ178+AL178+AN178+AP178+AR178</f>
        <v>405.06</v>
      </c>
      <c r="AY178" s="11" t="n">
        <f aca="false">AX178-AZ178</f>
        <v>-8757.0307</v>
      </c>
      <c r="AZ178" s="11" t="n">
        <f aca="false">AV178*19%</f>
        <v>9162.0907</v>
      </c>
      <c r="BA178" s="11" t="n">
        <f aca="false">AA178+AB178</f>
        <v>0</v>
      </c>
      <c r="BB178" s="12"/>
      <c r="BC178" s="11" t="n">
        <f aca="false">AV178+AY178+AZ178</f>
        <v>48626.59</v>
      </c>
      <c r="BD178" s="11" t="n">
        <f aca="false">AV178+AY178+AZ178</f>
        <v>48626.59</v>
      </c>
      <c r="BE178" s="12"/>
      <c r="BF178" s="13" t="s">
        <v>86</v>
      </c>
      <c r="BG178" s="13" t="s">
        <v>453</v>
      </c>
      <c r="BH178" s="13" t="n">
        <v>11050101</v>
      </c>
      <c r="BI178" s="13" t="n">
        <v>3126811863</v>
      </c>
      <c r="BJ178" s="13" t="s">
        <v>58</v>
      </c>
      <c r="BK178" s="13" t="n">
        <v>2020</v>
      </c>
      <c r="BL178" s="12"/>
      <c r="BM178" s="12" t="n">
        <f aca="false">C178-BI178</f>
        <v>0</v>
      </c>
    </row>
    <row r="179" customFormat="false" ht="12.8" hidden="false" customHeight="false" outlineLevel="0" collapsed="false">
      <c r="A179" s="10" t="s">
        <v>454</v>
      </c>
      <c r="B179" s="10" t="s">
        <v>52</v>
      </c>
      <c r="C179" s="10" t="n">
        <v>3135024268</v>
      </c>
      <c r="D179" s="10" t="s">
        <v>93</v>
      </c>
      <c r="E179" s="10" t="s">
        <v>55</v>
      </c>
      <c r="F179" s="10" t="s">
        <v>55</v>
      </c>
      <c r="G179" s="10" t="n">
        <v>0</v>
      </c>
      <c r="H179" s="10" t="s">
        <v>55</v>
      </c>
      <c r="I179" s="10" t="s">
        <v>55</v>
      </c>
      <c r="J179" s="10" t="s">
        <v>55</v>
      </c>
      <c r="K179" s="11" t="n">
        <v>0</v>
      </c>
      <c r="L179" s="11" t="n">
        <v>0</v>
      </c>
      <c r="M179" s="11" t="n">
        <v>0</v>
      </c>
      <c r="N179" s="11" t="n">
        <v>0</v>
      </c>
      <c r="O179" s="11" t="n">
        <v>2947.16</v>
      </c>
      <c r="P179" s="11" t="n">
        <v>0</v>
      </c>
      <c r="Q179" s="11" t="n">
        <v>0</v>
      </c>
      <c r="R179" s="11" t="n">
        <v>0</v>
      </c>
      <c r="S179" s="11" t="n">
        <v>0</v>
      </c>
      <c r="T179" s="11" t="n">
        <v>0</v>
      </c>
      <c r="U179" s="11" t="n">
        <v>0</v>
      </c>
      <c r="V179" s="11" t="n">
        <v>0</v>
      </c>
      <c r="W179" s="11" t="n">
        <v>0</v>
      </c>
      <c r="X179" s="11" t="n">
        <v>0</v>
      </c>
      <c r="Y179" s="11" t="n">
        <v>0</v>
      </c>
      <c r="Z179" s="11" t="n">
        <v>0</v>
      </c>
      <c r="AA179" s="11" t="n">
        <v>0</v>
      </c>
      <c r="AB179" s="11" t="n">
        <v>0</v>
      </c>
      <c r="AC179" s="11" t="n">
        <v>0</v>
      </c>
      <c r="AD179" s="11" t="n">
        <v>0</v>
      </c>
      <c r="AE179" s="11" t="n">
        <v>0</v>
      </c>
      <c r="AF179" s="11" t="n">
        <v>0</v>
      </c>
      <c r="AG179" s="11" t="n">
        <v>0</v>
      </c>
      <c r="AH179" s="11" t="n">
        <v>0</v>
      </c>
      <c r="AI179" s="11" t="n">
        <v>0</v>
      </c>
      <c r="AJ179" s="11" t="n">
        <v>0</v>
      </c>
      <c r="AK179" s="11" t="n">
        <v>0</v>
      </c>
      <c r="AL179" s="11" t="n">
        <v>0</v>
      </c>
      <c r="AM179" s="11" t="n">
        <v>0</v>
      </c>
      <c r="AN179" s="11" t="n">
        <v>0</v>
      </c>
      <c r="AO179" s="11" t="n">
        <v>0</v>
      </c>
      <c r="AP179" s="11" t="n">
        <v>0</v>
      </c>
      <c r="AQ179" s="11" t="n">
        <v>0</v>
      </c>
      <c r="AR179" s="11" t="n">
        <v>0</v>
      </c>
      <c r="AS179" s="12"/>
      <c r="AT179" s="11" t="n">
        <f aca="false">SUM(K179:AR179)</f>
        <v>2947.16</v>
      </c>
      <c r="AU179" s="12"/>
      <c r="AV179" s="11" t="n">
        <f aca="false">K179+M179+O179+Q179+S179+U179+W179+Y179+AC179+AE179+AG179+AI179+AK179+AM179+AO179+AQ179</f>
        <v>2947.16</v>
      </c>
      <c r="AW179" s="11"/>
      <c r="AX179" s="11" t="n">
        <f aca="false">L179+N179+P179+R179+T179+V179+X179+Z179+AD179+AF179+AH179+AJ179+AL179+AN179+AP179+AR179</f>
        <v>0</v>
      </c>
      <c r="AY179" s="11" t="n">
        <f aca="false">AX179-AZ179</f>
        <v>-559.9604</v>
      </c>
      <c r="AZ179" s="11" t="n">
        <f aca="false">AV179*19%</f>
        <v>559.9604</v>
      </c>
      <c r="BA179" s="11" t="n">
        <f aca="false">AA179+AB179</f>
        <v>0</v>
      </c>
      <c r="BB179" s="12"/>
      <c r="BC179" s="11" t="n">
        <f aca="false">AV179+AY179+AZ179</f>
        <v>2947.16</v>
      </c>
      <c r="BD179" s="11" t="n">
        <f aca="false">AV179+AY179+AZ179</f>
        <v>2947.16</v>
      </c>
      <c r="BE179" s="12"/>
      <c r="BF179" s="13" t="s">
        <v>109</v>
      </c>
      <c r="BG179" s="13" t="s">
        <v>353</v>
      </c>
      <c r="BH179" s="13" t="n">
        <v>12060101</v>
      </c>
      <c r="BI179" s="13" t="n">
        <v>3135024268</v>
      </c>
      <c r="BJ179" s="13" t="s">
        <v>58</v>
      </c>
      <c r="BK179" s="13" t="n">
        <v>2020</v>
      </c>
      <c r="BL179" s="12"/>
      <c r="BM179" s="12" t="n">
        <f aca="false">C179-BI179</f>
        <v>0</v>
      </c>
    </row>
    <row r="180" customFormat="false" ht="12.8" hidden="false" customHeight="false" outlineLevel="0" collapsed="false">
      <c r="A180" s="10" t="s">
        <v>455</v>
      </c>
      <c r="B180" s="10" t="s">
        <v>52</v>
      </c>
      <c r="C180" s="10" t="n">
        <v>3135025499</v>
      </c>
      <c r="D180" s="10" t="s">
        <v>93</v>
      </c>
      <c r="E180" s="10" t="s">
        <v>55</v>
      </c>
      <c r="F180" s="10" t="s">
        <v>55</v>
      </c>
      <c r="G180" s="10" t="n">
        <v>0</v>
      </c>
      <c r="H180" s="10" t="s">
        <v>55</v>
      </c>
      <c r="I180" s="10" t="s">
        <v>55</v>
      </c>
      <c r="J180" s="10" t="s">
        <v>55</v>
      </c>
      <c r="K180" s="11" t="n">
        <v>0</v>
      </c>
      <c r="L180" s="11" t="n">
        <v>0</v>
      </c>
      <c r="M180" s="11" t="n">
        <v>0</v>
      </c>
      <c r="N180" s="11" t="n">
        <v>0</v>
      </c>
      <c r="O180" s="11" t="n">
        <v>2947.16</v>
      </c>
      <c r="P180" s="11" t="n">
        <v>0</v>
      </c>
      <c r="Q180" s="11" t="n">
        <v>0</v>
      </c>
      <c r="R180" s="11" t="n">
        <v>0</v>
      </c>
      <c r="S180" s="11" t="n">
        <v>0</v>
      </c>
      <c r="T180" s="11" t="n">
        <v>0</v>
      </c>
      <c r="U180" s="11" t="n">
        <v>0</v>
      </c>
      <c r="V180" s="11" t="n">
        <v>0</v>
      </c>
      <c r="W180" s="11" t="n">
        <v>0</v>
      </c>
      <c r="X180" s="11" t="n">
        <v>0</v>
      </c>
      <c r="Y180" s="11" t="n">
        <v>0</v>
      </c>
      <c r="Z180" s="11" t="n">
        <v>0</v>
      </c>
      <c r="AA180" s="11" t="n">
        <v>0</v>
      </c>
      <c r="AB180" s="11" t="n">
        <v>0</v>
      </c>
      <c r="AC180" s="11" t="n">
        <v>0</v>
      </c>
      <c r="AD180" s="11" t="n">
        <v>0</v>
      </c>
      <c r="AE180" s="11" t="n">
        <v>0</v>
      </c>
      <c r="AF180" s="11" t="n">
        <v>0</v>
      </c>
      <c r="AG180" s="11" t="n">
        <v>0</v>
      </c>
      <c r="AH180" s="11" t="n">
        <v>0</v>
      </c>
      <c r="AI180" s="11" t="n">
        <v>0</v>
      </c>
      <c r="AJ180" s="11" t="n">
        <v>0</v>
      </c>
      <c r="AK180" s="11" t="n">
        <v>0</v>
      </c>
      <c r="AL180" s="11" t="n">
        <v>0</v>
      </c>
      <c r="AM180" s="11" t="n">
        <v>0</v>
      </c>
      <c r="AN180" s="11" t="n">
        <v>0</v>
      </c>
      <c r="AO180" s="11" t="n">
        <v>0</v>
      </c>
      <c r="AP180" s="11" t="n">
        <v>0</v>
      </c>
      <c r="AQ180" s="11" t="n">
        <v>0</v>
      </c>
      <c r="AR180" s="11" t="n">
        <v>0</v>
      </c>
      <c r="AS180" s="12"/>
      <c r="AT180" s="11" t="n">
        <f aca="false">SUM(K180:AR180)</f>
        <v>2947.16</v>
      </c>
      <c r="AU180" s="12"/>
      <c r="AV180" s="11" t="n">
        <f aca="false">K180+M180+O180+Q180+S180+U180+W180+Y180+AC180+AE180+AG180+AI180+AK180+AM180+AO180+AQ180</f>
        <v>2947.16</v>
      </c>
      <c r="AW180" s="11"/>
      <c r="AX180" s="11" t="n">
        <f aca="false">L180+N180+P180+R180+T180+V180+X180+Z180+AD180+AF180+AH180+AJ180+AL180+AN180+AP180+AR180</f>
        <v>0</v>
      </c>
      <c r="AY180" s="11" t="n">
        <f aca="false">AX180-AZ180</f>
        <v>-559.9604</v>
      </c>
      <c r="AZ180" s="11" t="n">
        <f aca="false">AV180*19%</f>
        <v>559.9604</v>
      </c>
      <c r="BA180" s="11" t="n">
        <f aca="false">AA180+AB180</f>
        <v>0</v>
      </c>
      <c r="BB180" s="12"/>
      <c r="BC180" s="11" t="n">
        <f aca="false">AV180+AY180+AZ180</f>
        <v>2947.16</v>
      </c>
      <c r="BD180" s="11" t="n">
        <f aca="false">AV180+AY180+AZ180</f>
        <v>2947.16</v>
      </c>
      <c r="BE180" s="12"/>
      <c r="BF180" s="13" t="s">
        <v>109</v>
      </c>
      <c r="BG180" s="13" t="s">
        <v>110</v>
      </c>
      <c r="BH180" s="13" t="n">
        <v>12060101</v>
      </c>
      <c r="BI180" s="13" t="n">
        <v>3135025499</v>
      </c>
      <c r="BJ180" s="13" t="s">
        <v>58</v>
      </c>
      <c r="BK180" s="13" t="n">
        <v>2020</v>
      </c>
      <c r="BL180" s="12"/>
      <c r="BM180" s="12" t="n">
        <f aca="false">C180-BI180</f>
        <v>0</v>
      </c>
    </row>
    <row r="181" customFormat="false" ht="12.8" hidden="false" customHeight="false" outlineLevel="0" collapsed="false">
      <c r="A181" s="10" t="s">
        <v>456</v>
      </c>
      <c r="B181" s="10" t="s">
        <v>52</v>
      </c>
      <c r="C181" s="10" t="n">
        <v>3135025508</v>
      </c>
      <c r="D181" s="10" t="s">
        <v>93</v>
      </c>
      <c r="E181" s="10" t="s">
        <v>55</v>
      </c>
      <c r="F181" s="10" t="s">
        <v>55</v>
      </c>
      <c r="G181" s="10" t="n">
        <v>0</v>
      </c>
      <c r="H181" s="10" t="s">
        <v>55</v>
      </c>
      <c r="I181" s="10" t="s">
        <v>55</v>
      </c>
      <c r="J181" s="10" t="s">
        <v>55</v>
      </c>
      <c r="K181" s="11" t="n">
        <v>0</v>
      </c>
      <c r="L181" s="11" t="n">
        <v>0</v>
      </c>
      <c r="M181" s="11" t="n">
        <v>0</v>
      </c>
      <c r="N181" s="11" t="n">
        <v>0</v>
      </c>
      <c r="O181" s="11" t="n">
        <v>2947.16</v>
      </c>
      <c r="P181" s="11" t="n">
        <v>0</v>
      </c>
      <c r="Q181" s="11" t="n">
        <v>0</v>
      </c>
      <c r="R181" s="11" t="n">
        <v>0</v>
      </c>
      <c r="S181" s="11" t="n">
        <v>0</v>
      </c>
      <c r="T181" s="11" t="n">
        <v>0</v>
      </c>
      <c r="U181" s="11" t="n">
        <v>0</v>
      </c>
      <c r="V181" s="11" t="n">
        <v>0</v>
      </c>
      <c r="W181" s="11" t="n">
        <v>0</v>
      </c>
      <c r="X181" s="11" t="n">
        <v>0</v>
      </c>
      <c r="Y181" s="11" t="n">
        <v>0</v>
      </c>
      <c r="Z181" s="11" t="n">
        <v>0</v>
      </c>
      <c r="AA181" s="11" t="n">
        <v>0</v>
      </c>
      <c r="AB181" s="11" t="n">
        <v>0</v>
      </c>
      <c r="AC181" s="11" t="n">
        <v>0</v>
      </c>
      <c r="AD181" s="11" t="n">
        <v>0</v>
      </c>
      <c r="AE181" s="11" t="n">
        <v>0</v>
      </c>
      <c r="AF181" s="11" t="n">
        <v>0</v>
      </c>
      <c r="AG181" s="11" t="n">
        <v>0</v>
      </c>
      <c r="AH181" s="11" t="n">
        <v>0</v>
      </c>
      <c r="AI181" s="11" t="n">
        <v>0</v>
      </c>
      <c r="AJ181" s="11" t="n">
        <v>0</v>
      </c>
      <c r="AK181" s="11" t="n">
        <v>0</v>
      </c>
      <c r="AL181" s="11" t="n">
        <v>0</v>
      </c>
      <c r="AM181" s="11" t="n">
        <v>0</v>
      </c>
      <c r="AN181" s="11" t="n">
        <v>0</v>
      </c>
      <c r="AO181" s="11" t="n">
        <v>0</v>
      </c>
      <c r="AP181" s="11" t="n">
        <v>0</v>
      </c>
      <c r="AQ181" s="11" t="n">
        <v>0</v>
      </c>
      <c r="AR181" s="11" t="n">
        <v>0</v>
      </c>
      <c r="AS181" s="12"/>
      <c r="AT181" s="11" t="n">
        <f aca="false">SUM(K181:AR181)</f>
        <v>2947.16</v>
      </c>
      <c r="AU181" s="12"/>
      <c r="AV181" s="11" t="n">
        <f aca="false">K181+M181+O181+Q181+S181+U181+W181+Y181+AC181+AE181+AG181+AI181+AK181+AM181+AO181+AQ181</f>
        <v>2947.16</v>
      </c>
      <c r="AW181" s="11"/>
      <c r="AX181" s="11" t="n">
        <f aca="false">L181+N181+P181+R181+T181+V181+X181+Z181+AD181+AF181+AH181+AJ181+AL181+AN181+AP181+AR181</f>
        <v>0</v>
      </c>
      <c r="AY181" s="11" t="n">
        <f aca="false">AX181-AZ181</f>
        <v>-559.9604</v>
      </c>
      <c r="AZ181" s="11" t="n">
        <f aca="false">AV181*19%</f>
        <v>559.9604</v>
      </c>
      <c r="BA181" s="11" t="n">
        <f aca="false">AA181+AB181</f>
        <v>0</v>
      </c>
      <c r="BB181" s="12"/>
      <c r="BC181" s="11" t="n">
        <f aca="false">AV181+AY181+AZ181</f>
        <v>2947.16</v>
      </c>
      <c r="BD181" s="11" t="n">
        <f aca="false">AV181+AY181+AZ181</f>
        <v>2947.16</v>
      </c>
      <c r="BE181" s="12"/>
      <c r="BF181" s="13" t="s">
        <v>109</v>
      </c>
      <c r="BG181" s="13" t="s">
        <v>353</v>
      </c>
      <c r="BH181" s="13" t="n">
        <v>12060101</v>
      </c>
      <c r="BI181" s="13" t="n">
        <v>3135025508</v>
      </c>
      <c r="BJ181" s="13" t="s">
        <v>58</v>
      </c>
      <c r="BK181" s="13" t="n">
        <v>2020</v>
      </c>
      <c r="BL181" s="12"/>
      <c r="BM181" s="12" t="n">
        <f aca="false">C181-BI181</f>
        <v>0</v>
      </c>
    </row>
    <row r="182" customFormat="false" ht="12.8" hidden="false" customHeight="false" outlineLevel="0" collapsed="false">
      <c r="A182" s="10" t="s">
        <v>457</v>
      </c>
      <c r="B182" s="10" t="s">
        <v>52</v>
      </c>
      <c r="C182" s="10" t="n">
        <v>3135040407</v>
      </c>
      <c r="D182" s="10" t="s">
        <v>93</v>
      </c>
      <c r="E182" s="10" t="s">
        <v>55</v>
      </c>
      <c r="F182" s="10" t="s">
        <v>55</v>
      </c>
      <c r="G182" s="10" t="n">
        <v>0</v>
      </c>
      <c r="H182" s="10" t="s">
        <v>55</v>
      </c>
      <c r="I182" s="10" t="s">
        <v>55</v>
      </c>
      <c r="J182" s="10" t="s">
        <v>55</v>
      </c>
      <c r="K182" s="11" t="n">
        <v>0</v>
      </c>
      <c r="L182" s="11" t="n">
        <v>0</v>
      </c>
      <c r="M182" s="11" t="n">
        <v>0</v>
      </c>
      <c r="N182" s="11" t="n">
        <v>0</v>
      </c>
      <c r="O182" s="11" t="n">
        <v>2947.16</v>
      </c>
      <c r="P182" s="11" t="n">
        <v>0</v>
      </c>
      <c r="Q182" s="11" t="n">
        <v>0</v>
      </c>
      <c r="R182" s="11" t="n">
        <v>0</v>
      </c>
      <c r="S182" s="11" t="n">
        <v>0</v>
      </c>
      <c r="T182" s="11" t="n">
        <v>0</v>
      </c>
      <c r="U182" s="11" t="n">
        <v>0</v>
      </c>
      <c r="V182" s="11" t="n">
        <v>0</v>
      </c>
      <c r="W182" s="11" t="n">
        <v>0</v>
      </c>
      <c r="X182" s="11" t="n">
        <v>0</v>
      </c>
      <c r="Y182" s="11" t="n">
        <v>0</v>
      </c>
      <c r="Z182" s="11" t="n">
        <v>0</v>
      </c>
      <c r="AA182" s="11" t="n">
        <v>0</v>
      </c>
      <c r="AB182" s="11" t="n">
        <v>0</v>
      </c>
      <c r="AC182" s="11" t="n">
        <v>0</v>
      </c>
      <c r="AD182" s="11" t="n">
        <v>0</v>
      </c>
      <c r="AE182" s="11" t="n">
        <v>0</v>
      </c>
      <c r="AF182" s="11" t="n">
        <v>0</v>
      </c>
      <c r="AG182" s="11" t="n">
        <v>0</v>
      </c>
      <c r="AH182" s="11" t="n">
        <v>0</v>
      </c>
      <c r="AI182" s="11" t="n">
        <v>0</v>
      </c>
      <c r="AJ182" s="11" t="n">
        <v>0</v>
      </c>
      <c r="AK182" s="11" t="n">
        <v>0</v>
      </c>
      <c r="AL182" s="11" t="n">
        <v>0</v>
      </c>
      <c r="AM182" s="11" t="n">
        <v>0</v>
      </c>
      <c r="AN182" s="11" t="n">
        <v>0</v>
      </c>
      <c r="AO182" s="11" t="n">
        <v>0</v>
      </c>
      <c r="AP182" s="11" t="n">
        <v>0</v>
      </c>
      <c r="AQ182" s="11" t="n">
        <v>0</v>
      </c>
      <c r="AR182" s="11" t="n">
        <v>0</v>
      </c>
      <c r="AS182" s="12"/>
      <c r="AT182" s="11" t="n">
        <f aca="false">SUM(K182:AR182)</f>
        <v>2947.16</v>
      </c>
      <c r="AU182" s="12"/>
      <c r="AV182" s="11" t="n">
        <f aca="false">K182+M182+O182+Q182+S182+U182+W182+Y182+AC182+AE182+AG182+AI182+AK182+AM182+AO182+AQ182</f>
        <v>2947.16</v>
      </c>
      <c r="AW182" s="11"/>
      <c r="AX182" s="11" t="n">
        <f aca="false">L182+N182+P182+R182+T182+V182+X182+Z182+AD182+AF182+AH182+AJ182+AL182+AN182+AP182+AR182</f>
        <v>0</v>
      </c>
      <c r="AY182" s="11" t="n">
        <f aca="false">AX182-AZ182</f>
        <v>-559.9604</v>
      </c>
      <c r="AZ182" s="11" t="n">
        <f aca="false">AV182*19%</f>
        <v>559.9604</v>
      </c>
      <c r="BA182" s="11" t="n">
        <f aca="false">AA182+AB182</f>
        <v>0</v>
      </c>
      <c r="BB182" s="12"/>
      <c r="BC182" s="11" t="n">
        <f aca="false">AV182+AY182+AZ182</f>
        <v>2947.16</v>
      </c>
      <c r="BD182" s="11" t="n">
        <f aca="false">AV182+AY182+AZ182</f>
        <v>2947.16</v>
      </c>
      <c r="BE182" s="12"/>
      <c r="BF182" s="13" t="s">
        <v>109</v>
      </c>
      <c r="BG182" s="13" t="s">
        <v>110</v>
      </c>
      <c r="BH182" s="13" t="n">
        <v>12060101</v>
      </c>
      <c r="BI182" s="13" t="n">
        <v>3135040407</v>
      </c>
      <c r="BJ182" s="13" t="s">
        <v>58</v>
      </c>
      <c r="BK182" s="13" t="n">
        <v>2020</v>
      </c>
      <c r="BL182" s="12"/>
      <c r="BM182" s="12" t="n">
        <f aca="false">C182-BI182</f>
        <v>0</v>
      </c>
    </row>
    <row r="183" customFormat="false" ht="12.8" hidden="false" customHeight="false" outlineLevel="0" collapsed="false">
      <c r="A183" s="10" t="s">
        <v>458</v>
      </c>
      <c r="B183" s="10" t="s">
        <v>52</v>
      </c>
      <c r="C183" s="10" t="n">
        <v>3135041385</v>
      </c>
      <c r="D183" s="10" t="s">
        <v>93</v>
      </c>
      <c r="E183" s="10" t="s">
        <v>55</v>
      </c>
      <c r="F183" s="10" t="s">
        <v>55</v>
      </c>
      <c r="G183" s="10" t="n">
        <v>0</v>
      </c>
      <c r="H183" s="10" t="s">
        <v>55</v>
      </c>
      <c r="I183" s="10" t="s">
        <v>55</v>
      </c>
      <c r="J183" s="10" t="s">
        <v>55</v>
      </c>
      <c r="K183" s="11" t="n">
        <v>0</v>
      </c>
      <c r="L183" s="11" t="n">
        <v>0</v>
      </c>
      <c r="M183" s="11" t="n">
        <v>0</v>
      </c>
      <c r="N183" s="11" t="n">
        <v>0</v>
      </c>
      <c r="O183" s="11" t="n">
        <v>5387.16</v>
      </c>
      <c r="P183" s="11" t="n">
        <v>0</v>
      </c>
      <c r="Q183" s="11" t="n">
        <v>0</v>
      </c>
      <c r="R183" s="11" t="n">
        <v>0</v>
      </c>
      <c r="S183" s="11" t="n">
        <v>0</v>
      </c>
      <c r="T183" s="11" t="n">
        <v>0</v>
      </c>
      <c r="U183" s="11" t="n">
        <v>0</v>
      </c>
      <c r="V183" s="11" t="n">
        <v>0</v>
      </c>
      <c r="W183" s="11" t="n">
        <v>0</v>
      </c>
      <c r="X183" s="11" t="n">
        <v>0</v>
      </c>
      <c r="Y183" s="11" t="n">
        <v>0</v>
      </c>
      <c r="Z183" s="11" t="n">
        <v>0</v>
      </c>
      <c r="AA183" s="11" t="n">
        <v>0</v>
      </c>
      <c r="AB183" s="11" t="n">
        <v>0</v>
      </c>
      <c r="AC183" s="11" t="n">
        <v>0</v>
      </c>
      <c r="AD183" s="11" t="n">
        <v>0</v>
      </c>
      <c r="AE183" s="11" t="n">
        <v>0</v>
      </c>
      <c r="AF183" s="11" t="n">
        <v>0</v>
      </c>
      <c r="AG183" s="11" t="n">
        <v>0</v>
      </c>
      <c r="AH183" s="11" t="n">
        <v>0</v>
      </c>
      <c r="AI183" s="11" t="n">
        <v>0</v>
      </c>
      <c r="AJ183" s="11" t="n">
        <v>0</v>
      </c>
      <c r="AK183" s="11" t="n">
        <v>0</v>
      </c>
      <c r="AL183" s="11" t="n">
        <v>0</v>
      </c>
      <c r="AM183" s="11" t="n">
        <v>0</v>
      </c>
      <c r="AN183" s="11" t="n">
        <v>0</v>
      </c>
      <c r="AO183" s="11" t="n">
        <v>0</v>
      </c>
      <c r="AP183" s="11" t="n">
        <v>0</v>
      </c>
      <c r="AQ183" s="11" t="n">
        <v>0</v>
      </c>
      <c r="AR183" s="11" t="n">
        <v>0</v>
      </c>
      <c r="AS183" s="12"/>
      <c r="AT183" s="11" t="n">
        <f aca="false">SUM(K183:AR183)</f>
        <v>5387.16</v>
      </c>
      <c r="AU183" s="12"/>
      <c r="AV183" s="11" t="n">
        <f aca="false">K183+M183+O183+Q183+S183+U183+W183+Y183+AC183+AE183+AG183+AI183+AK183+AM183+AO183+AQ183</f>
        <v>5387.16</v>
      </c>
      <c r="AW183" s="11"/>
      <c r="AX183" s="11" t="n">
        <f aca="false">L183+N183+P183+R183+T183+V183+X183+Z183+AD183+AF183+AH183+AJ183+AL183+AN183+AP183+AR183</f>
        <v>0</v>
      </c>
      <c r="AY183" s="11" t="n">
        <f aca="false">AX183-AZ183</f>
        <v>-1023.5604</v>
      </c>
      <c r="AZ183" s="11" t="n">
        <f aca="false">AV183*19%</f>
        <v>1023.5604</v>
      </c>
      <c r="BA183" s="11" t="n">
        <f aca="false">AA183+AB183</f>
        <v>0</v>
      </c>
      <c r="BB183" s="12"/>
      <c r="BC183" s="11" t="n">
        <f aca="false">AV183+AY183+AZ183</f>
        <v>5387.16</v>
      </c>
      <c r="BD183" s="11" t="n">
        <f aca="false">AV183+AY183+AZ183</f>
        <v>5387.16</v>
      </c>
      <c r="BE183" s="12"/>
      <c r="BF183" s="13" t="s">
        <v>109</v>
      </c>
      <c r="BG183" s="13" t="s">
        <v>353</v>
      </c>
      <c r="BH183" s="13" t="n">
        <v>12060101</v>
      </c>
      <c r="BI183" s="13" t="n">
        <v>3135041385</v>
      </c>
      <c r="BJ183" s="13" t="s">
        <v>58</v>
      </c>
      <c r="BK183" s="13" t="n">
        <v>2020</v>
      </c>
      <c r="BL183" s="12"/>
      <c r="BM183" s="12" t="n">
        <f aca="false">C183-BI183</f>
        <v>0</v>
      </c>
    </row>
    <row r="184" customFormat="false" ht="12.8" hidden="false" customHeight="false" outlineLevel="0" collapsed="false">
      <c r="A184" s="10" t="s">
        <v>459</v>
      </c>
      <c r="B184" s="10" t="s">
        <v>52</v>
      </c>
      <c r="C184" s="10" t="n">
        <v>3135041611</v>
      </c>
      <c r="D184" s="10" t="s">
        <v>460</v>
      </c>
      <c r="E184" s="10" t="s">
        <v>461</v>
      </c>
      <c r="F184" s="10" t="s">
        <v>55</v>
      </c>
      <c r="G184" s="10" t="n">
        <v>932</v>
      </c>
      <c r="H184" s="10" t="s">
        <v>55</v>
      </c>
      <c r="I184" s="10" t="s">
        <v>55</v>
      </c>
      <c r="J184" s="10" t="s">
        <v>55</v>
      </c>
      <c r="K184" s="11" t="n">
        <v>40548.44</v>
      </c>
      <c r="L184" s="11" t="n">
        <v>0</v>
      </c>
      <c r="M184" s="11" t="n">
        <v>0</v>
      </c>
      <c r="N184" s="11" t="n">
        <v>0</v>
      </c>
      <c r="O184" s="11" t="n">
        <v>10428.18</v>
      </c>
      <c r="P184" s="11" t="n">
        <v>417.13</v>
      </c>
      <c r="Q184" s="11" t="n">
        <v>0</v>
      </c>
      <c r="R184" s="11" t="n">
        <v>0</v>
      </c>
      <c r="S184" s="11" t="n">
        <v>0</v>
      </c>
      <c r="T184" s="11" t="n">
        <v>0</v>
      </c>
      <c r="U184" s="11" t="n">
        <v>0</v>
      </c>
      <c r="V184" s="11" t="n">
        <v>0</v>
      </c>
      <c r="W184" s="11" t="n">
        <v>0</v>
      </c>
      <c r="X184" s="11" t="n">
        <v>0</v>
      </c>
      <c r="Y184" s="11" t="n">
        <v>0</v>
      </c>
      <c r="Z184" s="11" t="n">
        <v>0</v>
      </c>
      <c r="AA184" s="11" t="n">
        <v>0</v>
      </c>
      <c r="AB184" s="11" t="n">
        <v>0</v>
      </c>
      <c r="AC184" s="11" t="n">
        <v>0</v>
      </c>
      <c r="AD184" s="11" t="n">
        <v>0</v>
      </c>
      <c r="AE184" s="11" t="n">
        <v>0</v>
      </c>
      <c r="AF184" s="11" t="n">
        <v>0</v>
      </c>
      <c r="AG184" s="11" t="n">
        <v>0</v>
      </c>
      <c r="AH184" s="11" t="n">
        <v>0</v>
      </c>
      <c r="AI184" s="11" t="n">
        <v>0</v>
      </c>
      <c r="AJ184" s="11" t="n">
        <v>0</v>
      </c>
      <c r="AK184" s="11" t="n">
        <v>0</v>
      </c>
      <c r="AL184" s="11" t="n">
        <v>0</v>
      </c>
      <c r="AM184" s="11" t="n">
        <v>0</v>
      </c>
      <c r="AN184" s="11" t="n">
        <v>0</v>
      </c>
      <c r="AO184" s="11" t="n">
        <v>0</v>
      </c>
      <c r="AP184" s="11" t="n">
        <v>0</v>
      </c>
      <c r="AQ184" s="11" t="n">
        <v>0</v>
      </c>
      <c r="AR184" s="11" t="n">
        <v>0</v>
      </c>
      <c r="AS184" s="12"/>
      <c r="AT184" s="11" t="n">
        <f aca="false">SUM(K184:AR184)</f>
        <v>51393.75</v>
      </c>
      <c r="AU184" s="12"/>
      <c r="AV184" s="11" t="n">
        <f aca="false">K184+M184+O184+Q184+S184+U184+W184+Y184+AC184+AE184+AG184+AI184+AK184+AM184+AO184+AQ184</f>
        <v>50976.62</v>
      </c>
      <c r="AW184" s="11"/>
      <c r="AX184" s="11" t="n">
        <f aca="false">L184+N184+P184+R184+T184+V184+X184+Z184+AD184+AF184+AH184+AJ184+AL184+AN184+AP184+AR184</f>
        <v>417.13</v>
      </c>
      <c r="AY184" s="11" t="n">
        <f aca="false">AX184-AZ184</f>
        <v>-9268.4278</v>
      </c>
      <c r="AZ184" s="11" t="n">
        <f aca="false">AV184*19%</f>
        <v>9685.5578</v>
      </c>
      <c r="BA184" s="11" t="n">
        <f aca="false">AA184+AB184</f>
        <v>0</v>
      </c>
      <c r="BB184" s="12"/>
      <c r="BC184" s="11" t="n">
        <f aca="false">AV184+AY184+AZ184</f>
        <v>51393.75</v>
      </c>
      <c r="BD184" s="11" t="n">
        <f aca="false">AV184+AY184+AZ184</f>
        <v>51393.75</v>
      </c>
      <c r="BE184" s="12"/>
      <c r="BF184" s="13" t="s">
        <v>75</v>
      </c>
      <c r="BG184" s="13" t="s">
        <v>462</v>
      </c>
      <c r="BH184" s="13" t="n">
        <v>11100101</v>
      </c>
      <c r="BI184" s="13" t="n">
        <v>3135041611</v>
      </c>
      <c r="BJ184" s="13" t="s">
        <v>58</v>
      </c>
      <c r="BK184" s="13" t="n">
        <v>2020</v>
      </c>
      <c r="BL184" s="12"/>
      <c r="BM184" s="12" t="n">
        <f aca="false">C184-BI184</f>
        <v>0</v>
      </c>
    </row>
    <row r="185" customFormat="false" ht="12.8" hidden="false" customHeight="false" outlineLevel="0" collapsed="false">
      <c r="A185" s="10" t="s">
        <v>463</v>
      </c>
      <c r="B185" s="10" t="s">
        <v>52</v>
      </c>
      <c r="C185" s="10" t="n">
        <v>3135288517</v>
      </c>
      <c r="D185" s="10" t="s">
        <v>464</v>
      </c>
      <c r="E185" s="10" t="s">
        <v>465</v>
      </c>
      <c r="F185" s="10" t="s">
        <v>55</v>
      </c>
      <c r="G185" s="10" t="n">
        <v>842</v>
      </c>
      <c r="H185" s="10" t="s">
        <v>55</v>
      </c>
      <c r="I185" s="10" t="s">
        <v>55</v>
      </c>
      <c r="J185" s="10" t="s">
        <v>55</v>
      </c>
      <c r="K185" s="11" t="n">
        <v>38095.01</v>
      </c>
      <c r="L185" s="11" t="n">
        <v>0</v>
      </c>
      <c r="M185" s="11" t="n">
        <v>0</v>
      </c>
      <c r="N185" s="11" t="n">
        <v>0</v>
      </c>
      <c r="O185" s="11" t="n">
        <v>10126.52</v>
      </c>
      <c r="P185" s="11" t="n">
        <v>405.06</v>
      </c>
      <c r="Q185" s="11" t="n">
        <v>0</v>
      </c>
      <c r="R185" s="11" t="n">
        <v>0</v>
      </c>
      <c r="S185" s="11" t="n">
        <v>0</v>
      </c>
      <c r="T185" s="11" t="n">
        <v>0</v>
      </c>
      <c r="U185" s="11" t="n">
        <v>0</v>
      </c>
      <c r="V185" s="11" t="n">
        <v>0</v>
      </c>
      <c r="W185" s="11" t="n">
        <v>0</v>
      </c>
      <c r="X185" s="11" t="n">
        <v>0</v>
      </c>
      <c r="Y185" s="11" t="n">
        <v>0</v>
      </c>
      <c r="Z185" s="11" t="n">
        <v>0</v>
      </c>
      <c r="AA185" s="11" t="n">
        <v>0</v>
      </c>
      <c r="AB185" s="11" t="n">
        <v>0</v>
      </c>
      <c r="AC185" s="11" t="n">
        <v>0</v>
      </c>
      <c r="AD185" s="11" t="n">
        <v>0</v>
      </c>
      <c r="AE185" s="11" t="n">
        <v>0</v>
      </c>
      <c r="AF185" s="11" t="n">
        <v>0</v>
      </c>
      <c r="AG185" s="11" t="n">
        <v>0</v>
      </c>
      <c r="AH185" s="11" t="n">
        <v>0</v>
      </c>
      <c r="AI185" s="11" t="n">
        <v>0</v>
      </c>
      <c r="AJ185" s="11" t="n">
        <v>0</v>
      </c>
      <c r="AK185" s="11" t="n">
        <v>0</v>
      </c>
      <c r="AL185" s="11" t="n">
        <v>0</v>
      </c>
      <c r="AM185" s="11" t="n">
        <v>0</v>
      </c>
      <c r="AN185" s="11" t="n">
        <v>0</v>
      </c>
      <c r="AO185" s="11" t="n">
        <v>0</v>
      </c>
      <c r="AP185" s="11" t="n">
        <v>0</v>
      </c>
      <c r="AQ185" s="11" t="n">
        <v>0</v>
      </c>
      <c r="AR185" s="11" t="n">
        <v>0</v>
      </c>
      <c r="AS185" s="12"/>
      <c r="AT185" s="11" t="n">
        <f aca="false">SUM(K185:AR185)</f>
        <v>48626.59</v>
      </c>
      <c r="AU185" s="12"/>
      <c r="AV185" s="11" t="n">
        <f aca="false">K185+M185+O185+Q185+S185+U185+W185+Y185+AC185+AE185+AG185+AI185+AK185+AM185+AO185+AQ185</f>
        <v>48221.53</v>
      </c>
      <c r="AW185" s="11"/>
      <c r="AX185" s="11" t="n">
        <f aca="false">L185+N185+P185+R185+T185+V185+X185+Z185+AD185+AF185+AH185+AJ185+AL185+AN185+AP185+AR185</f>
        <v>405.06</v>
      </c>
      <c r="AY185" s="11" t="n">
        <f aca="false">AX185-AZ185</f>
        <v>-8757.0307</v>
      </c>
      <c r="AZ185" s="11" t="n">
        <f aca="false">AV185*19%</f>
        <v>9162.0907</v>
      </c>
      <c r="BA185" s="11" t="n">
        <f aca="false">AA185+AB185</f>
        <v>0</v>
      </c>
      <c r="BB185" s="12"/>
      <c r="BC185" s="11" t="n">
        <f aca="false">AV185+AY185+AZ185</f>
        <v>48626.59</v>
      </c>
      <c r="BD185" s="11" t="n">
        <f aca="false">AV185+AY185+AZ185</f>
        <v>48626.59</v>
      </c>
      <c r="BE185" s="12"/>
      <c r="BF185" s="13" t="s">
        <v>75</v>
      </c>
      <c r="BG185" s="13" t="s">
        <v>466</v>
      </c>
      <c r="BH185" s="13" t="n">
        <v>11100101</v>
      </c>
      <c r="BI185" s="13" t="n">
        <v>3135288517</v>
      </c>
      <c r="BJ185" s="13" t="s">
        <v>58</v>
      </c>
      <c r="BK185" s="13" t="n">
        <v>2020</v>
      </c>
      <c r="BL185" s="12"/>
      <c r="BM185" s="12" t="n">
        <f aca="false">C185-BI185</f>
        <v>0</v>
      </c>
    </row>
    <row r="186" customFormat="false" ht="12.8" hidden="false" customHeight="false" outlineLevel="0" collapsed="false">
      <c r="A186" s="10" t="s">
        <v>467</v>
      </c>
      <c r="B186" s="10" t="s">
        <v>52</v>
      </c>
      <c r="C186" s="10" t="n">
        <v>3135941645</v>
      </c>
      <c r="D186" s="10" t="s">
        <v>468</v>
      </c>
      <c r="E186" s="10" t="s">
        <v>469</v>
      </c>
      <c r="F186" s="10" t="s">
        <v>55</v>
      </c>
      <c r="G186" s="10" t="n">
        <v>55</v>
      </c>
      <c r="H186" s="10" t="s">
        <v>55</v>
      </c>
      <c r="I186" s="10" t="s">
        <v>55</v>
      </c>
      <c r="J186" s="10" t="s">
        <v>55</v>
      </c>
      <c r="K186" s="11" t="n">
        <v>38095.01</v>
      </c>
      <c r="L186" s="11" t="n">
        <v>0</v>
      </c>
      <c r="M186" s="11" t="n">
        <v>0</v>
      </c>
      <c r="N186" s="11" t="n">
        <v>0</v>
      </c>
      <c r="O186" s="11" t="n">
        <v>10126.52</v>
      </c>
      <c r="P186" s="11" t="n">
        <v>405.06</v>
      </c>
      <c r="Q186" s="11" t="n">
        <v>0</v>
      </c>
      <c r="R186" s="11" t="n">
        <v>0</v>
      </c>
      <c r="S186" s="11" t="n">
        <v>0</v>
      </c>
      <c r="T186" s="11" t="n">
        <v>0</v>
      </c>
      <c r="U186" s="11" t="n">
        <v>0</v>
      </c>
      <c r="V186" s="11" t="n">
        <v>0</v>
      </c>
      <c r="W186" s="11" t="n">
        <v>0</v>
      </c>
      <c r="X186" s="11" t="n">
        <v>0</v>
      </c>
      <c r="Y186" s="11" t="n">
        <v>0</v>
      </c>
      <c r="Z186" s="11" t="n">
        <v>0</v>
      </c>
      <c r="AA186" s="11" t="n">
        <v>0</v>
      </c>
      <c r="AB186" s="11" t="n">
        <v>0</v>
      </c>
      <c r="AC186" s="11" t="n">
        <v>0</v>
      </c>
      <c r="AD186" s="11" t="n">
        <v>0</v>
      </c>
      <c r="AE186" s="11" t="n">
        <v>0</v>
      </c>
      <c r="AF186" s="11" t="n">
        <v>0</v>
      </c>
      <c r="AG186" s="11" t="n">
        <v>0</v>
      </c>
      <c r="AH186" s="11" t="n">
        <v>0</v>
      </c>
      <c r="AI186" s="11" t="n">
        <v>0</v>
      </c>
      <c r="AJ186" s="11" t="n">
        <v>0</v>
      </c>
      <c r="AK186" s="11" t="n">
        <v>0</v>
      </c>
      <c r="AL186" s="11" t="n">
        <v>0</v>
      </c>
      <c r="AM186" s="11" t="n">
        <v>0</v>
      </c>
      <c r="AN186" s="11" t="n">
        <v>0</v>
      </c>
      <c r="AO186" s="11" t="n">
        <v>0</v>
      </c>
      <c r="AP186" s="11" t="n">
        <v>0</v>
      </c>
      <c r="AQ186" s="11" t="n">
        <v>0</v>
      </c>
      <c r="AR186" s="11" t="n">
        <v>0</v>
      </c>
      <c r="AS186" s="12"/>
      <c r="AT186" s="11" t="n">
        <f aca="false">SUM(K186:AR186)</f>
        <v>48626.59</v>
      </c>
      <c r="AU186" s="12"/>
      <c r="AV186" s="11" t="n">
        <f aca="false">K186+M186+O186+Q186+S186+U186+W186+Y186+AC186+AE186+AG186+AI186+AK186+AM186+AO186+AQ186</f>
        <v>48221.53</v>
      </c>
      <c r="AW186" s="11"/>
      <c r="AX186" s="11" t="n">
        <f aca="false">L186+N186+P186+R186+T186+V186+X186+Z186+AD186+AF186+AH186+AJ186+AL186+AN186+AP186+AR186</f>
        <v>405.06</v>
      </c>
      <c r="AY186" s="11" t="n">
        <f aca="false">AX186-AZ186</f>
        <v>-8757.0307</v>
      </c>
      <c r="AZ186" s="11" t="n">
        <f aca="false">AV186*19%</f>
        <v>9162.0907</v>
      </c>
      <c r="BA186" s="11" t="n">
        <f aca="false">AA186+AB186</f>
        <v>0</v>
      </c>
      <c r="BB186" s="12"/>
      <c r="BC186" s="11" t="n">
        <f aca="false">AV186+AY186+AZ186</f>
        <v>48626.59</v>
      </c>
      <c r="BD186" s="11" t="n">
        <f aca="false">AV186+AY186+AZ186</f>
        <v>48626.59</v>
      </c>
      <c r="BE186" s="12"/>
      <c r="BF186" s="13" t="s">
        <v>86</v>
      </c>
      <c r="BG186" s="13" t="s">
        <v>470</v>
      </c>
      <c r="BH186" s="13" t="n">
        <v>11050101</v>
      </c>
      <c r="BI186" s="13" t="n">
        <v>3135941645</v>
      </c>
      <c r="BJ186" s="13" t="s">
        <v>58</v>
      </c>
      <c r="BK186" s="13" t="n">
        <v>2020</v>
      </c>
      <c r="BL186" s="12"/>
      <c r="BM186" s="12" t="n">
        <f aca="false">C186-BI186</f>
        <v>0</v>
      </c>
    </row>
    <row r="187" customFormat="false" ht="12.8" hidden="false" customHeight="false" outlineLevel="0" collapsed="false">
      <c r="A187" s="10" t="s">
        <v>471</v>
      </c>
      <c r="B187" s="10" t="s">
        <v>52</v>
      </c>
      <c r="C187" s="10" t="n">
        <v>3135941815</v>
      </c>
      <c r="D187" s="10" t="s">
        <v>93</v>
      </c>
      <c r="E187" s="10" t="s">
        <v>55</v>
      </c>
      <c r="F187" s="10" t="s">
        <v>55</v>
      </c>
      <c r="G187" s="10" t="n">
        <v>0</v>
      </c>
      <c r="H187" s="10" t="s">
        <v>55</v>
      </c>
      <c r="I187" s="10" t="s">
        <v>55</v>
      </c>
      <c r="J187" s="10" t="s">
        <v>55</v>
      </c>
      <c r="K187" s="11" t="n">
        <v>0</v>
      </c>
      <c r="L187" s="11" t="n">
        <v>0</v>
      </c>
      <c r="M187" s="11" t="n">
        <v>0</v>
      </c>
      <c r="N187" s="11" t="n">
        <v>0</v>
      </c>
      <c r="O187" s="11" t="n">
        <v>2947.16</v>
      </c>
      <c r="P187" s="11" t="n">
        <v>0</v>
      </c>
      <c r="Q187" s="11" t="n">
        <v>0</v>
      </c>
      <c r="R187" s="11" t="n">
        <v>0</v>
      </c>
      <c r="S187" s="11" t="n">
        <v>0</v>
      </c>
      <c r="T187" s="11" t="n">
        <v>0</v>
      </c>
      <c r="U187" s="11" t="n">
        <v>0</v>
      </c>
      <c r="V187" s="11" t="n">
        <v>0</v>
      </c>
      <c r="W187" s="11" t="n">
        <v>0</v>
      </c>
      <c r="X187" s="11" t="n">
        <v>0</v>
      </c>
      <c r="Y187" s="11" t="n">
        <v>0</v>
      </c>
      <c r="Z187" s="11" t="n">
        <v>0</v>
      </c>
      <c r="AA187" s="11" t="n">
        <v>0</v>
      </c>
      <c r="AB187" s="11" t="n">
        <v>0</v>
      </c>
      <c r="AC187" s="11" t="n">
        <v>0</v>
      </c>
      <c r="AD187" s="11" t="n">
        <v>0</v>
      </c>
      <c r="AE187" s="11" t="n">
        <v>0</v>
      </c>
      <c r="AF187" s="11" t="n">
        <v>0</v>
      </c>
      <c r="AG187" s="11" t="n">
        <v>0</v>
      </c>
      <c r="AH187" s="11" t="n">
        <v>0</v>
      </c>
      <c r="AI187" s="11" t="n">
        <v>0</v>
      </c>
      <c r="AJ187" s="11" t="n">
        <v>0</v>
      </c>
      <c r="AK187" s="11" t="n">
        <v>0</v>
      </c>
      <c r="AL187" s="11" t="n">
        <v>0</v>
      </c>
      <c r="AM187" s="11" t="n">
        <v>0</v>
      </c>
      <c r="AN187" s="11" t="n">
        <v>0</v>
      </c>
      <c r="AO187" s="11" t="n">
        <v>0</v>
      </c>
      <c r="AP187" s="11" t="n">
        <v>0</v>
      </c>
      <c r="AQ187" s="11" t="n">
        <v>0</v>
      </c>
      <c r="AR187" s="11" t="n">
        <v>0</v>
      </c>
      <c r="AS187" s="12"/>
      <c r="AT187" s="11" t="n">
        <f aca="false">SUM(K187:AR187)</f>
        <v>2947.16</v>
      </c>
      <c r="AU187" s="12"/>
      <c r="AV187" s="11" t="n">
        <f aca="false">K187+M187+O187+Q187+S187+U187+W187+Y187+AC187+AE187+AG187+AI187+AK187+AM187+AO187+AQ187</f>
        <v>2947.16</v>
      </c>
      <c r="AW187" s="11"/>
      <c r="AX187" s="11" t="n">
        <f aca="false">L187+N187+P187+R187+T187+V187+X187+Z187+AD187+AF187+AH187+AJ187+AL187+AN187+AP187+AR187</f>
        <v>0</v>
      </c>
      <c r="AY187" s="11" t="n">
        <f aca="false">AX187-AZ187</f>
        <v>-559.9604</v>
      </c>
      <c r="AZ187" s="11" t="n">
        <f aca="false">AV187*19%</f>
        <v>559.9604</v>
      </c>
      <c r="BA187" s="11" t="n">
        <f aca="false">AA187+AB187</f>
        <v>0</v>
      </c>
      <c r="BB187" s="12"/>
      <c r="BC187" s="11" t="n">
        <f aca="false">AV187+AY187+AZ187</f>
        <v>2947.16</v>
      </c>
      <c r="BD187" s="11" t="n">
        <f aca="false">AV187+AY187+AZ187</f>
        <v>2947.16</v>
      </c>
      <c r="BE187" s="12"/>
      <c r="BF187" s="13" t="s">
        <v>109</v>
      </c>
      <c r="BG187" s="13" t="s">
        <v>353</v>
      </c>
      <c r="BH187" s="13" t="n">
        <v>12060101</v>
      </c>
      <c r="BI187" s="13" t="n">
        <v>3135941815</v>
      </c>
      <c r="BJ187" s="13" t="s">
        <v>58</v>
      </c>
      <c r="BK187" s="13" t="n">
        <v>2020</v>
      </c>
      <c r="BL187" s="12"/>
      <c r="BM187" s="12" t="n">
        <f aca="false">C187-BI187</f>
        <v>0</v>
      </c>
    </row>
    <row r="188" customFormat="false" ht="12.8" hidden="false" customHeight="false" outlineLevel="0" collapsed="false">
      <c r="A188" s="10" t="s">
        <v>472</v>
      </c>
      <c r="B188" s="10" t="s">
        <v>52</v>
      </c>
      <c r="C188" s="10" t="n">
        <v>3135941924</v>
      </c>
      <c r="D188" s="10" t="s">
        <v>93</v>
      </c>
      <c r="E188" s="10" t="s">
        <v>55</v>
      </c>
      <c r="F188" s="10" t="s">
        <v>55</v>
      </c>
      <c r="G188" s="10" t="n">
        <v>0</v>
      </c>
      <c r="H188" s="10" t="s">
        <v>55</v>
      </c>
      <c r="I188" s="10" t="s">
        <v>55</v>
      </c>
      <c r="J188" s="10" t="s">
        <v>55</v>
      </c>
      <c r="K188" s="11" t="n">
        <v>0</v>
      </c>
      <c r="L188" s="11" t="n">
        <v>0</v>
      </c>
      <c r="M188" s="11" t="n">
        <v>0</v>
      </c>
      <c r="N188" s="11" t="n">
        <v>0</v>
      </c>
      <c r="O188" s="11" t="n">
        <v>2947.16</v>
      </c>
      <c r="P188" s="11" t="n">
        <v>0</v>
      </c>
      <c r="Q188" s="11" t="n">
        <v>0</v>
      </c>
      <c r="R188" s="11" t="n">
        <v>0</v>
      </c>
      <c r="S188" s="11" t="n">
        <v>0</v>
      </c>
      <c r="T188" s="11" t="n">
        <v>0</v>
      </c>
      <c r="U188" s="11" t="n">
        <v>0</v>
      </c>
      <c r="V188" s="11" t="n">
        <v>0</v>
      </c>
      <c r="W188" s="11" t="n">
        <v>0</v>
      </c>
      <c r="X188" s="11" t="n">
        <v>0</v>
      </c>
      <c r="Y188" s="11" t="n">
        <v>0</v>
      </c>
      <c r="Z188" s="11" t="n">
        <v>0</v>
      </c>
      <c r="AA188" s="11" t="n">
        <v>0</v>
      </c>
      <c r="AB188" s="11" t="n">
        <v>0</v>
      </c>
      <c r="AC188" s="11" t="n">
        <v>0</v>
      </c>
      <c r="AD188" s="11" t="n">
        <v>0</v>
      </c>
      <c r="AE188" s="11" t="n">
        <v>0</v>
      </c>
      <c r="AF188" s="11" t="n">
        <v>0</v>
      </c>
      <c r="AG188" s="11" t="n">
        <v>0</v>
      </c>
      <c r="AH188" s="11" t="n">
        <v>0</v>
      </c>
      <c r="AI188" s="11" t="n">
        <v>0</v>
      </c>
      <c r="AJ188" s="11" t="n">
        <v>0</v>
      </c>
      <c r="AK188" s="11" t="n">
        <v>0</v>
      </c>
      <c r="AL188" s="11" t="n">
        <v>0</v>
      </c>
      <c r="AM188" s="11" t="n">
        <v>0</v>
      </c>
      <c r="AN188" s="11" t="n">
        <v>0</v>
      </c>
      <c r="AO188" s="11" t="n">
        <v>0</v>
      </c>
      <c r="AP188" s="11" t="n">
        <v>0</v>
      </c>
      <c r="AQ188" s="11" t="n">
        <v>0</v>
      </c>
      <c r="AR188" s="11" t="n">
        <v>0</v>
      </c>
      <c r="AS188" s="12"/>
      <c r="AT188" s="11" t="n">
        <f aca="false">SUM(K188:AR188)</f>
        <v>2947.16</v>
      </c>
      <c r="AU188" s="12"/>
      <c r="AV188" s="11" t="n">
        <f aca="false">K188+M188+O188+Q188+S188+U188+W188+Y188+AC188+AE188+AG188+AI188+AK188+AM188+AO188+AQ188</f>
        <v>2947.16</v>
      </c>
      <c r="AW188" s="11"/>
      <c r="AX188" s="11" t="n">
        <f aca="false">L188+N188+P188+R188+T188+V188+X188+Z188+AD188+AF188+AH188+AJ188+AL188+AN188+AP188+AR188</f>
        <v>0</v>
      </c>
      <c r="AY188" s="11" t="n">
        <f aca="false">AX188-AZ188</f>
        <v>-559.9604</v>
      </c>
      <c r="AZ188" s="11" t="n">
        <f aca="false">AV188*19%</f>
        <v>559.9604</v>
      </c>
      <c r="BA188" s="11" t="n">
        <f aca="false">AA188+AB188</f>
        <v>0</v>
      </c>
      <c r="BB188" s="12"/>
      <c r="BC188" s="11" t="n">
        <f aca="false">AV188+AY188+AZ188</f>
        <v>2947.16</v>
      </c>
      <c r="BD188" s="11" t="n">
        <f aca="false">AV188+AY188+AZ188</f>
        <v>2947.16</v>
      </c>
      <c r="BE188" s="12"/>
      <c r="BF188" s="13" t="s">
        <v>109</v>
      </c>
      <c r="BG188" s="13" t="s">
        <v>353</v>
      </c>
      <c r="BH188" s="13" t="n">
        <v>12060101</v>
      </c>
      <c r="BI188" s="13" t="n">
        <v>3135941924</v>
      </c>
      <c r="BJ188" s="13" t="s">
        <v>58</v>
      </c>
      <c r="BK188" s="13" t="n">
        <v>2020</v>
      </c>
      <c r="BL188" s="12"/>
      <c r="BM188" s="12" t="n">
        <f aca="false">C188-BI188</f>
        <v>0</v>
      </c>
    </row>
    <row r="189" customFormat="false" ht="12.8" hidden="false" customHeight="false" outlineLevel="0" collapsed="false">
      <c r="A189" s="10" t="s">
        <v>473</v>
      </c>
      <c r="B189" s="10" t="s">
        <v>52</v>
      </c>
      <c r="C189" s="10" t="n">
        <v>3135944460</v>
      </c>
      <c r="D189" s="10" t="s">
        <v>93</v>
      </c>
      <c r="E189" s="10" t="s">
        <v>55</v>
      </c>
      <c r="F189" s="10" t="s">
        <v>55</v>
      </c>
      <c r="G189" s="10" t="n">
        <v>0</v>
      </c>
      <c r="H189" s="10" t="s">
        <v>55</v>
      </c>
      <c r="I189" s="10" t="s">
        <v>55</v>
      </c>
      <c r="J189" s="10" t="s">
        <v>55</v>
      </c>
      <c r="K189" s="11" t="n">
        <v>0</v>
      </c>
      <c r="L189" s="11" t="n">
        <v>0</v>
      </c>
      <c r="M189" s="11" t="n">
        <v>0</v>
      </c>
      <c r="N189" s="11" t="n">
        <v>0</v>
      </c>
      <c r="O189" s="11" t="n">
        <v>2947.16</v>
      </c>
      <c r="P189" s="11" t="n">
        <v>0</v>
      </c>
      <c r="Q189" s="11" t="n">
        <v>0</v>
      </c>
      <c r="R189" s="11" t="n">
        <v>0</v>
      </c>
      <c r="S189" s="11" t="n">
        <v>0</v>
      </c>
      <c r="T189" s="11" t="n">
        <v>0</v>
      </c>
      <c r="U189" s="11" t="n">
        <v>0</v>
      </c>
      <c r="V189" s="11" t="n">
        <v>0</v>
      </c>
      <c r="W189" s="11" t="n">
        <v>0</v>
      </c>
      <c r="X189" s="11" t="n">
        <v>0</v>
      </c>
      <c r="Y189" s="11" t="n">
        <v>0</v>
      </c>
      <c r="Z189" s="11" t="n">
        <v>0</v>
      </c>
      <c r="AA189" s="11" t="n">
        <v>0</v>
      </c>
      <c r="AB189" s="11" t="n">
        <v>0</v>
      </c>
      <c r="AC189" s="11" t="n">
        <v>0</v>
      </c>
      <c r="AD189" s="11" t="n">
        <v>0</v>
      </c>
      <c r="AE189" s="11" t="n">
        <v>0</v>
      </c>
      <c r="AF189" s="11" t="n">
        <v>0</v>
      </c>
      <c r="AG189" s="11" t="n">
        <v>0</v>
      </c>
      <c r="AH189" s="11" t="n">
        <v>0</v>
      </c>
      <c r="AI189" s="11" t="n">
        <v>0</v>
      </c>
      <c r="AJ189" s="11" t="n">
        <v>0</v>
      </c>
      <c r="AK189" s="11" t="n">
        <v>0</v>
      </c>
      <c r="AL189" s="11" t="n">
        <v>0</v>
      </c>
      <c r="AM189" s="11" t="n">
        <v>0</v>
      </c>
      <c r="AN189" s="11" t="n">
        <v>0</v>
      </c>
      <c r="AO189" s="11" t="n">
        <v>0</v>
      </c>
      <c r="AP189" s="11" t="n">
        <v>0</v>
      </c>
      <c r="AQ189" s="11" t="n">
        <v>0</v>
      </c>
      <c r="AR189" s="11" t="n">
        <v>0</v>
      </c>
      <c r="AS189" s="12"/>
      <c r="AT189" s="11" t="n">
        <f aca="false">SUM(K189:AR189)</f>
        <v>2947.16</v>
      </c>
      <c r="AU189" s="12"/>
      <c r="AV189" s="11" t="n">
        <f aca="false">K189+M189+O189+Q189+S189+U189+W189+Y189+AC189+AE189+AG189+AI189+AK189+AM189+AO189+AQ189</f>
        <v>2947.16</v>
      </c>
      <c r="AW189" s="11"/>
      <c r="AX189" s="11" t="n">
        <f aca="false">L189+N189+P189+R189+T189+V189+X189+Z189+AD189+AF189+AH189+AJ189+AL189+AN189+AP189+AR189</f>
        <v>0</v>
      </c>
      <c r="AY189" s="11" t="n">
        <f aca="false">AX189-AZ189</f>
        <v>-559.9604</v>
      </c>
      <c r="AZ189" s="11" t="n">
        <f aca="false">AV189*19%</f>
        <v>559.9604</v>
      </c>
      <c r="BA189" s="11" t="n">
        <f aca="false">AA189+AB189</f>
        <v>0</v>
      </c>
      <c r="BB189" s="12"/>
      <c r="BC189" s="11" t="n">
        <f aca="false">AV189+AY189+AZ189</f>
        <v>2947.16</v>
      </c>
      <c r="BD189" s="11" t="n">
        <f aca="false">AV189+AY189+AZ189</f>
        <v>2947.16</v>
      </c>
      <c r="BE189" s="12"/>
      <c r="BF189" s="13" t="s">
        <v>109</v>
      </c>
      <c r="BG189" s="13" t="s">
        <v>353</v>
      </c>
      <c r="BH189" s="13" t="n">
        <v>12060101</v>
      </c>
      <c r="BI189" s="13" t="n">
        <v>3135944460</v>
      </c>
      <c r="BJ189" s="13" t="s">
        <v>58</v>
      </c>
      <c r="BK189" s="13" t="n">
        <v>2020</v>
      </c>
      <c r="BL189" s="12"/>
      <c r="BM189" s="12" t="n">
        <f aca="false">C189-BI189</f>
        <v>0</v>
      </c>
    </row>
    <row r="190" customFormat="false" ht="12.8" hidden="false" customHeight="false" outlineLevel="0" collapsed="false">
      <c r="A190" s="10" t="s">
        <v>474</v>
      </c>
      <c r="B190" s="10" t="s">
        <v>52</v>
      </c>
      <c r="C190" s="10" t="n">
        <v>3135950866</v>
      </c>
      <c r="D190" s="10" t="s">
        <v>93</v>
      </c>
      <c r="E190" s="10" t="s">
        <v>55</v>
      </c>
      <c r="F190" s="10" t="s">
        <v>55</v>
      </c>
      <c r="G190" s="10" t="n">
        <v>0</v>
      </c>
      <c r="H190" s="10" t="s">
        <v>55</v>
      </c>
      <c r="I190" s="10" t="s">
        <v>55</v>
      </c>
      <c r="J190" s="10" t="s">
        <v>55</v>
      </c>
      <c r="K190" s="11" t="n">
        <v>0</v>
      </c>
      <c r="L190" s="11" t="n">
        <v>0</v>
      </c>
      <c r="M190" s="11" t="n">
        <v>0</v>
      </c>
      <c r="N190" s="11" t="n">
        <v>0</v>
      </c>
      <c r="O190" s="11" t="n">
        <v>2947.16</v>
      </c>
      <c r="P190" s="11" t="n">
        <v>0</v>
      </c>
      <c r="Q190" s="11" t="n">
        <v>0</v>
      </c>
      <c r="R190" s="11" t="n">
        <v>0</v>
      </c>
      <c r="S190" s="11" t="n">
        <v>0</v>
      </c>
      <c r="T190" s="11" t="n">
        <v>0</v>
      </c>
      <c r="U190" s="11" t="n">
        <v>0</v>
      </c>
      <c r="V190" s="11" t="n">
        <v>0</v>
      </c>
      <c r="W190" s="11" t="n">
        <v>0</v>
      </c>
      <c r="X190" s="11" t="n">
        <v>0</v>
      </c>
      <c r="Y190" s="11" t="n">
        <v>0</v>
      </c>
      <c r="Z190" s="11" t="n">
        <v>0</v>
      </c>
      <c r="AA190" s="11" t="n">
        <v>0</v>
      </c>
      <c r="AB190" s="11" t="n">
        <v>0</v>
      </c>
      <c r="AC190" s="11" t="n">
        <v>0</v>
      </c>
      <c r="AD190" s="11" t="n">
        <v>0</v>
      </c>
      <c r="AE190" s="11" t="n">
        <v>0</v>
      </c>
      <c r="AF190" s="11" t="n">
        <v>0</v>
      </c>
      <c r="AG190" s="11" t="n">
        <v>0</v>
      </c>
      <c r="AH190" s="11" t="n">
        <v>0</v>
      </c>
      <c r="AI190" s="11" t="n">
        <v>0</v>
      </c>
      <c r="AJ190" s="11" t="n">
        <v>0</v>
      </c>
      <c r="AK190" s="11" t="n">
        <v>0</v>
      </c>
      <c r="AL190" s="11" t="n">
        <v>0</v>
      </c>
      <c r="AM190" s="11" t="n">
        <v>0</v>
      </c>
      <c r="AN190" s="11" t="n">
        <v>0</v>
      </c>
      <c r="AO190" s="11" t="n">
        <v>0</v>
      </c>
      <c r="AP190" s="11" t="n">
        <v>0</v>
      </c>
      <c r="AQ190" s="11" t="n">
        <v>0</v>
      </c>
      <c r="AR190" s="11" t="n">
        <v>0</v>
      </c>
      <c r="AS190" s="12"/>
      <c r="AT190" s="11" t="n">
        <f aca="false">SUM(K190:AR190)</f>
        <v>2947.16</v>
      </c>
      <c r="AU190" s="12"/>
      <c r="AV190" s="11" t="n">
        <f aca="false">K190+M190+O190+Q190+S190+U190+W190+Y190+AC190+AE190+AG190+AI190+AK190+AM190+AO190+AQ190</f>
        <v>2947.16</v>
      </c>
      <c r="AW190" s="11"/>
      <c r="AX190" s="11" t="n">
        <f aca="false">L190+N190+P190+R190+T190+V190+X190+Z190+AD190+AF190+AH190+AJ190+AL190+AN190+AP190+AR190</f>
        <v>0</v>
      </c>
      <c r="AY190" s="11" t="n">
        <f aca="false">AX190-AZ190</f>
        <v>-559.9604</v>
      </c>
      <c r="AZ190" s="11" t="n">
        <f aca="false">AV190*19%</f>
        <v>559.9604</v>
      </c>
      <c r="BA190" s="11" t="n">
        <f aca="false">AA190+AB190</f>
        <v>0</v>
      </c>
      <c r="BB190" s="12"/>
      <c r="BC190" s="11" t="n">
        <f aca="false">AV190+AY190+AZ190</f>
        <v>2947.16</v>
      </c>
      <c r="BD190" s="11" t="n">
        <f aca="false">AV190+AY190+AZ190</f>
        <v>2947.16</v>
      </c>
      <c r="BE190" s="12"/>
      <c r="BF190" s="13" t="s">
        <v>109</v>
      </c>
      <c r="BG190" s="13" t="s">
        <v>353</v>
      </c>
      <c r="BH190" s="13" t="n">
        <v>12060101</v>
      </c>
      <c r="BI190" s="13" t="n">
        <v>3135950866</v>
      </c>
      <c r="BJ190" s="13" t="s">
        <v>58</v>
      </c>
      <c r="BK190" s="13" t="n">
        <v>2020</v>
      </c>
      <c r="BL190" s="12"/>
      <c r="BM190" s="12" t="n">
        <f aca="false">C190-BI190</f>
        <v>0</v>
      </c>
    </row>
    <row r="191" customFormat="false" ht="12.8" hidden="false" customHeight="false" outlineLevel="0" collapsed="false">
      <c r="A191" s="10" t="s">
        <v>475</v>
      </c>
      <c r="B191" s="10" t="s">
        <v>435</v>
      </c>
      <c r="C191" s="10" t="n">
        <v>3135957040</v>
      </c>
      <c r="D191" s="10" t="s">
        <v>93</v>
      </c>
      <c r="E191" s="10" t="s">
        <v>55</v>
      </c>
      <c r="F191" s="10" t="s">
        <v>55</v>
      </c>
      <c r="G191" s="10" t="n">
        <v>0</v>
      </c>
      <c r="H191" s="10" t="s">
        <v>55</v>
      </c>
      <c r="I191" s="10" t="s">
        <v>55</v>
      </c>
      <c r="J191" s="10" t="s">
        <v>55</v>
      </c>
      <c r="K191" s="11" t="n">
        <v>0</v>
      </c>
      <c r="L191" s="11" t="n">
        <v>0</v>
      </c>
      <c r="M191" s="11" t="n">
        <v>0</v>
      </c>
      <c r="N191" s="11" t="n">
        <v>0</v>
      </c>
      <c r="O191" s="11" t="n">
        <v>2947.16</v>
      </c>
      <c r="P191" s="11" t="n">
        <v>0</v>
      </c>
      <c r="Q191" s="11" t="n">
        <v>0</v>
      </c>
      <c r="R191" s="11" t="n">
        <v>0</v>
      </c>
      <c r="S191" s="11" t="n">
        <v>0</v>
      </c>
      <c r="T191" s="11" t="n">
        <v>0</v>
      </c>
      <c r="U191" s="11" t="n">
        <v>0</v>
      </c>
      <c r="V191" s="11" t="n">
        <v>0</v>
      </c>
      <c r="W191" s="11" t="n">
        <v>0</v>
      </c>
      <c r="X191" s="11" t="n">
        <v>0</v>
      </c>
      <c r="Y191" s="11" t="n">
        <v>0</v>
      </c>
      <c r="Z191" s="11" t="n">
        <v>0</v>
      </c>
      <c r="AA191" s="11" t="n">
        <v>0</v>
      </c>
      <c r="AB191" s="11" t="n">
        <v>0</v>
      </c>
      <c r="AC191" s="11" t="n">
        <v>0</v>
      </c>
      <c r="AD191" s="11" t="n">
        <v>0</v>
      </c>
      <c r="AE191" s="11" t="n">
        <v>0</v>
      </c>
      <c r="AF191" s="11" t="n">
        <v>0</v>
      </c>
      <c r="AG191" s="11" t="n">
        <v>0</v>
      </c>
      <c r="AH191" s="11" t="n">
        <v>0</v>
      </c>
      <c r="AI191" s="11" t="n">
        <v>0</v>
      </c>
      <c r="AJ191" s="11" t="n">
        <v>0</v>
      </c>
      <c r="AK191" s="11" t="n">
        <v>0</v>
      </c>
      <c r="AL191" s="11" t="n">
        <v>0</v>
      </c>
      <c r="AM191" s="11" t="n">
        <v>0</v>
      </c>
      <c r="AN191" s="11" t="n">
        <v>0</v>
      </c>
      <c r="AO191" s="11" t="n">
        <v>0</v>
      </c>
      <c r="AP191" s="11" t="n">
        <v>0</v>
      </c>
      <c r="AQ191" s="11" t="n">
        <v>0</v>
      </c>
      <c r="AR191" s="11" t="n">
        <v>0</v>
      </c>
      <c r="AS191" s="12"/>
      <c r="AT191" s="11" t="n">
        <f aca="false">SUM(K191:AR191)</f>
        <v>2947.16</v>
      </c>
      <c r="AU191" s="12"/>
      <c r="AV191" s="11" t="n">
        <f aca="false">K191+M191+O191+Q191+S191+U191+W191+Y191+AC191+AE191+AG191+AI191+AK191+AM191+AO191+AQ191</f>
        <v>2947.16</v>
      </c>
      <c r="AW191" s="11"/>
      <c r="AX191" s="11" t="n">
        <f aca="false">L191+N191+P191+R191+T191+V191+X191+Z191+AD191+AF191+AH191+AJ191+AL191+AN191+AP191+AR191</f>
        <v>0</v>
      </c>
      <c r="AY191" s="11" t="n">
        <f aca="false">AX191-AZ191</f>
        <v>-559.9604</v>
      </c>
      <c r="AZ191" s="11" t="n">
        <f aca="false">AV191*19%</f>
        <v>559.9604</v>
      </c>
      <c r="BA191" s="11" t="n">
        <f aca="false">AA191+AB191</f>
        <v>0</v>
      </c>
      <c r="BB191" s="12"/>
      <c r="BC191" s="11" t="n">
        <f aca="false">AV191+AY191+AZ191</f>
        <v>2947.16</v>
      </c>
      <c r="BD191" s="11" t="n">
        <f aca="false">AV191+AY191+AZ191</f>
        <v>2947.16</v>
      </c>
      <c r="BE191" s="12"/>
      <c r="BF191" s="13" t="s">
        <v>109</v>
      </c>
      <c r="BG191" s="13" t="s">
        <v>353</v>
      </c>
      <c r="BH191" s="13" t="n">
        <v>12060101</v>
      </c>
      <c r="BI191" s="13" t="n">
        <v>3135957040</v>
      </c>
      <c r="BJ191" s="13" t="s">
        <v>58</v>
      </c>
      <c r="BK191" s="13" t="n">
        <v>2020</v>
      </c>
      <c r="BL191" s="12"/>
      <c r="BM191" s="12" t="n">
        <f aca="false">C191-BI191</f>
        <v>0</v>
      </c>
    </row>
    <row r="192" customFormat="false" ht="12.8" hidden="false" customHeight="false" outlineLevel="0" collapsed="false">
      <c r="A192" s="10" t="s">
        <v>476</v>
      </c>
      <c r="B192" s="10" t="s">
        <v>52</v>
      </c>
      <c r="C192" s="10" t="n">
        <v>3135962203</v>
      </c>
      <c r="D192" s="10" t="s">
        <v>93</v>
      </c>
      <c r="E192" s="10" t="s">
        <v>55</v>
      </c>
      <c r="F192" s="10" t="s">
        <v>55</v>
      </c>
      <c r="G192" s="10" t="n">
        <v>0</v>
      </c>
      <c r="H192" s="10" t="s">
        <v>55</v>
      </c>
      <c r="I192" s="10" t="s">
        <v>55</v>
      </c>
      <c r="J192" s="10" t="s">
        <v>55</v>
      </c>
      <c r="K192" s="11" t="n">
        <v>0</v>
      </c>
      <c r="L192" s="11" t="n">
        <v>0</v>
      </c>
      <c r="M192" s="11" t="n">
        <v>0</v>
      </c>
      <c r="N192" s="11" t="n">
        <v>0</v>
      </c>
      <c r="O192" s="11" t="n">
        <v>2947.16</v>
      </c>
      <c r="P192" s="11" t="n">
        <v>0</v>
      </c>
      <c r="Q192" s="11" t="n">
        <v>0</v>
      </c>
      <c r="R192" s="11" t="n">
        <v>0</v>
      </c>
      <c r="S192" s="11" t="n">
        <v>0</v>
      </c>
      <c r="T192" s="11" t="n">
        <v>0</v>
      </c>
      <c r="U192" s="11" t="n">
        <v>0</v>
      </c>
      <c r="V192" s="11" t="n">
        <v>0</v>
      </c>
      <c r="W192" s="11" t="n">
        <v>0</v>
      </c>
      <c r="X192" s="11" t="n">
        <v>0</v>
      </c>
      <c r="Y192" s="11" t="n">
        <v>0</v>
      </c>
      <c r="Z192" s="11" t="n">
        <v>0</v>
      </c>
      <c r="AA192" s="11" t="n">
        <v>0</v>
      </c>
      <c r="AB192" s="11" t="n">
        <v>0</v>
      </c>
      <c r="AC192" s="11" t="n">
        <v>0</v>
      </c>
      <c r="AD192" s="11" t="n">
        <v>0</v>
      </c>
      <c r="AE192" s="11" t="n">
        <v>0</v>
      </c>
      <c r="AF192" s="11" t="n">
        <v>0</v>
      </c>
      <c r="AG192" s="11" t="n">
        <v>0</v>
      </c>
      <c r="AH192" s="11" t="n">
        <v>0</v>
      </c>
      <c r="AI192" s="11" t="n">
        <v>0</v>
      </c>
      <c r="AJ192" s="11" t="n">
        <v>0</v>
      </c>
      <c r="AK192" s="11" t="n">
        <v>0</v>
      </c>
      <c r="AL192" s="11" t="n">
        <v>0</v>
      </c>
      <c r="AM192" s="11" t="n">
        <v>0</v>
      </c>
      <c r="AN192" s="11" t="n">
        <v>0</v>
      </c>
      <c r="AO192" s="11" t="n">
        <v>0</v>
      </c>
      <c r="AP192" s="11" t="n">
        <v>0</v>
      </c>
      <c r="AQ192" s="11" t="n">
        <v>0</v>
      </c>
      <c r="AR192" s="11" t="n">
        <v>0</v>
      </c>
      <c r="AS192" s="12"/>
      <c r="AT192" s="11" t="n">
        <f aca="false">SUM(K192:AR192)</f>
        <v>2947.16</v>
      </c>
      <c r="AU192" s="12"/>
      <c r="AV192" s="11" t="n">
        <f aca="false">K192+M192+O192+Q192+S192+U192+W192+Y192+AC192+AE192+AG192+AI192+AK192+AM192+AO192+AQ192</f>
        <v>2947.16</v>
      </c>
      <c r="AW192" s="11"/>
      <c r="AX192" s="11" t="n">
        <f aca="false">L192+N192+P192+R192+T192+V192+X192+Z192+AD192+AF192+AH192+AJ192+AL192+AN192+AP192+AR192</f>
        <v>0</v>
      </c>
      <c r="AY192" s="11" t="n">
        <f aca="false">AX192-AZ192</f>
        <v>-559.9604</v>
      </c>
      <c r="AZ192" s="11" t="n">
        <f aca="false">AV192*19%</f>
        <v>559.9604</v>
      </c>
      <c r="BA192" s="11" t="n">
        <f aca="false">AA192+AB192</f>
        <v>0</v>
      </c>
      <c r="BB192" s="12"/>
      <c r="BC192" s="11" t="n">
        <f aca="false">AV192+AY192+AZ192</f>
        <v>2947.16</v>
      </c>
      <c r="BD192" s="11" t="n">
        <f aca="false">AV192+AY192+AZ192</f>
        <v>2947.16</v>
      </c>
      <c r="BE192" s="12"/>
      <c r="BF192" s="13" t="s">
        <v>109</v>
      </c>
      <c r="BG192" s="13" t="s">
        <v>353</v>
      </c>
      <c r="BH192" s="13" t="n">
        <v>12060101</v>
      </c>
      <c r="BI192" s="13" t="n">
        <v>3135962203</v>
      </c>
      <c r="BJ192" s="13" t="s">
        <v>58</v>
      </c>
      <c r="BK192" s="13" t="n">
        <v>2020</v>
      </c>
      <c r="BL192" s="12"/>
      <c r="BM192" s="12" t="n">
        <f aca="false">C192-BI192</f>
        <v>0</v>
      </c>
    </row>
    <row r="193" customFormat="false" ht="12.8" hidden="false" customHeight="false" outlineLevel="0" collapsed="false">
      <c r="A193" s="10" t="s">
        <v>477</v>
      </c>
      <c r="B193" s="10" t="s">
        <v>52</v>
      </c>
      <c r="C193" s="10" t="n">
        <v>3135963564</v>
      </c>
      <c r="D193" s="10" t="s">
        <v>93</v>
      </c>
      <c r="E193" s="10" t="s">
        <v>55</v>
      </c>
      <c r="F193" s="10" t="s">
        <v>55</v>
      </c>
      <c r="G193" s="10" t="n">
        <v>0</v>
      </c>
      <c r="H193" s="10" t="s">
        <v>55</v>
      </c>
      <c r="I193" s="10" t="s">
        <v>55</v>
      </c>
      <c r="J193" s="10" t="s">
        <v>55</v>
      </c>
      <c r="K193" s="11" t="n">
        <v>0</v>
      </c>
      <c r="L193" s="11" t="n">
        <v>0</v>
      </c>
      <c r="M193" s="11" t="n">
        <v>0</v>
      </c>
      <c r="N193" s="11" t="n">
        <v>0</v>
      </c>
      <c r="O193" s="11" t="n">
        <v>2947.16</v>
      </c>
      <c r="P193" s="11" t="n">
        <v>0</v>
      </c>
      <c r="Q193" s="11" t="n">
        <v>0</v>
      </c>
      <c r="R193" s="11" t="n">
        <v>0</v>
      </c>
      <c r="S193" s="11" t="n">
        <v>0</v>
      </c>
      <c r="T193" s="11" t="n">
        <v>0</v>
      </c>
      <c r="U193" s="11" t="n">
        <v>0</v>
      </c>
      <c r="V193" s="11" t="n">
        <v>0</v>
      </c>
      <c r="W193" s="11" t="n">
        <v>0</v>
      </c>
      <c r="X193" s="11" t="n">
        <v>0</v>
      </c>
      <c r="Y193" s="11" t="n">
        <v>0</v>
      </c>
      <c r="Z193" s="11" t="n">
        <v>0</v>
      </c>
      <c r="AA193" s="11" t="n">
        <v>0</v>
      </c>
      <c r="AB193" s="11" t="n">
        <v>0</v>
      </c>
      <c r="AC193" s="11" t="n">
        <v>0</v>
      </c>
      <c r="AD193" s="11" t="n">
        <v>0</v>
      </c>
      <c r="AE193" s="11" t="n">
        <v>0</v>
      </c>
      <c r="AF193" s="11" t="n">
        <v>0</v>
      </c>
      <c r="AG193" s="11" t="n">
        <v>0</v>
      </c>
      <c r="AH193" s="11" t="n">
        <v>0</v>
      </c>
      <c r="AI193" s="11" t="n">
        <v>0</v>
      </c>
      <c r="AJ193" s="11" t="n">
        <v>0</v>
      </c>
      <c r="AK193" s="11" t="n">
        <v>0</v>
      </c>
      <c r="AL193" s="11" t="n">
        <v>0</v>
      </c>
      <c r="AM193" s="11" t="n">
        <v>0</v>
      </c>
      <c r="AN193" s="11" t="n">
        <v>0</v>
      </c>
      <c r="AO193" s="11" t="n">
        <v>0</v>
      </c>
      <c r="AP193" s="11" t="n">
        <v>0</v>
      </c>
      <c r="AQ193" s="11" t="n">
        <v>0</v>
      </c>
      <c r="AR193" s="11" t="n">
        <v>0</v>
      </c>
      <c r="AS193" s="12"/>
      <c r="AT193" s="11" t="n">
        <f aca="false">SUM(K193:AR193)</f>
        <v>2947.16</v>
      </c>
      <c r="AU193" s="12"/>
      <c r="AV193" s="11" t="n">
        <f aca="false">K193+M193+O193+Q193+S193+U193+W193+Y193+AC193+AE193+AG193+AI193+AK193+AM193+AO193+AQ193</f>
        <v>2947.16</v>
      </c>
      <c r="AW193" s="11"/>
      <c r="AX193" s="11" t="n">
        <f aca="false">L193+N193+P193+R193+T193+V193+X193+Z193+AD193+AF193+AH193+AJ193+AL193+AN193+AP193+AR193</f>
        <v>0</v>
      </c>
      <c r="AY193" s="11" t="n">
        <f aca="false">AX193-AZ193</f>
        <v>-559.9604</v>
      </c>
      <c r="AZ193" s="11" t="n">
        <f aca="false">AV193*19%</f>
        <v>559.9604</v>
      </c>
      <c r="BA193" s="11" t="n">
        <f aca="false">AA193+AB193</f>
        <v>0</v>
      </c>
      <c r="BB193" s="12"/>
      <c r="BC193" s="11" t="n">
        <f aca="false">AV193+AY193+AZ193</f>
        <v>2947.16</v>
      </c>
      <c r="BD193" s="11" t="n">
        <f aca="false">AV193+AY193+AZ193</f>
        <v>2947.16</v>
      </c>
      <c r="BE193" s="12"/>
      <c r="BF193" s="13" t="s">
        <v>109</v>
      </c>
      <c r="BG193" s="13" t="s">
        <v>353</v>
      </c>
      <c r="BH193" s="13" t="n">
        <v>12060101</v>
      </c>
      <c r="BI193" s="13" t="n">
        <v>3135963564</v>
      </c>
      <c r="BJ193" s="13" t="s">
        <v>58</v>
      </c>
      <c r="BK193" s="13" t="n">
        <v>2020</v>
      </c>
      <c r="BL193" s="12"/>
      <c r="BM193" s="12" t="n">
        <f aca="false">C193-BI193</f>
        <v>0</v>
      </c>
    </row>
    <row r="194" customFormat="false" ht="12.8" hidden="false" customHeight="false" outlineLevel="0" collapsed="false">
      <c r="A194" s="10" t="s">
        <v>478</v>
      </c>
      <c r="B194" s="10" t="s">
        <v>52</v>
      </c>
      <c r="C194" s="10" t="n">
        <v>3135968539</v>
      </c>
      <c r="D194" s="10" t="s">
        <v>93</v>
      </c>
      <c r="E194" s="10" t="s">
        <v>55</v>
      </c>
      <c r="F194" s="10" t="s">
        <v>55</v>
      </c>
      <c r="G194" s="10" t="n">
        <v>0</v>
      </c>
      <c r="H194" s="10" t="s">
        <v>55</v>
      </c>
      <c r="I194" s="10" t="s">
        <v>55</v>
      </c>
      <c r="J194" s="10" t="s">
        <v>55</v>
      </c>
      <c r="K194" s="11" t="n">
        <v>0</v>
      </c>
      <c r="L194" s="11" t="n">
        <v>0</v>
      </c>
      <c r="M194" s="11" t="n">
        <v>0</v>
      </c>
      <c r="N194" s="11" t="n">
        <v>0</v>
      </c>
      <c r="O194" s="11" t="n">
        <v>2947.16</v>
      </c>
      <c r="P194" s="11" t="n">
        <v>0</v>
      </c>
      <c r="Q194" s="11" t="n">
        <v>0</v>
      </c>
      <c r="R194" s="11" t="n">
        <v>0</v>
      </c>
      <c r="S194" s="11" t="n">
        <v>0</v>
      </c>
      <c r="T194" s="11" t="n">
        <v>0</v>
      </c>
      <c r="U194" s="11" t="n">
        <v>0</v>
      </c>
      <c r="V194" s="11" t="n">
        <v>0</v>
      </c>
      <c r="W194" s="11" t="n">
        <v>0</v>
      </c>
      <c r="X194" s="11" t="n">
        <v>0</v>
      </c>
      <c r="Y194" s="11" t="n">
        <v>0</v>
      </c>
      <c r="Z194" s="11" t="n">
        <v>0</v>
      </c>
      <c r="AA194" s="11" t="n">
        <v>0</v>
      </c>
      <c r="AB194" s="11" t="n">
        <v>0</v>
      </c>
      <c r="AC194" s="11" t="n">
        <v>0</v>
      </c>
      <c r="AD194" s="11" t="n">
        <v>0</v>
      </c>
      <c r="AE194" s="11" t="n">
        <v>0</v>
      </c>
      <c r="AF194" s="11" t="n">
        <v>0</v>
      </c>
      <c r="AG194" s="11" t="n">
        <v>0</v>
      </c>
      <c r="AH194" s="11" t="n">
        <v>0</v>
      </c>
      <c r="AI194" s="11" t="n">
        <v>0</v>
      </c>
      <c r="AJ194" s="11" t="n">
        <v>0</v>
      </c>
      <c r="AK194" s="11" t="n">
        <v>0</v>
      </c>
      <c r="AL194" s="11" t="n">
        <v>0</v>
      </c>
      <c r="AM194" s="11" t="n">
        <v>0</v>
      </c>
      <c r="AN194" s="11" t="n">
        <v>0</v>
      </c>
      <c r="AO194" s="11" t="n">
        <v>0</v>
      </c>
      <c r="AP194" s="11" t="n">
        <v>0</v>
      </c>
      <c r="AQ194" s="11" t="n">
        <v>0</v>
      </c>
      <c r="AR194" s="11" t="n">
        <v>0</v>
      </c>
      <c r="AS194" s="12"/>
      <c r="AT194" s="11" t="n">
        <f aca="false">SUM(K194:AR194)</f>
        <v>2947.16</v>
      </c>
      <c r="AU194" s="12"/>
      <c r="AV194" s="11" t="n">
        <f aca="false">K194+M194+O194+Q194+S194+U194+W194+Y194+AC194+AE194+AG194+AI194+AK194+AM194+AO194+AQ194</f>
        <v>2947.16</v>
      </c>
      <c r="AW194" s="11"/>
      <c r="AX194" s="11" t="n">
        <f aca="false">L194+N194+P194+R194+T194+V194+X194+Z194+AD194+AF194+AH194+AJ194+AL194+AN194+AP194+AR194</f>
        <v>0</v>
      </c>
      <c r="AY194" s="11" t="n">
        <f aca="false">AX194-AZ194</f>
        <v>-559.9604</v>
      </c>
      <c r="AZ194" s="11" t="n">
        <f aca="false">AV194*19%</f>
        <v>559.9604</v>
      </c>
      <c r="BA194" s="11" t="n">
        <f aca="false">AA194+AB194</f>
        <v>0</v>
      </c>
      <c r="BB194" s="12"/>
      <c r="BC194" s="11" t="n">
        <f aca="false">AV194+AY194+AZ194</f>
        <v>2947.16</v>
      </c>
      <c r="BD194" s="11" t="n">
        <f aca="false">AV194+AY194+AZ194</f>
        <v>2947.16</v>
      </c>
      <c r="BE194" s="12"/>
      <c r="BF194" s="13" t="s">
        <v>109</v>
      </c>
      <c r="BG194" s="13" t="s">
        <v>353</v>
      </c>
      <c r="BH194" s="13" t="n">
        <v>12060101</v>
      </c>
      <c r="BI194" s="13" t="n">
        <v>3135968539</v>
      </c>
      <c r="BJ194" s="13" t="s">
        <v>58</v>
      </c>
      <c r="BK194" s="13" t="n">
        <v>2020</v>
      </c>
      <c r="BL194" s="12"/>
      <c r="BM194" s="12" t="n">
        <f aca="false">C194-BI194</f>
        <v>0</v>
      </c>
    </row>
    <row r="195" customFormat="false" ht="12.8" hidden="false" customHeight="false" outlineLevel="0" collapsed="false">
      <c r="A195" s="10" t="s">
        <v>479</v>
      </c>
      <c r="B195" s="10" t="s">
        <v>52</v>
      </c>
      <c r="C195" s="10" t="n">
        <v>3135968659</v>
      </c>
      <c r="D195" s="10" t="s">
        <v>93</v>
      </c>
      <c r="E195" s="10" t="s">
        <v>55</v>
      </c>
      <c r="F195" s="10" t="s">
        <v>55</v>
      </c>
      <c r="G195" s="10" t="n">
        <v>0</v>
      </c>
      <c r="H195" s="10" t="s">
        <v>55</v>
      </c>
      <c r="I195" s="10" t="s">
        <v>55</v>
      </c>
      <c r="J195" s="10" t="s">
        <v>55</v>
      </c>
      <c r="K195" s="11" t="n">
        <v>0</v>
      </c>
      <c r="L195" s="11" t="n">
        <v>0</v>
      </c>
      <c r="M195" s="11" t="n">
        <v>0</v>
      </c>
      <c r="N195" s="11" t="n">
        <v>0</v>
      </c>
      <c r="O195" s="11" t="n">
        <v>2947.16</v>
      </c>
      <c r="P195" s="11" t="n">
        <v>0</v>
      </c>
      <c r="Q195" s="11" t="n">
        <v>0</v>
      </c>
      <c r="R195" s="11" t="n">
        <v>0</v>
      </c>
      <c r="S195" s="11" t="n">
        <v>0</v>
      </c>
      <c r="T195" s="11" t="n">
        <v>0</v>
      </c>
      <c r="U195" s="11" t="n">
        <v>0</v>
      </c>
      <c r="V195" s="11" t="n">
        <v>0</v>
      </c>
      <c r="W195" s="11" t="n">
        <v>0</v>
      </c>
      <c r="X195" s="11" t="n">
        <v>0</v>
      </c>
      <c r="Y195" s="11" t="n">
        <v>0</v>
      </c>
      <c r="Z195" s="11" t="n">
        <v>0</v>
      </c>
      <c r="AA195" s="11" t="n">
        <v>0</v>
      </c>
      <c r="AB195" s="11" t="n">
        <v>0</v>
      </c>
      <c r="AC195" s="11" t="n">
        <v>0</v>
      </c>
      <c r="AD195" s="11" t="n">
        <v>0</v>
      </c>
      <c r="AE195" s="11" t="n">
        <v>0</v>
      </c>
      <c r="AF195" s="11" t="n">
        <v>0</v>
      </c>
      <c r="AG195" s="11" t="n">
        <v>0</v>
      </c>
      <c r="AH195" s="11" t="n">
        <v>0</v>
      </c>
      <c r="AI195" s="11" t="n">
        <v>0</v>
      </c>
      <c r="AJ195" s="11" t="n">
        <v>0</v>
      </c>
      <c r="AK195" s="11" t="n">
        <v>0</v>
      </c>
      <c r="AL195" s="11" t="n">
        <v>0</v>
      </c>
      <c r="AM195" s="11" t="n">
        <v>0</v>
      </c>
      <c r="AN195" s="11" t="n">
        <v>0</v>
      </c>
      <c r="AO195" s="11" t="n">
        <v>0</v>
      </c>
      <c r="AP195" s="11" t="n">
        <v>0</v>
      </c>
      <c r="AQ195" s="11" t="n">
        <v>0</v>
      </c>
      <c r="AR195" s="11" t="n">
        <v>0</v>
      </c>
      <c r="AS195" s="12"/>
      <c r="AT195" s="11" t="n">
        <f aca="false">SUM(K195:AR195)</f>
        <v>2947.16</v>
      </c>
      <c r="AU195" s="12"/>
      <c r="AV195" s="11" t="n">
        <f aca="false">K195+M195+O195+Q195+S195+U195+W195+Y195+AC195+AE195+AG195+AI195+AK195+AM195+AO195+AQ195</f>
        <v>2947.16</v>
      </c>
      <c r="AW195" s="11"/>
      <c r="AX195" s="11" t="n">
        <f aca="false">L195+N195+P195+R195+T195+V195+X195+Z195+AD195+AF195+AH195+AJ195+AL195+AN195+AP195+AR195</f>
        <v>0</v>
      </c>
      <c r="AY195" s="11" t="n">
        <f aca="false">AX195-AZ195</f>
        <v>-559.9604</v>
      </c>
      <c r="AZ195" s="11" t="n">
        <f aca="false">AV195*19%</f>
        <v>559.9604</v>
      </c>
      <c r="BA195" s="11" t="n">
        <f aca="false">AA195+AB195</f>
        <v>0</v>
      </c>
      <c r="BB195" s="12"/>
      <c r="BC195" s="11" t="n">
        <f aca="false">AV195+AY195+AZ195</f>
        <v>2947.16</v>
      </c>
      <c r="BD195" s="11" t="n">
        <f aca="false">AV195+AY195+AZ195</f>
        <v>2947.16</v>
      </c>
      <c r="BE195" s="12"/>
      <c r="BF195" s="13" t="s">
        <v>109</v>
      </c>
      <c r="BG195" s="13" t="s">
        <v>353</v>
      </c>
      <c r="BH195" s="13" t="n">
        <v>12060101</v>
      </c>
      <c r="BI195" s="13" t="n">
        <v>3135968659</v>
      </c>
      <c r="BJ195" s="13" t="s">
        <v>58</v>
      </c>
      <c r="BK195" s="13" t="n">
        <v>2020</v>
      </c>
      <c r="BL195" s="12"/>
      <c r="BM195" s="12" t="n">
        <f aca="false">C195-BI195</f>
        <v>0</v>
      </c>
    </row>
    <row r="196" customFormat="false" ht="12.8" hidden="false" customHeight="false" outlineLevel="0" collapsed="false">
      <c r="A196" s="10" t="s">
        <v>480</v>
      </c>
      <c r="B196" s="10" t="s">
        <v>52</v>
      </c>
      <c r="C196" s="10" t="n">
        <v>3135971594</v>
      </c>
      <c r="D196" s="10" t="s">
        <v>93</v>
      </c>
      <c r="E196" s="10" t="s">
        <v>55</v>
      </c>
      <c r="F196" s="10" t="s">
        <v>55</v>
      </c>
      <c r="G196" s="10" t="n">
        <v>0</v>
      </c>
      <c r="H196" s="10" t="s">
        <v>55</v>
      </c>
      <c r="I196" s="10" t="s">
        <v>55</v>
      </c>
      <c r="J196" s="10" t="s">
        <v>55</v>
      </c>
      <c r="K196" s="11" t="n">
        <v>0</v>
      </c>
      <c r="L196" s="11" t="n">
        <v>0</v>
      </c>
      <c r="M196" s="11" t="n">
        <v>0</v>
      </c>
      <c r="N196" s="11" t="n">
        <v>0</v>
      </c>
      <c r="O196" s="11" t="n">
        <v>2947.16</v>
      </c>
      <c r="P196" s="11" t="n">
        <v>0</v>
      </c>
      <c r="Q196" s="11" t="n">
        <v>0</v>
      </c>
      <c r="R196" s="11" t="n">
        <v>0</v>
      </c>
      <c r="S196" s="11" t="n">
        <v>0</v>
      </c>
      <c r="T196" s="11" t="n">
        <v>0</v>
      </c>
      <c r="U196" s="11" t="n">
        <v>0</v>
      </c>
      <c r="V196" s="11" t="n">
        <v>0</v>
      </c>
      <c r="W196" s="11" t="n">
        <v>0</v>
      </c>
      <c r="X196" s="11" t="n">
        <v>0</v>
      </c>
      <c r="Y196" s="11" t="n">
        <v>0</v>
      </c>
      <c r="Z196" s="11" t="n">
        <v>0</v>
      </c>
      <c r="AA196" s="11" t="n">
        <v>0</v>
      </c>
      <c r="AB196" s="11" t="n">
        <v>0</v>
      </c>
      <c r="AC196" s="11" t="n">
        <v>0</v>
      </c>
      <c r="AD196" s="11" t="n">
        <v>0</v>
      </c>
      <c r="AE196" s="11" t="n">
        <v>0</v>
      </c>
      <c r="AF196" s="11" t="n">
        <v>0</v>
      </c>
      <c r="AG196" s="11" t="n">
        <v>0</v>
      </c>
      <c r="AH196" s="11" t="n">
        <v>0</v>
      </c>
      <c r="AI196" s="11" t="n">
        <v>0</v>
      </c>
      <c r="AJ196" s="11" t="n">
        <v>0</v>
      </c>
      <c r="AK196" s="11" t="n">
        <v>0</v>
      </c>
      <c r="AL196" s="11" t="n">
        <v>0</v>
      </c>
      <c r="AM196" s="11" t="n">
        <v>0</v>
      </c>
      <c r="AN196" s="11" t="n">
        <v>0</v>
      </c>
      <c r="AO196" s="11" t="n">
        <v>0</v>
      </c>
      <c r="AP196" s="11" t="n">
        <v>0</v>
      </c>
      <c r="AQ196" s="11" t="n">
        <v>0</v>
      </c>
      <c r="AR196" s="11" t="n">
        <v>0</v>
      </c>
      <c r="AS196" s="12"/>
      <c r="AT196" s="11" t="n">
        <f aca="false">SUM(K196:AR196)</f>
        <v>2947.16</v>
      </c>
      <c r="AU196" s="12"/>
      <c r="AV196" s="11" t="n">
        <f aca="false">K196+M196+O196+Q196+S196+U196+W196+Y196+AC196+AE196+AG196+AI196+AK196+AM196+AO196+AQ196</f>
        <v>2947.16</v>
      </c>
      <c r="AW196" s="11"/>
      <c r="AX196" s="11" t="n">
        <f aca="false">L196+N196+P196+R196+T196+V196+X196+Z196+AD196+AF196+AH196+AJ196+AL196+AN196+AP196+AR196</f>
        <v>0</v>
      </c>
      <c r="AY196" s="11" t="n">
        <f aca="false">AX196-AZ196</f>
        <v>-559.9604</v>
      </c>
      <c r="AZ196" s="11" t="n">
        <f aca="false">AV196*19%</f>
        <v>559.9604</v>
      </c>
      <c r="BA196" s="11" t="n">
        <f aca="false">AA196+AB196</f>
        <v>0</v>
      </c>
      <c r="BB196" s="12"/>
      <c r="BC196" s="11" t="n">
        <f aca="false">AV196+AY196+AZ196</f>
        <v>2947.16</v>
      </c>
      <c r="BD196" s="11" t="n">
        <f aca="false">AV196+AY196+AZ196</f>
        <v>2947.16</v>
      </c>
      <c r="BE196" s="12"/>
      <c r="BF196" s="13" t="s">
        <v>109</v>
      </c>
      <c r="BG196" s="13" t="s">
        <v>353</v>
      </c>
      <c r="BH196" s="13" t="n">
        <v>12060101</v>
      </c>
      <c r="BI196" s="13" t="n">
        <v>3135971594</v>
      </c>
      <c r="BJ196" s="13" t="s">
        <v>58</v>
      </c>
      <c r="BK196" s="13" t="n">
        <v>2020</v>
      </c>
      <c r="BL196" s="12"/>
      <c r="BM196" s="12" t="n">
        <f aca="false">C196-BI196</f>
        <v>0</v>
      </c>
    </row>
    <row r="197" customFormat="false" ht="12.8" hidden="false" customHeight="false" outlineLevel="0" collapsed="false">
      <c r="A197" s="10" t="s">
        <v>481</v>
      </c>
      <c r="B197" s="10" t="s">
        <v>52</v>
      </c>
      <c r="C197" s="10" t="n">
        <v>3135973752</v>
      </c>
      <c r="D197" s="10" t="s">
        <v>93</v>
      </c>
      <c r="E197" s="10" t="s">
        <v>55</v>
      </c>
      <c r="F197" s="10" t="s">
        <v>55</v>
      </c>
      <c r="G197" s="10" t="n">
        <v>0</v>
      </c>
      <c r="H197" s="10" t="s">
        <v>55</v>
      </c>
      <c r="I197" s="10" t="s">
        <v>55</v>
      </c>
      <c r="J197" s="10" t="s">
        <v>55</v>
      </c>
      <c r="K197" s="11" t="n">
        <v>0</v>
      </c>
      <c r="L197" s="11" t="n">
        <v>0</v>
      </c>
      <c r="M197" s="11" t="n">
        <v>0</v>
      </c>
      <c r="N197" s="11" t="n">
        <v>0</v>
      </c>
      <c r="O197" s="11" t="n">
        <v>2947.16</v>
      </c>
      <c r="P197" s="11" t="n">
        <v>0</v>
      </c>
      <c r="Q197" s="11" t="n">
        <v>0</v>
      </c>
      <c r="R197" s="11" t="n">
        <v>0</v>
      </c>
      <c r="S197" s="11" t="n">
        <v>0</v>
      </c>
      <c r="T197" s="11" t="n">
        <v>0</v>
      </c>
      <c r="U197" s="11" t="n">
        <v>0</v>
      </c>
      <c r="V197" s="11" t="n">
        <v>0</v>
      </c>
      <c r="W197" s="11" t="n">
        <v>0</v>
      </c>
      <c r="X197" s="11" t="n">
        <v>0</v>
      </c>
      <c r="Y197" s="11" t="n">
        <v>0</v>
      </c>
      <c r="Z197" s="11" t="n">
        <v>0</v>
      </c>
      <c r="AA197" s="11" t="n">
        <v>0</v>
      </c>
      <c r="AB197" s="11" t="n">
        <v>0</v>
      </c>
      <c r="AC197" s="11" t="n">
        <v>0</v>
      </c>
      <c r="AD197" s="11" t="n">
        <v>0</v>
      </c>
      <c r="AE197" s="11" t="n">
        <v>0</v>
      </c>
      <c r="AF197" s="11" t="n">
        <v>0</v>
      </c>
      <c r="AG197" s="11" t="n">
        <v>0</v>
      </c>
      <c r="AH197" s="11" t="n">
        <v>0</v>
      </c>
      <c r="AI197" s="11" t="n">
        <v>0</v>
      </c>
      <c r="AJ197" s="11" t="n">
        <v>0</v>
      </c>
      <c r="AK197" s="11" t="n">
        <v>0</v>
      </c>
      <c r="AL197" s="11" t="n">
        <v>0</v>
      </c>
      <c r="AM197" s="11" t="n">
        <v>0</v>
      </c>
      <c r="AN197" s="11" t="n">
        <v>0</v>
      </c>
      <c r="AO197" s="11" t="n">
        <v>0</v>
      </c>
      <c r="AP197" s="11" t="n">
        <v>0</v>
      </c>
      <c r="AQ197" s="11" t="n">
        <v>0</v>
      </c>
      <c r="AR197" s="11" t="n">
        <v>0</v>
      </c>
      <c r="AS197" s="12"/>
      <c r="AT197" s="11" t="n">
        <f aca="false">SUM(K197:AR197)</f>
        <v>2947.16</v>
      </c>
      <c r="AU197" s="12"/>
      <c r="AV197" s="11" t="n">
        <f aca="false">K197+M197+O197+Q197+S197+U197+W197+Y197+AC197+AE197+AG197+AI197+AK197+AM197+AO197+AQ197</f>
        <v>2947.16</v>
      </c>
      <c r="AW197" s="11"/>
      <c r="AX197" s="11" t="n">
        <f aca="false">L197+N197+P197+R197+T197+V197+X197+Z197+AD197+AF197+AH197+AJ197+AL197+AN197+AP197+AR197</f>
        <v>0</v>
      </c>
      <c r="AY197" s="11" t="n">
        <f aca="false">AX197-AZ197</f>
        <v>-559.9604</v>
      </c>
      <c r="AZ197" s="11" t="n">
        <f aca="false">AV197*19%</f>
        <v>559.9604</v>
      </c>
      <c r="BA197" s="11" t="n">
        <f aca="false">AA197+AB197</f>
        <v>0</v>
      </c>
      <c r="BB197" s="12"/>
      <c r="BC197" s="11" t="n">
        <f aca="false">AV197+AY197+AZ197</f>
        <v>2947.16</v>
      </c>
      <c r="BD197" s="11" t="n">
        <f aca="false">AV197+AY197+AZ197</f>
        <v>2947.16</v>
      </c>
      <c r="BE197" s="12"/>
      <c r="BF197" s="13" t="s">
        <v>109</v>
      </c>
      <c r="BG197" s="13" t="s">
        <v>353</v>
      </c>
      <c r="BH197" s="13" t="n">
        <v>12060101</v>
      </c>
      <c r="BI197" s="13" t="n">
        <v>3135973752</v>
      </c>
      <c r="BJ197" s="13" t="s">
        <v>58</v>
      </c>
      <c r="BK197" s="13" t="n">
        <v>2020</v>
      </c>
      <c r="BL197" s="12"/>
      <c r="BM197" s="12" t="n">
        <f aca="false">C197-BI197</f>
        <v>0</v>
      </c>
    </row>
    <row r="198" customFormat="false" ht="12.8" hidden="false" customHeight="false" outlineLevel="0" collapsed="false">
      <c r="A198" s="10" t="s">
        <v>482</v>
      </c>
      <c r="B198" s="10" t="s">
        <v>52</v>
      </c>
      <c r="C198" s="10" t="n">
        <v>3135977549</v>
      </c>
      <c r="D198" s="10" t="s">
        <v>93</v>
      </c>
      <c r="E198" s="10" t="s">
        <v>55</v>
      </c>
      <c r="F198" s="10" t="s">
        <v>55</v>
      </c>
      <c r="G198" s="10" t="n">
        <v>0</v>
      </c>
      <c r="H198" s="10" t="s">
        <v>55</v>
      </c>
      <c r="I198" s="10" t="s">
        <v>55</v>
      </c>
      <c r="J198" s="10" t="s">
        <v>55</v>
      </c>
      <c r="K198" s="11" t="n">
        <v>0</v>
      </c>
      <c r="L198" s="11" t="n">
        <v>0</v>
      </c>
      <c r="M198" s="11" t="n">
        <v>0</v>
      </c>
      <c r="N198" s="11" t="n">
        <v>0</v>
      </c>
      <c r="O198" s="11" t="n">
        <v>2947.16</v>
      </c>
      <c r="P198" s="11" t="n">
        <v>0</v>
      </c>
      <c r="Q198" s="11" t="n">
        <v>0</v>
      </c>
      <c r="R198" s="11" t="n">
        <v>0</v>
      </c>
      <c r="S198" s="11" t="n">
        <v>0</v>
      </c>
      <c r="T198" s="11" t="n">
        <v>0</v>
      </c>
      <c r="U198" s="11" t="n">
        <v>0</v>
      </c>
      <c r="V198" s="11" t="n">
        <v>0</v>
      </c>
      <c r="W198" s="11" t="n">
        <v>0</v>
      </c>
      <c r="X198" s="11" t="n">
        <v>0</v>
      </c>
      <c r="Y198" s="11" t="n">
        <v>0</v>
      </c>
      <c r="Z198" s="11" t="n">
        <v>0</v>
      </c>
      <c r="AA198" s="11" t="n">
        <v>0</v>
      </c>
      <c r="AB198" s="11" t="n">
        <v>0</v>
      </c>
      <c r="AC198" s="11" t="n">
        <v>0</v>
      </c>
      <c r="AD198" s="11" t="n">
        <v>0</v>
      </c>
      <c r="AE198" s="11" t="n">
        <v>0</v>
      </c>
      <c r="AF198" s="11" t="n">
        <v>0</v>
      </c>
      <c r="AG198" s="11" t="n">
        <v>0</v>
      </c>
      <c r="AH198" s="11" t="n">
        <v>0</v>
      </c>
      <c r="AI198" s="11" t="n">
        <v>0</v>
      </c>
      <c r="AJ198" s="11" t="n">
        <v>0</v>
      </c>
      <c r="AK198" s="11" t="n">
        <v>0</v>
      </c>
      <c r="AL198" s="11" t="n">
        <v>0</v>
      </c>
      <c r="AM198" s="11" t="n">
        <v>0</v>
      </c>
      <c r="AN198" s="11" t="n">
        <v>0</v>
      </c>
      <c r="AO198" s="11" t="n">
        <v>0</v>
      </c>
      <c r="AP198" s="11" t="n">
        <v>0</v>
      </c>
      <c r="AQ198" s="11" t="n">
        <v>0</v>
      </c>
      <c r="AR198" s="11" t="n">
        <v>0</v>
      </c>
      <c r="AS198" s="12"/>
      <c r="AT198" s="11" t="n">
        <f aca="false">SUM(K198:AR198)</f>
        <v>2947.16</v>
      </c>
      <c r="AU198" s="12"/>
      <c r="AV198" s="11" t="n">
        <f aca="false">K198+M198+O198+Q198+S198+U198+W198+Y198+AC198+AE198+AG198+AI198+AK198+AM198+AO198+AQ198</f>
        <v>2947.16</v>
      </c>
      <c r="AW198" s="11"/>
      <c r="AX198" s="11" t="n">
        <f aca="false">L198+N198+P198+R198+T198+V198+X198+Z198+AD198+AF198+AH198+AJ198+AL198+AN198+AP198+AR198</f>
        <v>0</v>
      </c>
      <c r="AY198" s="11" t="n">
        <f aca="false">AX198-AZ198</f>
        <v>-559.9604</v>
      </c>
      <c r="AZ198" s="11" t="n">
        <f aca="false">AV198*19%</f>
        <v>559.9604</v>
      </c>
      <c r="BA198" s="11" t="n">
        <f aca="false">AA198+AB198</f>
        <v>0</v>
      </c>
      <c r="BB198" s="12"/>
      <c r="BC198" s="11" t="n">
        <f aca="false">AV198+AY198+AZ198</f>
        <v>2947.16</v>
      </c>
      <c r="BD198" s="11" t="n">
        <f aca="false">AV198+AY198+AZ198</f>
        <v>2947.16</v>
      </c>
      <c r="BE198" s="12"/>
      <c r="BF198" s="13" t="s">
        <v>109</v>
      </c>
      <c r="BG198" s="13" t="s">
        <v>353</v>
      </c>
      <c r="BH198" s="13" t="n">
        <v>12060101</v>
      </c>
      <c r="BI198" s="13" t="n">
        <v>3135977549</v>
      </c>
      <c r="BJ198" s="13" t="s">
        <v>58</v>
      </c>
      <c r="BK198" s="13" t="n">
        <v>2020</v>
      </c>
      <c r="BL198" s="12"/>
      <c r="BM198" s="12" t="n">
        <f aca="false">C198-BI198</f>
        <v>0</v>
      </c>
    </row>
    <row r="199" customFormat="false" ht="12.8" hidden="false" customHeight="false" outlineLevel="0" collapsed="false">
      <c r="A199" s="10" t="s">
        <v>483</v>
      </c>
      <c r="B199" s="10" t="s">
        <v>52</v>
      </c>
      <c r="C199" s="10" t="n">
        <v>3135978249</v>
      </c>
      <c r="D199" s="10" t="s">
        <v>93</v>
      </c>
      <c r="E199" s="10" t="s">
        <v>55</v>
      </c>
      <c r="F199" s="10" t="s">
        <v>55</v>
      </c>
      <c r="G199" s="10" t="n">
        <v>0</v>
      </c>
      <c r="H199" s="10" t="s">
        <v>55</v>
      </c>
      <c r="I199" s="10" t="s">
        <v>55</v>
      </c>
      <c r="J199" s="10" t="s">
        <v>55</v>
      </c>
      <c r="K199" s="11" t="n">
        <v>0</v>
      </c>
      <c r="L199" s="11" t="n">
        <v>0</v>
      </c>
      <c r="M199" s="11" t="n">
        <v>0</v>
      </c>
      <c r="N199" s="11" t="n">
        <v>0</v>
      </c>
      <c r="O199" s="11" t="n">
        <v>2947.16</v>
      </c>
      <c r="P199" s="11" t="n">
        <v>0</v>
      </c>
      <c r="Q199" s="11" t="n">
        <v>0</v>
      </c>
      <c r="R199" s="11" t="n">
        <v>0</v>
      </c>
      <c r="S199" s="11" t="n">
        <v>0</v>
      </c>
      <c r="T199" s="11" t="n">
        <v>0</v>
      </c>
      <c r="U199" s="11" t="n">
        <v>0</v>
      </c>
      <c r="V199" s="11" t="n">
        <v>0</v>
      </c>
      <c r="W199" s="11" t="n">
        <v>0</v>
      </c>
      <c r="X199" s="11" t="n">
        <v>0</v>
      </c>
      <c r="Y199" s="11" t="n">
        <v>0</v>
      </c>
      <c r="Z199" s="11" t="n">
        <v>0</v>
      </c>
      <c r="AA199" s="11" t="n">
        <v>0</v>
      </c>
      <c r="AB199" s="11" t="n">
        <v>0</v>
      </c>
      <c r="AC199" s="11" t="n">
        <v>0</v>
      </c>
      <c r="AD199" s="11" t="n">
        <v>0</v>
      </c>
      <c r="AE199" s="11" t="n">
        <v>0</v>
      </c>
      <c r="AF199" s="11" t="n">
        <v>0</v>
      </c>
      <c r="AG199" s="11" t="n">
        <v>0</v>
      </c>
      <c r="AH199" s="11" t="n">
        <v>0</v>
      </c>
      <c r="AI199" s="11" t="n">
        <v>0</v>
      </c>
      <c r="AJ199" s="11" t="n">
        <v>0</v>
      </c>
      <c r="AK199" s="11" t="n">
        <v>0</v>
      </c>
      <c r="AL199" s="11" t="n">
        <v>0</v>
      </c>
      <c r="AM199" s="11" t="n">
        <v>0</v>
      </c>
      <c r="AN199" s="11" t="n">
        <v>0</v>
      </c>
      <c r="AO199" s="11" t="n">
        <v>0</v>
      </c>
      <c r="AP199" s="11" t="n">
        <v>0</v>
      </c>
      <c r="AQ199" s="11" t="n">
        <v>0</v>
      </c>
      <c r="AR199" s="11" t="n">
        <v>0</v>
      </c>
      <c r="AS199" s="12"/>
      <c r="AT199" s="11" t="n">
        <f aca="false">SUM(K199:AR199)</f>
        <v>2947.16</v>
      </c>
      <c r="AU199" s="12"/>
      <c r="AV199" s="11" t="n">
        <f aca="false">K199+M199+O199+Q199+S199+U199+W199+Y199+AC199+AE199+AG199+AI199+AK199+AM199+AO199+AQ199</f>
        <v>2947.16</v>
      </c>
      <c r="AW199" s="11"/>
      <c r="AX199" s="11" t="n">
        <f aca="false">L199+N199+P199+R199+T199+V199+X199+Z199+AD199+AF199+AH199+AJ199+AL199+AN199+AP199+AR199</f>
        <v>0</v>
      </c>
      <c r="AY199" s="11" t="n">
        <f aca="false">AX199-AZ199</f>
        <v>-559.9604</v>
      </c>
      <c r="AZ199" s="11" t="n">
        <f aca="false">AV199*19%</f>
        <v>559.9604</v>
      </c>
      <c r="BA199" s="11" t="n">
        <f aca="false">AA199+AB199</f>
        <v>0</v>
      </c>
      <c r="BB199" s="12"/>
      <c r="BC199" s="11" t="n">
        <f aca="false">AV199+AY199+AZ199</f>
        <v>2947.16</v>
      </c>
      <c r="BD199" s="11" t="n">
        <f aca="false">AV199+AY199+AZ199</f>
        <v>2947.16</v>
      </c>
      <c r="BE199" s="12"/>
      <c r="BF199" s="13" t="s">
        <v>109</v>
      </c>
      <c r="BG199" s="13" t="s">
        <v>353</v>
      </c>
      <c r="BH199" s="13" t="n">
        <v>12060101</v>
      </c>
      <c r="BI199" s="13" t="n">
        <v>3135978249</v>
      </c>
      <c r="BJ199" s="13" t="s">
        <v>58</v>
      </c>
      <c r="BK199" s="13" t="n">
        <v>2020</v>
      </c>
      <c r="BL199" s="12"/>
      <c r="BM199" s="12" t="n">
        <f aca="false">C199-BI199</f>
        <v>0</v>
      </c>
    </row>
    <row r="200" customFormat="false" ht="12.8" hidden="false" customHeight="false" outlineLevel="0" collapsed="false">
      <c r="A200" s="10" t="s">
        <v>484</v>
      </c>
      <c r="B200" s="10" t="s">
        <v>435</v>
      </c>
      <c r="C200" s="10" t="n">
        <v>3135978965</v>
      </c>
      <c r="D200" s="10" t="s">
        <v>93</v>
      </c>
      <c r="E200" s="10" t="s">
        <v>55</v>
      </c>
      <c r="F200" s="10" t="s">
        <v>55</v>
      </c>
      <c r="G200" s="10" t="n">
        <v>0</v>
      </c>
      <c r="H200" s="10" t="s">
        <v>55</v>
      </c>
      <c r="I200" s="10" t="s">
        <v>55</v>
      </c>
      <c r="J200" s="10" t="s">
        <v>55</v>
      </c>
      <c r="K200" s="11" t="n">
        <v>0</v>
      </c>
      <c r="L200" s="11" t="n">
        <v>0</v>
      </c>
      <c r="M200" s="11" t="n">
        <v>0</v>
      </c>
      <c r="N200" s="11" t="n">
        <v>0</v>
      </c>
      <c r="O200" s="11" t="n">
        <v>2947.16</v>
      </c>
      <c r="P200" s="11" t="n">
        <v>0</v>
      </c>
      <c r="Q200" s="11" t="n">
        <v>0</v>
      </c>
      <c r="R200" s="11" t="n">
        <v>0</v>
      </c>
      <c r="S200" s="11" t="n">
        <v>0</v>
      </c>
      <c r="T200" s="11" t="n">
        <v>0</v>
      </c>
      <c r="U200" s="11" t="n">
        <v>0</v>
      </c>
      <c r="V200" s="11" t="n">
        <v>0</v>
      </c>
      <c r="W200" s="11" t="n">
        <v>0</v>
      </c>
      <c r="X200" s="11" t="n">
        <v>0</v>
      </c>
      <c r="Y200" s="11" t="n">
        <v>0</v>
      </c>
      <c r="Z200" s="11" t="n">
        <v>0</v>
      </c>
      <c r="AA200" s="11" t="n">
        <v>0</v>
      </c>
      <c r="AB200" s="11" t="n">
        <v>0</v>
      </c>
      <c r="AC200" s="11" t="n">
        <v>0</v>
      </c>
      <c r="AD200" s="11" t="n">
        <v>0</v>
      </c>
      <c r="AE200" s="11" t="n">
        <v>0</v>
      </c>
      <c r="AF200" s="11" t="n">
        <v>0</v>
      </c>
      <c r="AG200" s="11" t="n">
        <v>0</v>
      </c>
      <c r="AH200" s="11" t="n">
        <v>0</v>
      </c>
      <c r="AI200" s="11" t="n">
        <v>0</v>
      </c>
      <c r="AJ200" s="11" t="n">
        <v>0</v>
      </c>
      <c r="AK200" s="11" t="n">
        <v>0</v>
      </c>
      <c r="AL200" s="11" t="n">
        <v>0</v>
      </c>
      <c r="AM200" s="11" t="n">
        <v>0</v>
      </c>
      <c r="AN200" s="11" t="n">
        <v>0</v>
      </c>
      <c r="AO200" s="11" t="n">
        <v>0</v>
      </c>
      <c r="AP200" s="11" t="n">
        <v>0</v>
      </c>
      <c r="AQ200" s="11" t="n">
        <v>0</v>
      </c>
      <c r="AR200" s="11" t="n">
        <v>0</v>
      </c>
      <c r="AS200" s="12"/>
      <c r="AT200" s="11" t="n">
        <f aca="false">SUM(K200:AR200)</f>
        <v>2947.16</v>
      </c>
      <c r="AU200" s="12"/>
      <c r="AV200" s="11" t="n">
        <f aca="false">K200+M200+O200+Q200+S200+U200+W200+Y200+AC200+AE200+AG200+AI200+AK200+AM200+AO200+AQ200</f>
        <v>2947.16</v>
      </c>
      <c r="AW200" s="11"/>
      <c r="AX200" s="11" t="n">
        <f aca="false">L200+N200+P200+R200+T200+V200+X200+Z200+AD200+AF200+AH200+AJ200+AL200+AN200+AP200+AR200</f>
        <v>0</v>
      </c>
      <c r="AY200" s="11" t="n">
        <f aca="false">AX200-AZ200</f>
        <v>-559.9604</v>
      </c>
      <c r="AZ200" s="11" t="n">
        <f aca="false">AV200*19%</f>
        <v>559.9604</v>
      </c>
      <c r="BA200" s="11" t="n">
        <f aca="false">AA200+AB200</f>
        <v>0</v>
      </c>
      <c r="BB200" s="12"/>
      <c r="BC200" s="11" t="n">
        <f aca="false">AV200+AY200+AZ200</f>
        <v>2947.16</v>
      </c>
      <c r="BD200" s="11" t="n">
        <f aca="false">AV200+AY200+AZ200</f>
        <v>2947.16</v>
      </c>
      <c r="BE200" s="12"/>
      <c r="BF200" s="13" t="s">
        <v>109</v>
      </c>
      <c r="BG200" s="13" t="s">
        <v>353</v>
      </c>
      <c r="BH200" s="13" t="n">
        <v>12060101</v>
      </c>
      <c r="BI200" s="13" t="n">
        <v>3135978965</v>
      </c>
      <c r="BJ200" s="13" t="s">
        <v>58</v>
      </c>
      <c r="BK200" s="13" t="n">
        <v>2020</v>
      </c>
      <c r="BL200" s="12"/>
      <c r="BM200" s="12" t="n">
        <f aca="false">C200-BI200</f>
        <v>0</v>
      </c>
    </row>
    <row r="201" customFormat="false" ht="12.8" hidden="false" customHeight="false" outlineLevel="0" collapsed="false">
      <c r="A201" s="10" t="s">
        <v>485</v>
      </c>
      <c r="B201" s="10" t="s">
        <v>52</v>
      </c>
      <c r="C201" s="10" t="n">
        <v>3135981500</v>
      </c>
      <c r="D201" s="10" t="s">
        <v>93</v>
      </c>
      <c r="E201" s="10" t="s">
        <v>55</v>
      </c>
      <c r="F201" s="10" t="s">
        <v>55</v>
      </c>
      <c r="G201" s="10" t="n">
        <v>0</v>
      </c>
      <c r="H201" s="10" t="s">
        <v>55</v>
      </c>
      <c r="I201" s="10" t="s">
        <v>55</v>
      </c>
      <c r="J201" s="10" t="s">
        <v>55</v>
      </c>
      <c r="K201" s="11" t="n">
        <v>0</v>
      </c>
      <c r="L201" s="11" t="n">
        <v>0</v>
      </c>
      <c r="M201" s="11" t="n">
        <v>0</v>
      </c>
      <c r="N201" s="11" t="n">
        <v>0</v>
      </c>
      <c r="O201" s="11" t="n">
        <v>2947.16</v>
      </c>
      <c r="P201" s="11" t="n">
        <v>0</v>
      </c>
      <c r="Q201" s="11" t="n">
        <v>0</v>
      </c>
      <c r="R201" s="11" t="n">
        <v>0</v>
      </c>
      <c r="S201" s="11" t="n">
        <v>0</v>
      </c>
      <c r="T201" s="11" t="n">
        <v>0</v>
      </c>
      <c r="U201" s="11" t="n">
        <v>0</v>
      </c>
      <c r="V201" s="11" t="n">
        <v>0</v>
      </c>
      <c r="W201" s="11" t="n">
        <v>0</v>
      </c>
      <c r="X201" s="11" t="n">
        <v>0</v>
      </c>
      <c r="Y201" s="11" t="n">
        <v>0</v>
      </c>
      <c r="Z201" s="11" t="n">
        <v>0</v>
      </c>
      <c r="AA201" s="11" t="n">
        <v>0</v>
      </c>
      <c r="AB201" s="11" t="n">
        <v>0</v>
      </c>
      <c r="AC201" s="11" t="n">
        <v>0</v>
      </c>
      <c r="AD201" s="11" t="n">
        <v>0</v>
      </c>
      <c r="AE201" s="11" t="n">
        <v>0</v>
      </c>
      <c r="AF201" s="11" t="n">
        <v>0</v>
      </c>
      <c r="AG201" s="11" t="n">
        <v>0</v>
      </c>
      <c r="AH201" s="11" t="n">
        <v>0</v>
      </c>
      <c r="AI201" s="11" t="n">
        <v>0</v>
      </c>
      <c r="AJ201" s="11" t="n">
        <v>0</v>
      </c>
      <c r="AK201" s="11" t="n">
        <v>0</v>
      </c>
      <c r="AL201" s="11" t="n">
        <v>0</v>
      </c>
      <c r="AM201" s="11" t="n">
        <v>0</v>
      </c>
      <c r="AN201" s="11" t="n">
        <v>0</v>
      </c>
      <c r="AO201" s="11" t="n">
        <v>0</v>
      </c>
      <c r="AP201" s="11" t="n">
        <v>0</v>
      </c>
      <c r="AQ201" s="11" t="n">
        <v>0</v>
      </c>
      <c r="AR201" s="11" t="n">
        <v>0</v>
      </c>
      <c r="AS201" s="12"/>
      <c r="AT201" s="11" t="n">
        <f aca="false">SUM(K201:AR201)</f>
        <v>2947.16</v>
      </c>
      <c r="AU201" s="12"/>
      <c r="AV201" s="11" t="n">
        <f aca="false">K201+M201+O201+Q201+S201+U201+W201+Y201+AC201+AE201+AG201+AI201+AK201+AM201+AO201+AQ201</f>
        <v>2947.16</v>
      </c>
      <c r="AW201" s="11"/>
      <c r="AX201" s="11" t="n">
        <f aca="false">L201+N201+P201+R201+T201+V201+X201+Z201+AD201+AF201+AH201+AJ201+AL201+AN201+AP201+AR201</f>
        <v>0</v>
      </c>
      <c r="AY201" s="11" t="n">
        <f aca="false">AX201-AZ201</f>
        <v>-559.9604</v>
      </c>
      <c r="AZ201" s="11" t="n">
        <f aca="false">AV201*19%</f>
        <v>559.9604</v>
      </c>
      <c r="BA201" s="11" t="n">
        <f aca="false">AA201+AB201</f>
        <v>0</v>
      </c>
      <c r="BB201" s="12"/>
      <c r="BC201" s="11" t="n">
        <f aca="false">AV201+AY201+AZ201</f>
        <v>2947.16</v>
      </c>
      <c r="BD201" s="11" t="n">
        <f aca="false">AV201+AY201+AZ201</f>
        <v>2947.16</v>
      </c>
      <c r="BE201" s="12"/>
      <c r="BF201" s="13" t="s">
        <v>109</v>
      </c>
      <c r="BG201" s="13" t="s">
        <v>353</v>
      </c>
      <c r="BH201" s="13" t="n">
        <v>12060101</v>
      </c>
      <c r="BI201" s="13" t="n">
        <v>3135981500</v>
      </c>
      <c r="BJ201" s="13" t="s">
        <v>58</v>
      </c>
      <c r="BK201" s="13" t="n">
        <v>2020</v>
      </c>
      <c r="BL201" s="12"/>
      <c r="BM201" s="12" t="n">
        <f aca="false">C201-BI201</f>
        <v>0</v>
      </c>
    </row>
    <row r="202" customFormat="false" ht="12.8" hidden="false" customHeight="false" outlineLevel="0" collapsed="false">
      <c r="A202" s="10" t="s">
        <v>486</v>
      </c>
      <c r="B202" s="10" t="s">
        <v>435</v>
      </c>
      <c r="C202" s="10" t="n">
        <v>3135982474</v>
      </c>
      <c r="D202" s="10" t="s">
        <v>93</v>
      </c>
      <c r="E202" s="10" t="s">
        <v>55</v>
      </c>
      <c r="F202" s="10" t="s">
        <v>55</v>
      </c>
      <c r="G202" s="10" t="n">
        <v>0</v>
      </c>
      <c r="H202" s="10" t="s">
        <v>55</v>
      </c>
      <c r="I202" s="10" t="s">
        <v>55</v>
      </c>
      <c r="J202" s="10" t="s">
        <v>55</v>
      </c>
      <c r="K202" s="11" t="n">
        <v>0</v>
      </c>
      <c r="L202" s="11" t="n">
        <v>0</v>
      </c>
      <c r="M202" s="11" t="n">
        <v>0</v>
      </c>
      <c r="N202" s="11" t="n">
        <v>0</v>
      </c>
      <c r="O202" s="11" t="n">
        <v>2947.16</v>
      </c>
      <c r="P202" s="11" t="n">
        <v>0</v>
      </c>
      <c r="Q202" s="11" t="n">
        <v>0</v>
      </c>
      <c r="R202" s="11" t="n">
        <v>0</v>
      </c>
      <c r="S202" s="11" t="n">
        <v>0</v>
      </c>
      <c r="T202" s="11" t="n">
        <v>0</v>
      </c>
      <c r="U202" s="11" t="n">
        <v>0</v>
      </c>
      <c r="V202" s="11" t="n">
        <v>0</v>
      </c>
      <c r="W202" s="11" t="n">
        <v>0</v>
      </c>
      <c r="X202" s="11" t="n">
        <v>0</v>
      </c>
      <c r="Y202" s="11" t="n">
        <v>0</v>
      </c>
      <c r="Z202" s="11" t="n">
        <v>0</v>
      </c>
      <c r="AA202" s="11" t="n">
        <v>0</v>
      </c>
      <c r="AB202" s="11" t="n">
        <v>0</v>
      </c>
      <c r="AC202" s="11" t="n">
        <v>0</v>
      </c>
      <c r="AD202" s="11" t="n">
        <v>0</v>
      </c>
      <c r="AE202" s="11" t="n">
        <v>0</v>
      </c>
      <c r="AF202" s="11" t="n">
        <v>0</v>
      </c>
      <c r="AG202" s="11" t="n">
        <v>0</v>
      </c>
      <c r="AH202" s="11" t="n">
        <v>0</v>
      </c>
      <c r="AI202" s="11" t="n">
        <v>0</v>
      </c>
      <c r="AJ202" s="11" t="n">
        <v>0</v>
      </c>
      <c r="AK202" s="11" t="n">
        <v>0</v>
      </c>
      <c r="AL202" s="11" t="n">
        <v>0</v>
      </c>
      <c r="AM202" s="11" t="n">
        <v>0</v>
      </c>
      <c r="AN202" s="11" t="n">
        <v>0</v>
      </c>
      <c r="AO202" s="11" t="n">
        <v>0</v>
      </c>
      <c r="AP202" s="11" t="n">
        <v>0</v>
      </c>
      <c r="AQ202" s="11" t="n">
        <v>0</v>
      </c>
      <c r="AR202" s="11" t="n">
        <v>0</v>
      </c>
      <c r="AS202" s="12"/>
      <c r="AT202" s="11" t="n">
        <f aca="false">SUM(K202:AR202)</f>
        <v>2947.16</v>
      </c>
      <c r="AU202" s="12"/>
      <c r="AV202" s="11" t="n">
        <f aca="false">K202+M202+O202+Q202+S202+U202+W202+Y202+AC202+AE202+AG202+AI202+AK202+AM202+AO202+AQ202</f>
        <v>2947.16</v>
      </c>
      <c r="AW202" s="11"/>
      <c r="AX202" s="11" t="n">
        <f aca="false">L202+N202+P202+R202+T202+V202+X202+Z202+AD202+AF202+AH202+AJ202+AL202+AN202+AP202+AR202</f>
        <v>0</v>
      </c>
      <c r="AY202" s="11" t="n">
        <f aca="false">AX202-AZ202</f>
        <v>-559.9604</v>
      </c>
      <c r="AZ202" s="11" t="n">
        <f aca="false">AV202*19%</f>
        <v>559.9604</v>
      </c>
      <c r="BA202" s="11" t="n">
        <f aca="false">AA202+AB202</f>
        <v>0</v>
      </c>
      <c r="BB202" s="12"/>
      <c r="BC202" s="11" t="n">
        <f aca="false">AV202+AY202+AZ202</f>
        <v>2947.16</v>
      </c>
      <c r="BD202" s="11" t="n">
        <f aca="false">AV202+AY202+AZ202</f>
        <v>2947.16</v>
      </c>
      <c r="BE202" s="12"/>
      <c r="BF202" s="13" t="s">
        <v>109</v>
      </c>
      <c r="BG202" s="13" t="s">
        <v>353</v>
      </c>
      <c r="BH202" s="13" t="n">
        <v>12060101</v>
      </c>
      <c r="BI202" s="13" t="n">
        <v>3135982474</v>
      </c>
      <c r="BJ202" s="13" t="s">
        <v>58</v>
      </c>
      <c r="BK202" s="13" t="n">
        <v>2020</v>
      </c>
      <c r="BL202" s="12"/>
      <c r="BM202" s="12" t="n">
        <f aca="false">C202-BI202</f>
        <v>0</v>
      </c>
    </row>
    <row r="203" customFormat="false" ht="12.8" hidden="false" customHeight="false" outlineLevel="0" collapsed="false">
      <c r="A203" s="10" t="s">
        <v>487</v>
      </c>
      <c r="B203" s="10" t="s">
        <v>52</v>
      </c>
      <c r="C203" s="10" t="n">
        <v>3135985149</v>
      </c>
      <c r="D203" s="10" t="s">
        <v>93</v>
      </c>
      <c r="E203" s="10" t="s">
        <v>55</v>
      </c>
      <c r="F203" s="10" t="s">
        <v>55</v>
      </c>
      <c r="G203" s="10" t="n">
        <v>0</v>
      </c>
      <c r="H203" s="10" t="s">
        <v>55</v>
      </c>
      <c r="I203" s="10" t="s">
        <v>55</v>
      </c>
      <c r="J203" s="10" t="s">
        <v>55</v>
      </c>
      <c r="K203" s="11" t="n">
        <v>0</v>
      </c>
      <c r="L203" s="11" t="n">
        <v>0</v>
      </c>
      <c r="M203" s="11" t="n">
        <v>0</v>
      </c>
      <c r="N203" s="11" t="n">
        <v>0</v>
      </c>
      <c r="O203" s="11" t="n">
        <v>2947.16</v>
      </c>
      <c r="P203" s="11" t="n">
        <v>0</v>
      </c>
      <c r="Q203" s="11" t="n">
        <v>0</v>
      </c>
      <c r="R203" s="11" t="n">
        <v>0</v>
      </c>
      <c r="S203" s="11" t="n">
        <v>0</v>
      </c>
      <c r="T203" s="11" t="n">
        <v>0</v>
      </c>
      <c r="U203" s="11" t="n">
        <v>0</v>
      </c>
      <c r="V203" s="11" t="n">
        <v>0</v>
      </c>
      <c r="W203" s="11" t="n">
        <v>0</v>
      </c>
      <c r="X203" s="11" t="n">
        <v>0</v>
      </c>
      <c r="Y203" s="11" t="n">
        <v>0</v>
      </c>
      <c r="Z203" s="11" t="n">
        <v>0</v>
      </c>
      <c r="AA203" s="11" t="n">
        <v>0</v>
      </c>
      <c r="AB203" s="11" t="n">
        <v>0</v>
      </c>
      <c r="AC203" s="11" t="n">
        <v>0</v>
      </c>
      <c r="AD203" s="11" t="n">
        <v>0</v>
      </c>
      <c r="AE203" s="11" t="n">
        <v>0</v>
      </c>
      <c r="AF203" s="11" t="n">
        <v>0</v>
      </c>
      <c r="AG203" s="11" t="n">
        <v>0</v>
      </c>
      <c r="AH203" s="11" t="n">
        <v>0</v>
      </c>
      <c r="AI203" s="11" t="n">
        <v>0</v>
      </c>
      <c r="AJ203" s="11" t="n">
        <v>0</v>
      </c>
      <c r="AK203" s="11" t="n">
        <v>0</v>
      </c>
      <c r="AL203" s="11" t="n">
        <v>0</v>
      </c>
      <c r="AM203" s="11" t="n">
        <v>0</v>
      </c>
      <c r="AN203" s="11" t="n">
        <v>0</v>
      </c>
      <c r="AO203" s="11" t="n">
        <v>0</v>
      </c>
      <c r="AP203" s="11" t="n">
        <v>0</v>
      </c>
      <c r="AQ203" s="11" t="n">
        <v>0</v>
      </c>
      <c r="AR203" s="11" t="n">
        <v>0</v>
      </c>
      <c r="AS203" s="12"/>
      <c r="AT203" s="11" t="n">
        <f aca="false">SUM(K203:AR203)</f>
        <v>2947.16</v>
      </c>
      <c r="AU203" s="12"/>
      <c r="AV203" s="11" t="n">
        <f aca="false">K203+M203+O203+Q203+S203+U203+W203+Y203+AC203+AE203+AG203+AI203+AK203+AM203+AO203+AQ203</f>
        <v>2947.16</v>
      </c>
      <c r="AW203" s="11"/>
      <c r="AX203" s="11" t="n">
        <f aca="false">L203+N203+P203+R203+T203+V203+X203+Z203+AD203+AF203+AH203+AJ203+AL203+AN203+AP203+AR203</f>
        <v>0</v>
      </c>
      <c r="AY203" s="11" t="n">
        <f aca="false">AX203-AZ203</f>
        <v>-559.9604</v>
      </c>
      <c r="AZ203" s="11" t="n">
        <f aca="false">AV203*19%</f>
        <v>559.9604</v>
      </c>
      <c r="BA203" s="11" t="n">
        <f aca="false">AA203+AB203</f>
        <v>0</v>
      </c>
      <c r="BB203" s="12"/>
      <c r="BC203" s="11" t="n">
        <f aca="false">AV203+AY203+AZ203</f>
        <v>2947.16</v>
      </c>
      <c r="BD203" s="11" t="n">
        <f aca="false">AV203+AY203+AZ203</f>
        <v>2947.16</v>
      </c>
      <c r="BE203" s="12"/>
      <c r="BF203" s="13" t="s">
        <v>109</v>
      </c>
      <c r="BG203" s="13" t="s">
        <v>353</v>
      </c>
      <c r="BH203" s="13" t="n">
        <v>12060101</v>
      </c>
      <c r="BI203" s="13" t="n">
        <v>3135985149</v>
      </c>
      <c r="BJ203" s="13" t="s">
        <v>58</v>
      </c>
      <c r="BK203" s="13" t="n">
        <v>2020</v>
      </c>
      <c r="BL203" s="12"/>
      <c r="BM203" s="12" t="n">
        <f aca="false">C203-BI203</f>
        <v>0</v>
      </c>
    </row>
    <row r="204" customFormat="false" ht="12.8" hidden="false" customHeight="false" outlineLevel="0" collapsed="false">
      <c r="A204" s="10" t="s">
        <v>488</v>
      </c>
      <c r="B204" s="10" t="s">
        <v>52</v>
      </c>
      <c r="C204" s="10" t="n">
        <v>3135989384</v>
      </c>
      <c r="D204" s="10" t="s">
        <v>93</v>
      </c>
      <c r="E204" s="10" t="s">
        <v>55</v>
      </c>
      <c r="F204" s="10" t="s">
        <v>55</v>
      </c>
      <c r="G204" s="10" t="n">
        <v>0</v>
      </c>
      <c r="H204" s="10" t="s">
        <v>55</v>
      </c>
      <c r="I204" s="10" t="s">
        <v>55</v>
      </c>
      <c r="J204" s="10" t="s">
        <v>55</v>
      </c>
      <c r="K204" s="11" t="n">
        <v>0</v>
      </c>
      <c r="L204" s="11" t="n">
        <v>0</v>
      </c>
      <c r="M204" s="11" t="n">
        <v>0</v>
      </c>
      <c r="N204" s="11" t="n">
        <v>0</v>
      </c>
      <c r="O204" s="11" t="n">
        <v>2947.16</v>
      </c>
      <c r="P204" s="11" t="n">
        <v>0</v>
      </c>
      <c r="Q204" s="11" t="n">
        <v>0</v>
      </c>
      <c r="R204" s="11" t="n">
        <v>0</v>
      </c>
      <c r="S204" s="11" t="n">
        <v>0</v>
      </c>
      <c r="T204" s="11" t="n">
        <v>0</v>
      </c>
      <c r="U204" s="11" t="n">
        <v>0</v>
      </c>
      <c r="V204" s="11" t="n">
        <v>0</v>
      </c>
      <c r="W204" s="11" t="n">
        <v>0</v>
      </c>
      <c r="X204" s="11" t="n">
        <v>0</v>
      </c>
      <c r="Y204" s="11" t="n">
        <v>0</v>
      </c>
      <c r="Z204" s="11" t="n">
        <v>0</v>
      </c>
      <c r="AA204" s="11" t="n">
        <v>0</v>
      </c>
      <c r="AB204" s="11" t="n">
        <v>0</v>
      </c>
      <c r="AC204" s="11" t="n">
        <v>0</v>
      </c>
      <c r="AD204" s="11" t="n">
        <v>0</v>
      </c>
      <c r="AE204" s="11" t="n">
        <v>0</v>
      </c>
      <c r="AF204" s="11" t="n">
        <v>0</v>
      </c>
      <c r="AG204" s="11" t="n">
        <v>0</v>
      </c>
      <c r="AH204" s="11" t="n">
        <v>0</v>
      </c>
      <c r="AI204" s="11" t="n">
        <v>0</v>
      </c>
      <c r="AJ204" s="11" t="n">
        <v>0</v>
      </c>
      <c r="AK204" s="11" t="n">
        <v>0</v>
      </c>
      <c r="AL204" s="11" t="n">
        <v>0</v>
      </c>
      <c r="AM204" s="11" t="n">
        <v>0</v>
      </c>
      <c r="AN204" s="11" t="n">
        <v>0</v>
      </c>
      <c r="AO204" s="11" t="n">
        <v>0</v>
      </c>
      <c r="AP204" s="11" t="n">
        <v>0</v>
      </c>
      <c r="AQ204" s="11" t="n">
        <v>0</v>
      </c>
      <c r="AR204" s="11" t="n">
        <v>0</v>
      </c>
      <c r="AS204" s="12"/>
      <c r="AT204" s="11" t="n">
        <f aca="false">SUM(K204:AR204)</f>
        <v>2947.16</v>
      </c>
      <c r="AU204" s="12"/>
      <c r="AV204" s="11" t="n">
        <f aca="false">K204+M204+O204+Q204+S204+U204+W204+Y204+AC204+AE204+AG204+AI204+AK204+AM204+AO204+AQ204</f>
        <v>2947.16</v>
      </c>
      <c r="AW204" s="11"/>
      <c r="AX204" s="11" t="n">
        <f aca="false">L204+N204+P204+R204+T204+V204+X204+Z204+AD204+AF204+AH204+AJ204+AL204+AN204+AP204+AR204</f>
        <v>0</v>
      </c>
      <c r="AY204" s="11" t="n">
        <f aca="false">AX204-AZ204</f>
        <v>-559.9604</v>
      </c>
      <c r="AZ204" s="11" t="n">
        <f aca="false">AV204*19%</f>
        <v>559.9604</v>
      </c>
      <c r="BA204" s="11" t="n">
        <f aca="false">AA204+AB204</f>
        <v>0</v>
      </c>
      <c r="BB204" s="12"/>
      <c r="BC204" s="11" t="n">
        <f aca="false">AV204+AY204+AZ204</f>
        <v>2947.16</v>
      </c>
      <c r="BD204" s="11" t="n">
        <f aca="false">AV204+AY204+AZ204</f>
        <v>2947.16</v>
      </c>
      <c r="BE204" s="12"/>
      <c r="BF204" s="13" t="s">
        <v>109</v>
      </c>
      <c r="BG204" s="13" t="s">
        <v>353</v>
      </c>
      <c r="BH204" s="13" t="n">
        <v>12060101</v>
      </c>
      <c r="BI204" s="13" t="n">
        <v>3135989384</v>
      </c>
      <c r="BJ204" s="13" t="s">
        <v>58</v>
      </c>
      <c r="BK204" s="13" t="n">
        <v>2020</v>
      </c>
      <c r="BL204" s="12"/>
      <c r="BM204" s="12" t="n">
        <f aca="false">C204-BI204</f>
        <v>0</v>
      </c>
    </row>
    <row r="205" customFormat="false" ht="12.8" hidden="false" customHeight="false" outlineLevel="0" collapsed="false">
      <c r="A205" s="10" t="s">
        <v>489</v>
      </c>
      <c r="B205" s="10" t="s">
        <v>52</v>
      </c>
      <c r="C205" s="10" t="n">
        <v>3135995568</v>
      </c>
      <c r="D205" s="10" t="s">
        <v>93</v>
      </c>
      <c r="E205" s="10" t="s">
        <v>55</v>
      </c>
      <c r="F205" s="10" t="s">
        <v>55</v>
      </c>
      <c r="G205" s="10" t="n">
        <v>0</v>
      </c>
      <c r="H205" s="10" t="s">
        <v>55</v>
      </c>
      <c r="I205" s="10" t="s">
        <v>55</v>
      </c>
      <c r="J205" s="10" t="s">
        <v>55</v>
      </c>
      <c r="K205" s="11" t="n">
        <v>0</v>
      </c>
      <c r="L205" s="11" t="n">
        <v>0</v>
      </c>
      <c r="M205" s="11" t="n">
        <v>0</v>
      </c>
      <c r="N205" s="11" t="n">
        <v>0</v>
      </c>
      <c r="O205" s="11" t="n">
        <v>2947.16</v>
      </c>
      <c r="P205" s="11" t="n">
        <v>0</v>
      </c>
      <c r="Q205" s="11" t="n">
        <v>0</v>
      </c>
      <c r="R205" s="11" t="n">
        <v>0</v>
      </c>
      <c r="S205" s="11" t="n">
        <v>0</v>
      </c>
      <c r="T205" s="11" t="n">
        <v>0</v>
      </c>
      <c r="U205" s="11" t="n">
        <v>0</v>
      </c>
      <c r="V205" s="11" t="n">
        <v>0</v>
      </c>
      <c r="W205" s="11" t="n">
        <v>0</v>
      </c>
      <c r="X205" s="11" t="n">
        <v>0</v>
      </c>
      <c r="Y205" s="11" t="n">
        <v>0</v>
      </c>
      <c r="Z205" s="11" t="n">
        <v>0</v>
      </c>
      <c r="AA205" s="11" t="n">
        <v>0</v>
      </c>
      <c r="AB205" s="11" t="n">
        <v>0</v>
      </c>
      <c r="AC205" s="11" t="n">
        <v>0</v>
      </c>
      <c r="AD205" s="11" t="n">
        <v>0</v>
      </c>
      <c r="AE205" s="11" t="n">
        <v>0</v>
      </c>
      <c r="AF205" s="11" t="n">
        <v>0</v>
      </c>
      <c r="AG205" s="11" t="n">
        <v>0</v>
      </c>
      <c r="AH205" s="11" t="n">
        <v>0</v>
      </c>
      <c r="AI205" s="11" t="n">
        <v>0</v>
      </c>
      <c r="AJ205" s="11" t="n">
        <v>0</v>
      </c>
      <c r="AK205" s="11" t="n">
        <v>0</v>
      </c>
      <c r="AL205" s="11" t="n">
        <v>0</v>
      </c>
      <c r="AM205" s="11" t="n">
        <v>0</v>
      </c>
      <c r="AN205" s="11" t="n">
        <v>0</v>
      </c>
      <c r="AO205" s="11" t="n">
        <v>0</v>
      </c>
      <c r="AP205" s="11" t="n">
        <v>0</v>
      </c>
      <c r="AQ205" s="11" t="n">
        <v>0</v>
      </c>
      <c r="AR205" s="11" t="n">
        <v>0</v>
      </c>
      <c r="AS205" s="12"/>
      <c r="AT205" s="11" t="n">
        <f aca="false">SUM(K205:AR205)</f>
        <v>2947.16</v>
      </c>
      <c r="AU205" s="12"/>
      <c r="AV205" s="11" t="n">
        <f aca="false">K205+M205+O205+Q205+S205+U205+W205+Y205+AC205+AE205+AG205+AI205+AK205+AM205+AO205+AQ205</f>
        <v>2947.16</v>
      </c>
      <c r="AW205" s="11"/>
      <c r="AX205" s="11" t="n">
        <f aca="false">L205+N205+P205+R205+T205+V205+X205+Z205+AD205+AF205+AH205+AJ205+AL205+AN205+AP205+AR205</f>
        <v>0</v>
      </c>
      <c r="AY205" s="11" t="n">
        <f aca="false">AX205-AZ205</f>
        <v>-559.9604</v>
      </c>
      <c r="AZ205" s="11" t="n">
        <f aca="false">AV205*19%</f>
        <v>559.9604</v>
      </c>
      <c r="BA205" s="11" t="n">
        <f aca="false">AA205+AB205</f>
        <v>0</v>
      </c>
      <c r="BB205" s="12"/>
      <c r="BC205" s="11" t="n">
        <f aca="false">AV205+AY205+AZ205</f>
        <v>2947.16</v>
      </c>
      <c r="BD205" s="11" t="n">
        <f aca="false">AV205+AY205+AZ205</f>
        <v>2947.16</v>
      </c>
      <c r="BE205" s="12"/>
      <c r="BF205" s="13" t="s">
        <v>109</v>
      </c>
      <c r="BG205" s="13" t="s">
        <v>353</v>
      </c>
      <c r="BH205" s="13" t="n">
        <v>12060101</v>
      </c>
      <c r="BI205" s="13" t="n">
        <v>3135995568</v>
      </c>
      <c r="BJ205" s="13" t="s">
        <v>58</v>
      </c>
      <c r="BK205" s="13" t="n">
        <v>2020</v>
      </c>
      <c r="BL205" s="12"/>
      <c r="BM205" s="12" t="n">
        <f aca="false">C205-BI205</f>
        <v>0</v>
      </c>
    </row>
    <row r="206" customFormat="false" ht="12.8" hidden="false" customHeight="false" outlineLevel="0" collapsed="false">
      <c r="A206" s="10" t="s">
        <v>490</v>
      </c>
      <c r="B206" s="10" t="s">
        <v>52</v>
      </c>
      <c r="C206" s="10" t="n">
        <v>3135997813</v>
      </c>
      <c r="D206" s="10" t="s">
        <v>93</v>
      </c>
      <c r="E206" s="10" t="s">
        <v>55</v>
      </c>
      <c r="F206" s="10" t="s">
        <v>55</v>
      </c>
      <c r="G206" s="10" t="n">
        <v>0</v>
      </c>
      <c r="H206" s="10" t="s">
        <v>55</v>
      </c>
      <c r="I206" s="10" t="s">
        <v>55</v>
      </c>
      <c r="J206" s="10" t="s">
        <v>55</v>
      </c>
      <c r="K206" s="11" t="n">
        <v>0</v>
      </c>
      <c r="L206" s="11" t="n">
        <v>0</v>
      </c>
      <c r="M206" s="11" t="n">
        <v>0</v>
      </c>
      <c r="N206" s="11" t="n">
        <v>0</v>
      </c>
      <c r="O206" s="11" t="n">
        <v>2947.16</v>
      </c>
      <c r="P206" s="11" t="n">
        <v>0</v>
      </c>
      <c r="Q206" s="11" t="n">
        <v>0</v>
      </c>
      <c r="R206" s="11" t="n">
        <v>0</v>
      </c>
      <c r="S206" s="11" t="n">
        <v>0</v>
      </c>
      <c r="T206" s="11" t="n">
        <v>0</v>
      </c>
      <c r="U206" s="11" t="n">
        <v>0</v>
      </c>
      <c r="V206" s="11" t="n">
        <v>0</v>
      </c>
      <c r="W206" s="11" t="n">
        <v>0</v>
      </c>
      <c r="X206" s="11" t="n">
        <v>0</v>
      </c>
      <c r="Y206" s="11" t="n">
        <v>0</v>
      </c>
      <c r="Z206" s="11" t="n">
        <v>0</v>
      </c>
      <c r="AA206" s="11" t="n">
        <v>0</v>
      </c>
      <c r="AB206" s="11" t="n">
        <v>0</v>
      </c>
      <c r="AC206" s="11" t="n">
        <v>0</v>
      </c>
      <c r="AD206" s="11" t="n">
        <v>0</v>
      </c>
      <c r="AE206" s="11" t="n">
        <v>0</v>
      </c>
      <c r="AF206" s="11" t="n">
        <v>0</v>
      </c>
      <c r="AG206" s="11" t="n">
        <v>0</v>
      </c>
      <c r="AH206" s="11" t="n">
        <v>0</v>
      </c>
      <c r="AI206" s="11" t="n">
        <v>0</v>
      </c>
      <c r="AJ206" s="11" t="n">
        <v>0</v>
      </c>
      <c r="AK206" s="11" t="n">
        <v>0</v>
      </c>
      <c r="AL206" s="11" t="n">
        <v>0</v>
      </c>
      <c r="AM206" s="11" t="n">
        <v>0</v>
      </c>
      <c r="AN206" s="11" t="n">
        <v>0</v>
      </c>
      <c r="AO206" s="11" t="n">
        <v>0</v>
      </c>
      <c r="AP206" s="11" t="n">
        <v>0</v>
      </c>
      <c r="AQ206" s="11" t="n">
        <v>0</v>
      </c>
      <c r="AR206" s="11" t="n">
        <v>0</v>
      </c>
      <c r="AS206" s="12"/>
      <c r="AT206" s="11" t="n">
        <f aca="false">SUM(K206:AR206)</f>
        <v>2947.16</v>
      </c>
      <c r="AU206" s="12"/>
      <c r="AV206" s="11" t="n">
        <f aca="false">K206+M206+O206+Q206+S206+U206+W206+Y206+AC206+AE206+AG206+AI206+AK206+AM206+AO206+AQ206</f>
        <v>2947.16</v>
      </c>
      <c r="AW206" s="11"/>
      <c r="AX206" s="11" t="n">
        <f aca="false">L206+N206+P206+R206+T206+V206+X206+Z206+AD206+AF206+AH206+AJ206+AL206+AN206+AP206+AR206</f>
        <v>0</v>
      </c>
      <c r="AY206" s="11" t="n">
        <f aca="false">AX206-AZ206</f>
        <v>-559.9604</v>
      </c>
      <c r="AZ206" s="11" t="n">
        <f aca="false">AV206*19%</f>
        <v>559.9604</v>
      </c>
      <c r="BA206" s="11" t="n">
        <f aca="false">AA206+AB206</f>
        <v>0</v>
      </c>
      <c r="BB206" s="12"/>
      <c r="BC206" s="11" t="n">
        <f aca="false">AV206+AY206+AZ206</f>
        <v>2947.16</v>
      </c>
      <c r="BD206" s="11" t="n">
        <f aca="false">AV206+AY206+AZ206</f>
        <v>2947.16</v>
      </c>
      <c r="BE206" s="12"/>
      <c r="BF206" s="13" t="s">
        <v>109</v>
      </c>
      <c r="BG206" s="13" t="s">
        <v>353</v>
      </c>
      <c r="BH206" s="13" t="n">
        <v>12060101</v>
      </c>
      <c r="BI206" s="13" t="n">
        <v>3135997813</v>
      </c>
      <c r="BJ206" s="13" t="s">
        <v>58</v>
      </c>
      <c r="BK206" s="13" t="n">
        <v>2020</v>
      </c>
      <c r="BL206" s="12"/>
      <c r="BM206" s="12" t="n">
        <f aca="false">C206-BI206</f>
        <v>0</v>
      </c>
    </row>
    <row r="207" customFormat="false" ht="12.8" hidden="false" customHeight="false" outlineLevel="0" collapsed="false">
      <c r="A207" s="10" t="s">
        <v>491</v>
      </c>
      <c r="B207" s="10" t="s">
        <v>435</v>
      </c>
      <c r="C207" s="10" t="n">
        <v>3135998829</v>
      </c>
      <c r="D207" s="10" t="s">
        <v>93</v>
      </c>
      <c r="E207" s="10" t="s">
        <v>55</v>
      </c>
      <c r="F207" s="10" t="s">
        <v>55</v>
      </c>
      <c r="G207" s="10" t="n">
        <v>0</v>
      </c>
      <c r="H207" s="10" t="s">
        <v>55</v>
      </c>
      <c r="I207" s="10" t="s">
        <v>55</v>
      </c>
      <c r="J207" s="10" t="s">
        <v>55</v>
      </c>
      <c r="K207" s="11" t="n">
        <v>0</v>
      </c>
      <c r="L207" s="11" t="n">
        <v>0</v>
      </c>
      <c r="M207" s="11" t="n">
        <v>0</v>
      </c>
      <c r="N207" s="11" t="n">
        <v>0</v>
      </c>
      <c r="O207" s="11" t="n">
        <v>2947.16</v>
      </c>
      <c r="P207" s="11" t="n">
        <v>0</v>
      </c>
      <c r="Q207" s="11" t="n">
        <v>0</v>
      </c>
      <c r="R207" s="11" t="n">
        <v>0</v>
      </c>
      <c r="S207" s="11" t="n">
        <v>0</v>
      </c>
      <c r="T207" s="11" t="n">
        <v>0</v>
      </c>
      <c r="U207" s="11" t="n">
        <v>0</v>
      </c>
      <c r="V207" s="11" t="n">
        <v>0</v>
      </c>
      <c r="W207" s="11" t="n">
        <v>0</v>
      </c>
      <c r="X207" s="11" t="n">
        <v>0</v>
      </c>
      <c r="Y207" s="11" t="n">
        <v>0</v>
      </c>
      <c r="Z207" s="11" t="n">
        <v>0</v>
      </c>
      <c r="AA207" s="11" t="n">
        <v>0</v>
      </c>
      <c r="AB207" s="11" t="n">
        <v>0</v>
      </c>
      <c r="AC207" s="11" t="n">
        <v>0</v>
      </c>
      <c r="AD207" s="11" t="n">
        <v>0</v>
      </c>
      <c r="AE207" s="11" t="n">
        <v>0</v>
      </c>
      <c r="AF207" s="11" t="n">
        <v>0</v>
      </c>
      <c r="AG207" s="11" t="n">
        <v>0</v>
      </c>
      <c r="AH207" s="11" t="n">
        <v>0</v>
      </c>
      <c r="AI207" s="11" t="n">
        <v>0</v>
      </c>
      <c r="AJ207" s="11" t="n">
        <v>0</v>
      </c>
      <c r="AK207" s="11" t="n">
        <v>0</v>
      </c>
      <c r="AL207" s="11" t="n">
        <v>0</v>
      </c>
      <c r="AM207" s="11" t="n">
        <v>0</v>
      </c>
      <c r="AN207" s="11" t="n">
        <v>0</v>
      </c>
      <c r="AO207" s="11" t="n">
        <v>0</v>
      </c>
      <c r="AP207" s="11" t="n">
        <v>0</v>
      </c>
      <c r="AQ207" s="11" t="n">
        <v>0</v>
      </c>
      <c r="AR207" s="11" t="n">
        <v>0</v>
      </c>
      <c r="AS207" s="12"/>
      <c r="AT207" s="11" t="n">
        <f aca="false">SUM(K207:AR207)</f>
        <v>2947.16</v>
      </c>
      <c r="AU207" s="12"/>
      <c r="AV207" s="11" t="n">
        <f aca="false">K207+M207+O207+Q207+S207+U207+W207+Y207+AC207+AE207+AG207+AI207+AK207+AM207+AO207+AQ207</f>
        <v>2947.16</v>
      </c>
      <c r="AW207" s="11"/>
      <c r="AX207" s="11" t="n">
        <f aca="false">L207+N207+P207+R207+T207+V207+X207+Z207+AD207+AF207+AH207+AJ207+AL207+AN207+AP207+AR207</f>
        <v>0</v>
      </c>
      <c r="AY207" s="11" t="n">
        <f aca="false">AX207-AZ207</f>
        <v>-559.9604</v>
      </c>
      <c r="AZ207" s="11" t="n">
        <f aca="false">AV207*19%</f>
        <v>559.9604</v>
      </c>
      <c r="BA207" s="11" t="n">
        <f aca="false">AA207+AB207</f>
        <v>0</v>
      </c>
      <c r="BB207" s="12"/>
      <c r="BC207" s="11" t="n">
        <f aca="false">AV207+AY207+AZ207</f>
        <v>2947.16</v>
      </c>
      <c r="BD207" s="11" t="n">
        <f aca="false">AV207+AY207+AZ207</f>
        <v>2947.16</v>
      </c>
      <c r="BE207" s="12"/>
      <c r="BF207" s="13" t="s">
        <v>109</v>
      </c>
      <c r="BG207" s="13" t="s">
        <v>353</v>
      </c>
      <c r="BH207" s="13" t="n">
        <v>12060101</v>
      </c>
      <c r="BI207" s="13" t="n">
        <v>3135998829</v>
      </c>
      <c r="BJ207" s="13" t="s">
        <v>58</v>
      </c>
      <c r="BK207" s="13" t="n">
        <v>2020</v>
      </c>
      <c r="BL207" s="12"/>
      <c r="BM207" s="12" t="n">
        <f aca="false">C207-BI207</f>
        <v>0</v>
      </c>
    </row>
    <row r="208" customFormat="false" ht="12.8" hidden="false" customHeight="false" outlineLevel="0" collapsed="false">
      <c r="A208" s="10" t="s">
        <v>492</v>
      </c>
      <c r="B208" s="10" t="s">
        <v>52</v>
      </c>
      <c r="C208" s="10" t="n">
        <v>3135999141</v>
      </c>
      <c r="D208" s="10" t="s">
        <v>93</v>
      </c>
      <c r="E208" s="10" t="s">
        <v>55</v>
      </c>
      <c r="F208" s="10" t="s">
        <v>55</v>
      </c>
      <c r="G208" s="10" t="n">
        <v>0</v>
      </c>
      <c r="H208" s="10" t="s">
        <v>55</v>
      </c>
      <c r="I208" s="10" t="s">
        <v>55</v>
      </c>
      <c r="J208" s="10" t="s">
        <v>55</v>
      </c>
      <c r="K208" s="11" t="n">
        <v>0</v>
      </c>
      <c r="L208" s="11" t="n">
        <v>0</v>
      </c>
      <c r="M208" s="11" t="n">
        <v>0</v>
      </c>
      <c r="N208" s="11" t="n">
        <v>0</v>
      </c>
      <c r="O208" s="11" t="n">
        <v>2947.16</v>
      </c>
      <c r="P208" s="11" t="n">
        <v>0</v>
      </c>
      <c r="Q208" s="11" t="n">
        <v>0</v>
      </c>
      <c r="R208" s="11" t="n">
        <v>0</v>
      </c>
      <c r="S208" s="11" t="n">
        <v>0</v>
      </c>
      <c r="T208" s="11" t="n">
        <v>0</v>
      </c>
      <c r="U208" s="11" t="n">
        <v>0</v>
      </c>
      <c r="V208" s="11" t="n">
        <v>0</v>
      </c>
      <c r="W208" s="11" t="n">
        <v>0</v>
      </c>
      <c r="X208" s="11" t="n">
        <v>0</v>
      </c>
      <c r="Y208" s="11" t="n">
        <v>0</v>
      </c>
      <c r="Z208" s="11" t="n">
        <v>0</v>
      </c>
      <c r="AA208" s="11" t="n">
        <v>0</v>
      </c>
      <c r="AB208" s="11" t="n">
        <v>0</v>
      </c>
      <c r="AC208" s="11" t="n">
        <v>0</v>
      </c>
      <c r="AD208" s="11" t="n">
        <v>0</v>
      </c>
      <c r="AE208" s="11" t="n">
        <v>0</v>
      </c>
      <c r="AF208" s="11" t="n">
        <v>0</v>
      </c>
      <c r="AG208" s="11" t="n">
        <v>0</v>
      </c>
      <c r="AH208" s="11" t="n">
        <v>0</v>
      </c>
      <c r="AI208" s="11" t="n">
        <v>0</v>
      </c>
      <c r="AJ208" s="11" t="n">
        <v>0</v>
      </c>
      <c r="AK208" s="11" t="n">
        <v>1460</v>
      </c>
      <c r="AL208" s="11" t="n">
        <v>277.4</v>
      </c>
      <c r="AM208" s="11" t="n">
        <v>0</v>
      </c>
      <c r="AN208" s="11" t="n">
        <v>0</v>
      </c>
      <c r="AO208" s="11" t="n">
        <v>0</v>
      </c>
      <c r="AP208" s="11" t="n">
        <v>0</v>
      </c>
      <c r="AQ208" s="11" t="n">
        <v>0</v>
      </c>
      <c r="AR208" s="11" t="n">
        <v>0</v>
      </c>
      <c r="AS208" s="12"/>
      <c r="AT208" s="11" t="n">
        <f aca="false">SUM(K208:AR208)</f>
        <v>4684.56</v>
      </c>
      <c r="AU208" s="12"/>
      <c r="AV208" s="11" t="n">
        <f aca="false">K208+M208+O208+Q208+S208+U208+W208+Y208+AC208+AE208+AG208+AI208+AK208+AM208+AO208+AQ208</f>
        <v>4407.16</v>
      </c>
      <c r="AW208" s="11"/>
      <c r="AX208" s="11" t="n">
        <f aca="false">L208+N208+P208+R208+T208+V208+X208+Z208+AD208+AF208+AH208+AJ208+AL208+AN208+AP208+AR208</f>
        <v>277.4</v>
      </c>
      <c r="AY208" s="11" t="n">
        <f aca="false">AX208-AZ208</f>
        <v>-559.9604</v>
      </c>
      <c r="AZ208" s="11" t="n">
        <f aca="false">AV208*19%</f>
        <v>837.3604</v>
      </c>
      <c r="BA208" s="11" t="n">
        <f aca="false">AA208+AB208</f>
        <v>0</v>
      </c>
      <c r="BB208" s="12"/>
      <c r="BC208" s="11" t="n">
        <f aca="false">AV208+AY208+AZ208</f>
        <v>4684.56</v>
      </c>
      <c r="BD208" s="11" t="n">
        <f aca="false">AV208+AY208+AZ208</f>
        <v>4684.56</v>
      </c>
      <c r="BE208" s="12"/>
      <c r="BF208" s="13" t="s">
        <v>109</v>
      </c>
      <c r="BG208" s="13" t="s">
        <v>353</v>
      </c>
      <c r="BH208" s="13" t="n">
        <v>12060101</v>
      </c>
      <c r="BI208" s="13" t="n">
        <v>3135999141</v>
      </c>
      <c r="BJ208" s="13" t="s">
        <v>58</v>
      </c>
      <c r="BK208" s="13" t="n">
        <v>2020</v>
      </c>
      <c r="BL208" s="12"/>
      <c r="BM208" s="12" t="n">
        <f aca="false">C208-BI208</f>
        <v>0</v>
      </c>
    </row>
    <row r="209" customFormat="false" ht="12.8" hidden="false" customHeight="false" outlineLevel="0" collapsed="false">
      <c r="A209" s="10" t="s">
        <v>493</v>
      </c>
      <c r="B209" s="10" t="s">
        <v>52</v>
      </c>
      <c r="C209" s="10" t="n">
        <v>3135999443</v>
      </c>
      <c r="D209" s="10" t="s">
        <v>93</v>
      </c>
      <c r="E209" s="10" t="s">
        <v>55</v>
      </c>
      <c r="F209" s="10" t="s">
        <v>55</v>
      </c>
      <c r="G209" s="10" t="n">
        <v>0</v>
      </c>
      <c r="H209" s="10" t="s">
        <v>55</v>
      </c>
      <c r="I209" s="10" t="s">
        <v>55</v>
      </c>
      <c r="J209" s="10" t="s">
        <v>55</v>
      </c>
      <c r="K209" s="11" t="n">
        <v>0</v>
      </c>
      <c r="L209" s="11" t="n">
        <v>0</v>
      </c>
      <c r="M209" s="11" t="n">
        <v>0</v>
      </c>
      <c r="N209" s="11" t="n">
        <v>0</v>
      </c>
      <c r="O209" s="11" t="n">
        <v>2947.16</v>
      </c>
      <c r="P209" s="11" t="n">
        <v>0</v>
      </c>
      <c r="Q209" s="11" t="n">
        <v>0</v>
      </c>
      <c r="R209" s="11" t="n">
        <v>0</v>
      </c>
      <c r="S209" s="11" t="n">
        <v>0</v>
      </c>
      <c r="T209" s="11" t="n">
        <v>0</v>
      </c>
      <c r="U209" s="11" t="n">
        <v>0</v>
      </c>
      <c r="V209" s="11" t="n">
        <v>0</v>
      </c>
      <c r="W209" s="11" t="n">
        <v>0</v>
      </c>
      <c r="X209" s="11" t="n">
        <v>0</v>
      </c>
      <c r="Y209" s="11" t="n">
        <v>0</v>
      </c>
      <c r="Z209" s="11" t="n">
        <v>0</v>
      </c>
      <c r="AA209" s="11" t="n">
        <v>0</v>
      </c>
      <c r="AB209" s="11" t="n">
        <v>0</v>
      </c>
      <c r="AC209" s="11" t="n">
        <v>0</v>
      </c>
      <c r="AD209" s="11" t="n">
        <v>0</v>
      </c>
      <c r="AE209" s="11" t="n">
        <v>0</v>
      </c>
      <c r="AF209" s="11" t="n">
        <v>0</v>
      </c>
      <c r="AG209" s="11" t="n">
        <v>0</v>
      </c>
      <c r="AH209" s="11" t="n">
        <v>0</v>
      </c>
      <c r="AI209" s="11" t="n">
        <v>0</v>
      </c>
      <c r="AJ209" s="11" t="n">
        <v>0</v>
      </c>
      <c r="AK209" s="11" t="n">
        <v>0</v>
      </c>
      <c r="AL209" s="11" t="n">
        <v>0</v>
      </c>
      <c r="AM209" s="11" t="n">
        <v>0</v>
      </c>
      <c r="AN209" s="11" t="n">
        <v>0</v>
      </c>
      <c r="AO209" s="11" t="n">
        <v>0</v>
      </c>
      <c r="AP209" s="11" t="n">
        <v>0</v>
      </c>
      <c r="AQ209" s="11" t="n">
        <v>0</v>
      </c>
      <c r="AR209" s="11" t="n">
        <v>0</v>
      </c>
      <c r="AS209" s="12"/>
      <c r="AT209" s="11" t="n">
        <f aca="false">SUM(K209:AR209)</f>
        <v>2947.16</v>
      </c>
      <c r="AU209" s="12"/>
      <c r="AV209" s="11" t="n">
        <f aca="false">K209+M209+O209+Q209+S209+U209+W209+Y209+AC209+AE209+AG209+AI209+AK209+AM209+AO209+AQ209</f>
        <v>2947.16</v>
      </c>
      <c r="AW209" s="11"/>
      <c r="AX209" s="11" t="n">
        <f aca="false">L209+N209+P209+R209+T209+V209+X209+Z209+AD209+AF209+AH209+AJ209+AL209+AN209+AP209+AR209</f>
        <v>0</v>
      </c>
      <c r="AY209" s="11" t="n">
        <f aca="false">AX209-AZ209</f>
        <v>-559.9604</v>
      </c>
      <c r="AZ209" s="11" t="n">
        <f aca="false">AV209*19%</f>
        <v>559.9604</v>
      </c>
      <c r="BA209" s="11" t="n">
        <f aca="false">AA209+AB209</f>
        <v>0</v>
      </c>
      <c r="BB209" s="12"/>
      <c r="BC209" s="11" t="n">
        <f aca="false">AV209+AY209+AZ209</f>
        <v>2947.16</v>
      </c>
      <c r="BD209" s="11" t="n">
        <f aca="false">AV209+AY209+AZ209</f>
        <v>2947.16</v>
      </c>
      <c r="BE209" s="12"/>
      <c r="BF209" s="13" t="s">
        <v>109</v>
      </c>
      <c r="BG209" s="13" t="s">
        <v>353</v>
      </c>
      <c r="BH209" s="13" t="n">
        <v>12060101</v>
      </c>
      <c r="BI209" s="13" t="n">
        <v>3135999443</v>
      </c>
      <c r="BJ209" s="13" t="s">
        <v>58</v>
      </c>
      <c r="BK209" s="13" t="n">
        <v>2020</v>
      </c>
      <c r="BL209" s="12"/>
      <c r="BM209" s="12" t="n">
        <f aca="false">C209-BI209</f>
        <v>0</v>
      </c>
    </row>
    <row r="210" customFormat="false" ht="12.8" hidden="false" customHeight="false" outlineLevel="0" collapsed="false">
      <c r="A210" s="10" t="s">
        <v>494</v>
      </c>
      <c r="B210" s="10" t="s">
        <v>52</v>
      </c>
      <c r="C210" s="10" t="n">
        <v>3136809190</v>
      </c>
      <c r="D210" s="10" t="s">
        <v>93</v>
      </c>
      <c r="E210" s="10" t="s">
        <v>55</v>
      </c>
      <c r="F210" s="10" t="s">
        <v>55</v>
      </c>
      <c r="G210" s="10" t="n">
        <v>0</v>
      </c>
      <c r="H210" s="10" t="s">
        <v>55</v>
      </c>
      <c r="I210" s="10" t="s">
        <v>55</v>
      </c>
      <c r="J210" s="10" t="s">
        <v>55</v>
      </c>
      <c r="K210" s="11" t="n">
        <v>0</v>
      </c>
      <c r="L210" s="11" t="n">
        <v>0</v>
      </c>
      <c r="M210" s="11" t="n">
        <v>0</v>
      </c>
      <c r="N210" s="11" t="n">
        <v>0</v>
      </c>
      <c r="O210" s="11" t="n">
        <v>2947.16</v>
      </c>
      <c r="P210" s="11" t="n">
        <v>0</v>
      </c>
      <c r="Q210" s="11" t="n">
        <v>0</v>
      </c>
      <c r="R210" s="11" t="n">
        <v>0</v>
      </c>
      <c r="S210" s="11" t="n">
        <v>0</v>
      </c>
      <c r="T210" s="11" t="n">
        <v>0</v>
      </c>
      <c r="U210" s="11" t="n">
        <v>0</v>
      </c>
      <c r="V210" s="11" t="n">
        <v>0</v>
      </c>
      <c r="W210" s="11" t="n">
        <v>0</v>
      </c>
      <c r="X210" s="11" t="n">
        <v>0</v>
      </c>
      <c r="Y210" s="11" t="n">
        <v>0</v>
      </c>
      <c r="Z210" s="11" t="n">
        <v>0</v>
      </c>
      <c r="AA210" s="11" t="n">
        <v>0</v>
      </c>
      <c r="AB210" s="11" t="n">
        <v>0</v>
      </c>
      <c r="AC210" s="11" t="n">
        <v>0</v>
      </c>
      <c r="AD210" s="11" t="n">
        <v>0</v>
      </c>
      <c r="AE210" s="11" t="n">
        <v>0</v>
      </c>
      <c r="AF210" s="11" t="n">
        <v>0</v>
      </c>
      <c r="AG210" s="11" t="n">
        <v>0</v>
      </c>
      <c r="AH210" s="11" t="n">
        <v>0</v>
      </c>
      <c r="AI210" s="11" t="n">
        <v>0</v>
      </c>
      <c r="AJ210" s="11" t="n">
        <v>0</v>
      </c>
      <c r="AK210" s="11" t="n">
        <v>0</v>
      </c>
      <c r="AL210" s="11" t="n">
        <v>0</v>
      </c>
      <c r="AM210" s="11" t="n">
        <v>0</v>
      </c>
      <c r="AN210" s="11" t="n">
        <v>0</v>
      </c>
      <c r="AO210" s="11" t="n">
        <v>0</v>
      </c>
      <c r="AP210" s="11" t="n">
        <v>0</v>
      </c>
      <c r="AQ210" s="11" t="n">
        <v>0</v>
      </c>
      <c r="AR210" s="11" t="n">
        <v>0</v>
      </c>
      <c r="AS210" s="12"/>
      <c r="AT210" s="11" t="n">
        <f aca="false">SUM(K210:AR210)</f>
        <v>2947.16</v>
      </c>
      <c r="AU210" s="12"/>
      <c r="AV210" s="11" t="n">
        <f aca="false">K210+M210+O210+Q210+S210+U210+W210+Y210+AC210+AE210+AG210+AI210+AK210+AM210+AO210+AQ210</f>
        <v>2947.16</v>
      </c>
      <c r="AW210" s="11"/>
      <c r="AX210" s="11" t="n">
        <f aca="false">L210+N210+P210+R210+T210+V210+X210+Z210+AD210+AF210+AH210+AJ210+AL210+AN210+AP210+AR210</f>
        <v>0</v>
      </c>
      <c r="AY210" s="11" t="n">
        <f aca="false">AX210-AZ210</f>
        <v>-559.9604</v>
      </c>
      <c r="AZ210" s="11" t="n">
        <f aca="false">AV210*19%</f>
        <v>559.9604</v>
      </c>
      <c r="BA210" s="11" t="n">
        <f aca="false">AA210+AB210</f>
        <v>0</v>
      </c>
      <c r="BB210" s="12"/>
      <c r="BC210" s="11" t="n">
        <f aca="false">AV210+AY210+AZ210</f>
        <v>2947.16</v>
      </c>
      <c r="BD210" s="11" t="n">
        <f aca="false">AV210+AY210+AZ210</f>
        <v>2947.16</v>
      </c>
      <c r="BE210" s="12"/>
      <c r="BF210" s="13" t="s">
        <v>109</v>
      </c>
      <c r="BG210" s="13" t="s">
        <v>110</v>
      </c>
      <c r="BH210" s="13" t="n">
        <v>12060101</v>
      </c>
      <c r="BI210" s="13" t="n">
        <v>3136809190</v>
      </c>
      <c r="BJ210" s="13" t="s">
        <v>58</v>
      </c>
      <c r="BK210" s="13" t="n">
        <v>2020</v>
      </c>
      <c r="BL210" s="12"/>
      <c r="BM210" s="12" t="n">
        <f aca="false">C210-BI210</f>
        <v>0</v>
      </c>
    </row>
    <row r="211" customFormat="false" ht="12.8" hidden="false" customHeight="false" outlineLevel="0" collapsed="false">
      <c r="A211" s="10" t="s">
        <v>495</v>
      </c>
      <c r="B211" s="10" t="s">
        <v>52</v>
      </c>
      <c r="C211" s="10" t="n">
        <v>3136818272</v>
      </c>
      <c r="D211" s="10" t="s">
        <v>93</v>
      </c>
      <c r="E211" s="10" t="s">
        <v>55</v>
      </c>
      <c r="F211" s="10" t="s">
        <v>55</v>
      </c>
      <c r="G211" s="10" t="n">
        <v>0</v>
      </c>
      <c r="H211" s="10" t="s">
        <v>55</v>
      </c>
      <c r="I211" s="10" t="s">
        <v>55</v>
      </c>
      <c r="J211" s="10" t="s">
        <v>55</v>
      </c>
      <c r="K211" s="11" t="n">
        <v>0</v>
      </c>
      <c r="L211" s="11" t="n">
        <v>0</v>
      </c>
      <c r="M211" s="11" t="n">
        <v>0</v>
      </c>
      <c r="N211" s="11" t="n">
        <v>0</v>
      </c>
      <c r="O211" s="11" t="n">
        <v>2947.16</v>
      </c>
      <c r="P211" s="11" t="n">
        <v>0</v>
      </c>
      <c r="Q211" s="11" t="n">
        <v>0</v>
      </c>
      <c r="R211" s="11" t="n">
        <v>0</v>
      </c>
      <c r="S211" s="11" t="n">
        <v>0</v>
      </c>
      <c r="T211" s="11" t="n">
        <v>0</v>
      </c>
      <c r="U211" s="11" t="n">
        <v>0</v>
      </c>
      <c r="V211" s="11" t="n">
        <v>0</v>
      </c>
      <c r="W211" s="11" t="n">
        <v>0</v>
      </c>
      <c r="X211" s="11" t="n">
        <v>0</v>
      </c>
      <c r="Y211" s="11" t="n">
        <v>0</v>
      </c>
      <c r="Z211" s="11" t="n">
        <v>0</v>
      </c>
      <c r="AA211" s="11" t="n">
        <v>0</v>
      </c>
      <c r="AB211" s="11" t="n">
        <v>0</v>
      </c>
      <c r="AC211" s="11" t="n">
        <v>0</v>
      </c>
      <c r="AD211" s="11" t="n">
        <v>0</v>
      </c>
      <c r="AE211" s="11" t="n">
        <v>0</v>
      </c>
      <c r="AF211" s="11" t="n">
        <v>0</v>
      </c>
      <c r="AG211" s="11" t="n">
        <v>0</v>
      </c>
      <c r="AH211" s="11" t="n">
        <v>0</v>
      </c>
      <c r="AI211" s="11" t="n">
        <v>0</v>
      </c>
      <c r="AJ211" s="11" t="n">
        <v>0</v>
      </c>
      <c r="AK211" s="11" t="n">
        <v>0</v>
      </c>
      <c r="AL211" s="11" t="n">
        <v>0</v>
      </c>
      <c r="AM211" s="11" t="n">
        <v>0</v>
      </c>
      <c r="AN211" s="11" t="n">
        <v>0</v>
      </c>
      <c r="AO211" s="11" t="n">
        <v>0</v>
      </c>
      <c r="AP211" s="11" t="n">
        <v>0</v>
      </c>
      <c r="AQ211" s="11" t="n">
        <v>0</v>
      </c>
      <c r="AR211" s="11" t="n">
        <v>0</v>
      </c>
      <c r="AS211" s="12"/>
      <c r="AT211" s="11" t="n">
        <f aca="false">SUM(K211:AR211)</f>
        <v>2947.16</v>
      </c>
      <c r="AU211" s="12"/>
      <c r="AV211" s="11" t="n">
        <f aca="false">K211+M211+O211+Q211+S211+U211+W211+Y211+AC211+AE211+AG211+AI211+AK211+AM211+AO211+AQ211</f>
        <v>2947.16</v>
      </c>
      <c r="AW211" s="11"/>
      <c r="AX211" s="11" t="n">
        <f aca="false">L211+N211+P211+R211+T211+V211+X211+Z211+AD211+AF211+AH211+AJ211+AL211+AN211+AP211+AR211</f>
        <v>0</v>
      </c>
      <c r="AY211" s="11" t="n">
        <f aca="false">AX211-AZ211</f>
        <v>-559.9604</v>
      </c>
      <c r="AZ211" s="11" t="n">
        <f aca="false">AV211*19%</f>
        <v>559.9604</v>
      </c>
      <c r="BA211" s="11" t="n">
        <f aca="false">AA211+AB211</f>
        <v>0</v>
      </c>
      <c r="BB211" s="12"/>
      <c r="BC211" s="11" t="n">
        <f aca="false">AV211+AY211+AZ211</f>
        <v>2947.16</v>
      </c>
      <c r="BD211" s="11" t="n">
        <f aca="false">AV211+AY211+AZ211</f>
        <v>2947.16</v>
      </c>
      <c r="BE211" s="12"/>
      <c r="BF211" s="13" t="s">
        <v>109</v>
      </c>
      <c r="BG211" s="13" t="s">
        <v>110</v>
      </c>
      <c r="BH211" s="13" t="n">
        <v>12060101</v>
      </c>
      <c r="BI211" s="13" t="n">
        <v>3136818272</v>
      </c>
      <c r="BJ211" s="13" t="s">
        <v>58</v>
      </c>
      <c r="BK211" s="13" t="n">
        <v>2020</v>
      </c>
      <c r="BL211" s="12"/>
      <c r="BM211" s="12" t="n">
        <f aca="false">C211-BI211</f>
        <v>0</v>
      </c>
    </row>
    <row r="212" customFormat="false" ht="12.8" hidden="false" customHeight="false" outlineLevel="0" collapsed="false">
      <c r="A212" s="10" t="s">
        <v>496</v>
      </c>
      <c r="B212" s="10" t="s">
        <v>52</v>
      </c>
      <c r="C212" s="10" t="n">
        <v>3136861095</v>
      </c>
      <c r="D212" s="10" t="s">
        <v>497</v>
      </c>
      <c r="E212" s="10" t="s">
        <v>498</v>
      </c>
      <c r="F212" s="10" t="s">
        <v>55</v>
      </c>
      <c r="G212" s="10" t="n">
        <v>201</v>
      </c>
      <c r="H212" s="10" t="s">
        <v>55</v>
      </c>
      <c r="I212" s="10" t="s">
        <v>55</v>
      </c>
      <c r="J212" s="10" t="s">
        <v>55</v>
      </c>
      <c r="K212" s="11" t="n">
        <v>38095.01</v>
      </c>
      <c r="L212" s="11" t="n">
        <v>0</v>
      </c>
      <c r="M212" s="11" t="n">
        <v>0</v>
      </c>
      <c r="N212" s="11" t="n">
        <v>0</v>
      </c>
      <c r="O212" s="11" t="n">
        <v>10126.52</v>
      </c>
      <c r="P212" s="11" t="n">
        <v>405.06</v>
      </c>
      <c r="Q212" s="11" t="n">
        <v>0</v>
      </c>
      <c r="R212" s="11" t="n">
        <v>0</v>
      </c>
      <c r="S212" s="11" t="n">
        <v>0</v>
      </c>
      <c r="T212" s="11" t="n">
        <v>0</v>
      </c>
      <c r="U212" s="11" t="n">
        <v>0</v>
      </c>
      <c r="V212" s="11" t="n">
        <v>0</v>
      </c>
      <c r="W212" s="11" t="n">
        <v>0</v>
      </c>
      <c r="X212" s="11" t="n">
        <v>0</v>
      </c>
      <c r="Y212" s="11" t="n">
        <v>0</v>
      </c>
      <c r="Z212" s="11" t="n">
        <v>0</v>
      </c>
      <c r="AA212" s="11" t="n">
        <v>0</v>
      </c>
      <c r="AB212" s="11" t="n">
        <v>0</v>
      </c>
      <c r="AC212" s="11" t="n">
        <v>0</v>
      </c>
      <c r="AD212" s="11" t="n">
        <v>0</v>
      </c>
      <c r="AE212" s="11" t="n">
        <v>0</v>
      </c>
      <c r="AF212" s="11" t="n">
        <v>0</v>
      </c>
      <c r="AG212" s="11" t="n">
        <v>0</v>
      </c>
      <c r="AH212" s="11" t="n">
        <v>0</v>
      </c>
      <c r="AI212" s="11" t="n">
        <v>0</v>
      </c>
      <c r="AJ212" s="11" t="n">
        <v>0</v>
      </c>
      <c r="AK212" s="11" t="n">
        <v>0</v>
      </c>
      <c r="AL212" s="11" t="n">
        <v>0</v>
      </c>
      <c r="AM212" s="11" t="n">
        <v>0</v>
      </c>
      <c r="AN212" s="11" t="n">
        <v>0</v>
      </c>
      <c r="AO212" s="11" t="n">
        <v>0</v>
      </c>
      <c r="AP212" s="11" t="n">
        <v>0</v>
      </c>
      <c r="AQ212" s="11" t="n">
        <v>0</v>
      </c>
      <c r="AR212" s="11" t="n">
        <v>0</v>
      </c>
      <c r="AS212" s="12"/>
      <c r="AT212" s="11" t="n">
        <f aca="false">SUM(K212:AR212)</f>
        <v>48626.59</v>
      </c>
      <c r="AU212" s="12"/>
      <c r="AV212" s="11" t="n">
        <f aca="false">K212+M212+O212+Q212+S212+U212+W212+Y212+AC212+AE212+AG212+AI212+AK212+AM212+AO212+AQ212</f>
        <v>48221.53</v>
      </c>
      <c r="AW212" s="11"/>
      <c r="AX212" s="11" t="n">
        <f aca="false">L212+N212+P212+R212+T212+V212+X212+Z212+AD212+AF212+AH212+AJ212+AL212+AN212+AP212+AR212</f>
        <v>405.06</v>
      </c>
      <c r="AY212" s="11" t="n">
        <f aca="false">AX212-AZ212</f>
        <v>-8757.0307</v>
      </c>
      <c r="AZ212" s="11" t="n">
        <f aca="false">AV212*19%</f>
        <v>9162.0907</v>
      </c>
      <c r="BA212" s="11" t="n">
        <f aca="false">AA212+AB212</f>
        <v>0</v>
      </c>
      <c r="BB212" s="12"/>
      <c r="BC212" s="11" t="n">
        <f aca="false">AV212+AY212+AZ212</f>
        <v>48626.59</v>
      </c>
      <c r="BD212" s="11" t="n">
        <f aca="false">AV212+AY212+AZ212</f>
        <v>48626.59</v>
      </c>
      <c r="BE212" s="12"/>
      <c r="BF212" s="13" t="s">
        <v>75</v>
      </c>
      <c r="BG212" s="13" t="s">
        <v>499</v>
      </c>
      <c r="BH212" s="13" t="n">
        <v>11100101</v>
      </c>
      <c r="BI212" s="13" t="n">
        <v>3136861095</v>
      </c>
      <c r="BJ212" s="13" t="s">
        <v>58</v>
      </c>
      <c r="BK212" s="13" t="n">
        <v>2020</v>
      </c>
      <c r="BL212" s="12"/>
      <c r="BM212" s="12" t="n">
        <f aca="false">C212-BI212</f>
        <v>0</v>
      </c>
    </row>
    <row r="213" customFormat="false" ht="12.8" hidden="false" customHeight="false" outlineLevel="0" collapsed="false">
      <c r="A213" s="10" t="s">
        <v>500</v>
      </c>
      <c r="B213" s="10" t="s">
        <v>52</v>
      </c>
      <c r="C213" s="10" t="n">
        <v>3137164743</v>
      </c>
      <c r="D213" s="10" t="s">
        <v>501</v>
      </c>
      <c r="E213" s="10" t="s">
        <v>502</v>
      </c>
      <c r="F213" s="10" t="s">
        <v>55</v>
      </c>
      <c r="G213" s="10" t="n">
        <v>854</v>
      </c>
      <c r="H213" s="10" t="s">
        <v>55</v>
      </c>
      <c r="I213" s="10" t="s">
        <v>55</v>
      </c>
      <c r="J213" s="10" t="s">
        <v>55</v>
      </c>
      <c r="K213" s="11" t="n">
        <v>40548.44</v>
      </c>
      <c r="L213" s="11" t="n">
        <v>0</v>
      </c>
      <c r="M213" s="11" t="n">
        <v>0</v>
      </c>
      <c r="N213" s="11" t="n">
        <v>0</v>
      </c>
      <c r="O213" s="11" t="n">
        <v>10428.18</v>
      </c>
      <c r="P213" s="11" t="n">
        <v>417.13</v>
      </c>
      <c r="Q213" s="11" t="n">
        <v>0</v>
      </c>
      <c r="R213" s="11" t="n">
        <v>0</v>
      </c>
      <c r="S213" s="11" t="n">
        <v>0</v>
      </c>
      <c r="T213" s="11" t="n">
        <v>0</v>
      </c>
      <c r="U213" s="11" t="n">
        <v>0</v>
      </c>
      <c r="V213" s="11" t="n">
        <v>0</v>
      </c>
      <c r="W213" s="11" t="n">
        <v>0</v>
      </c>
      <c r="X213" s="11" t="n">
        <v>0</v>
      </c>
      <c r="Y213" s="11" t="n">
        <v>0</v>
      </c>
      <c r="Z213" s="11" t="n">
        <v>0</v>
      </c>
      <c r="AA213" s="11" t="n">
        <v>0</v>
      </c>
      <c r="AB213" s="11" t="n">
        <v>0</v>
      </c>
      <c r="AC213" s="11" t="n">
        <v>0</v>
      </c>
      <c r="AD213" s="11" t="n">
        <v>0</v>
      </c>
      <c r="AE213" s="11" t="n">
        <v>0</v>
      </c>
      <c r="AF213" s="11" t="n">
        <v>0</v>
      </c>
      <c r="AG213" s="11" t="n">
        <v>0</v>
      </c>
      <c r="AH213" s="11" t="n">
        <v>0</v>
      </c>
      <c r="AI213" s="11" t="n">
        <v>0</v>
      </c>
      <c r="AJ213" s="11" t="n">
        <v>0</v>
      </c>
      <c r="AK213" s="11" t="n">
        <v>0</v>
      </c>
      <c r="AL213" s="11" t="n">
        <v>0</v>
      </c>
      <c r="AM213" s="11" t="n">
        <v>0</v>
      </c>
      <c r="AN213" s="11" t="n">
        <v>0</v>
      </c>
      <c r="AO213" s="11" t="n">
        <v>0</v>
      </c>
      <c r="AP213" s="11" t="n">
        <v>0</v>
      </c>
      <c r="AQ213" s="11" t="n">
        <v>0</v>
      </c>
      <c r="AR213" s="11" t="n">
        <v>0</v>
      </c>
      <c r="AS213" s="12"/>
      <c r="AT213" s="11" t="n">
        <f aca="false">SUM(K213:AR213)</f>
        <v>51393.75</v>
      </c>
      <c r="AU213" s="12"/>
      <c r="AV213" s="11" t="n">
        <f aca="false">K213+M213+O213+Q213+S213+U213+W213+Y213+AC213+AE213+AG213+AI213+AK213+AM213+AO213+AQ213</f>
        <v>50976.62</v>
      </c>
      <c r="AW213" s="11"/>
      <c r="AX213" s="11" t="n">
        <f aca="false">L213+N213+P213+R213+T213+V213+X213+Z213+AD213+AF213+AH213+AJ213+AL213+AN213+AP213+AR213</f>
        <v>417.13</v>
      </c>
      <c r="AY213" s="11" t="n">
        <f aca="false">AX213-AZ213</f>
        <v>-9268.4278</v>
      </c>
      <c r="AZ213" s="11" t="n">
        <f aca="false">AV213*19%</f>
        <v>9685.5578</v>
      </c>
      <c r="BA213" s="11" t="n">
        <f aca="false">AA213+AB213</f>
        <v>0</v>
      </c>
      <c r="BB213" s="12"/>
      <c r="BC213" s="11" t="n">
        <f aca="false">AV213+AY213+AZ213</f>
        <v>51393.75</v>
      </c>
      <c r="BD213" s="11" t="n">
        <f aca="false">AV213+AY213+AZ213</f>
        <v>51393.75</v>
      </c>
      <c r="BE213" s="12"/>
      <c r="BF213" s="13" t="s">
        <v>112</v>
      </c>
      <c r="BG213" s="13" t="s">
        <v>503</v>
      </c>
      <c r="BH213" s="13" t="n">
        <v>11040101</v>
      </c>
      <c r="BI213" s="13" t="n">
        <v>3137164743</v>
      </c>
      <c r="BJ213" s="13" t="s">
        <v>58</v>
      </c>
      <c r="BK213" s="13" t="n">
        <v>2020</v>
      </c>
      <c r="BL213" s="12"/>
      <c r="BM213" s="12" t="n">
        <f aca="false">C213-BI213</f>
        <v>0</v>
      </c>
    </row>
    <row r="214" customFormat="false" ht="12.8" hidden="false" customHeight="false" outlineLevel="0" collapsed="false">
      <c r="A214" s="10" t="s">
        <v>504</v>
      </c>
      <c r="B214" s="10" t="s">
        <v>52</v>
      </c>
      <c r="C214" s="10" t="n">
        <v>3137373463</v>
      </c>
      <c r="D214" s="10" t="s">
        <v>93</v>
      </c>
      <c r="E214" s="10" t="s">
        <v>55</v>
      </c>
      <c r="F214" s="10" t="s">
        <v>55</v>
      </c>
      <c r="G214" s="10" t="n">
        <v>0</v>
      </c>
      <c r="H214" s="10" t="s">
        <v>55</v>
      </c>
      <c r="I214" s="10" t="s">
        <v>55</v>
      </c>
      <c r="J214" s="10" t="s">
        <v>55</v>
      </c>
      <c r="K214" s="11" t="n">
        <v>0</v>
      </c>
      <c r="L214" s="11" t="n">
        <v>0</v>
      </c>
      <c r="M214" s="11" t="n">
        <v>0</v>
      </c>
      <c r="N214" s="11" t="n">
        <v>0</v>
      </c>
      <c r="O214" s="11" t="n">
        <v>31770.54</v>
      </c>
      <c r="P214" s="11" t="n">
        <v>0</v>
      </c>
      <c r="Q214" s="11" t="n">
        <v>0</v>
      </c>
      <c r="R214" s="11" t="n">
        <v>0</v>
      </c>
      <c r="S214" s="11" t="n">
        <v>0</v>
      </c>
      <c r="T214" s="11" t="n">
        <v>0</v>
      </c>
      <c r="U214" s="11" t="n">
        <v>0</v>
      </c>
      <c r="V214" s="11" t="n">
        <v>0</v>
      </c>
      <c r="W214" s="11" t="n">
        <v>0</v>
      </c>
      <c r="X214" s="11" t="n">
        <v>0</v>
      </c>
      <c r="Y214" s="11" t="n">
        <v>0</v>
      </c>
      <c r="Z214" s="11" t="n">
        <v>0</v>
      </c>
      <c r="AA214" s="11" t="n">
        <v>0</v>
      </c>
      <c r="AB214" s="11" t="n">
        <v>0</v>
      </c>
      <c r="AC214" s="11" t="n">
        <v>0</v>
      </c>
      <c r="AD214" s="11" t="n">
        <v>0</v>
      </c>
      <c r="AE214" s="11" t="n">
        <v>0</v>
      </c>
      <c r="AF214" s="11" t="n">
        <v>0</v>
      </c>
      <c r="AG214" s="11" t="n">
        <v>0</v>
      </c>
      <c r="AH214" s="11" t="n">
        <v>0</v>
      </c>
      <c r="AI214" s="11" t="n">
        <v>0</v>
      </c>
      <c r="AJ214" s="11" t="n">
        <v>0</v>
      </c>
      <c r="AK214" s="11" t="n">
        <v>0</v>
      </c>
      <c r="AL214" s="11" t="n">
        <v>0</v>
      </c>
      <c r="AM214" s="11" t="n">
        <v>0</v>
      </c>
      <c r="AN214" s="11" t="n">
        <v>0</v>
      </c>
      <c r="AO214" s="11" t="n">
        <v>0</v>
      </c>
      <c r="AP214" s="11" t="n">
        <v>0</v>
      </c>
      <c r="AQ214" s="11" t="n">
        <v>0</v>
      </c>
      <c r="AR214" s="11" t="n">
        <v>0</v>
      </c>
      <c r="AS214" s="12"/>
      <c r="AT214" s="11" t="n">
        <f aca="false">SUM(K214:AR214)</f>
        <v>31770.54</v>
      </c>
      <c r="AU214" s="12"/>
      <c r="AV214" s="11" t="n">
        <f aca="false">K214+M214+O214+Q214+S214+U214+W214+Y214+AC214+AE214+AG214+AI214+AK214+AM214+AO214+AQ214</f>
        <v>31770.54</v>
      </c>
      <c r="AW214" s="11"/>
      <c r="AX214" s="11" t="n">
        <f aca="false">L214+N214+P214+R214+T214+V214+X214+Z214+AD214+AF214+AH214+AJ214+AL214+AN214+AP214+AR214</f>
        <v>0</v>
      </c>
      <c r="AY214" s="11" t="n">
        <f aca="false">AX214-AZ214</f>
        <v>-6036.4026</v>
      </c>
      <c r="AZ214" s="11" t="n">
        <f aca="false">AV214*19%</f>
        <v>6036.4026</v>
      </c>
      <c r="BA214" s="11" t="n">
        <f aca="false">AA214+AB214</f>
        <v>0</v>
      </c>
      <c r="BB214" s="12"/>
      <c r="BC214" s="11" t="n">
        <f aca="false">AV214+AY214+AZ214</f>
        <v>31770.54</v>
      </c>
      <c r="BD214" s="11" t="n">
        <f aca="false">AV214+AY214+AZ214</f>
        <v>31770.54</v>
      </c>
      <c r="BE214" s="12"/>
      <c r="BF214" s="13" t="s">
        <v>156</v>
      </c>
      <c r="BG214" s="13" t="s">
        <v>163</v>
      </c>
      <c r="BH214" s="13" t="n">
        <v>11040101</v>
      </c>
      <c r="BI214" s="13" t="n">
        <v>3137373463</v>
      </c>
      <c r="BJ214" s="13" t="s">
        <v>58</v>
      </c>
      <c r="BK214" s="13" t="n">
        <v>2020</v>
      </c>
      <c r="BL214" s="12"/>
      <c r="BM214" s="12" t="n">
        <f aca="false">C214-BI214</f>
        <v>0</v>
      </c>
    </row>
    <row r="215" customFormat="false" ht="12.8" hidden="false" customHeight="false" outlineLevel="0" collapsed="false">
      <c r="A215" s="10" t="s">
        <v>505</v>
      </c>
      <c r="B215" s="10" t="s">
        <v>52</v>
      </c>
      <c r="C215" s="10" t="n">
        <v>3137678042</v>
      </c>
      <c r="D215" s="10" t="s">
        <v>93</v>
      </c>
      <c r="E215" s="10" t="s">
        <v>55</v>
      </c>
      <c r="F215" s="10" t="s">
        <v>55</v>
      </c>
      <c r="G215" s="10" t="n">
        <v>0</v>
      </c>
      <c r="H215" s="10" t="s">
        <v>55</v>
      </c>
      <c r="I215" s="10" t="s">
        <v>55</v>
      </c>
      <c r="J215" s="10" t="s">
        <v>55</v>
      </c>
      <c r="K215" s="11" t="n">
        <v>0</v>
      </c>
      <c r="L215" s="11" t="n">
        <v>0</v>
      </c>
      <c r="M215" s="11" t="n">
        <v>0</v>
      </c>
      <c r="N215" s="11" t="n">
        <v>0</v>
      </c>
      <c r="O215" s="11" t="n">
        <v>3556.3</v>
      </c>
      <c r="P215" s="11" t="n">
        <v>0</v>
      </c>
      <c r="Q215" s="11" t="n">
        <v>0</v>
      </c>
      <c r="R215" s="11" t="n">
        <v>0</v>
      </c>
      <c r="S215" s="11" t="n">
        <v>0</v>
      </c>
      <c r="T215" s="11" t="n">
        <v>0</v>
      </c>
      <c r="U215" s="11" t="n">
        <v>0</v>
      </c>
      <c r="V215" s="11" t="n">
        <v>0</v>
      </c>
      <c r="W215" s="11" t="n">
        <v>0</v>
      </c>
      <c r="X215" s="11" t="n">
        <v>0</v>
      </c>
      <c r="Y215" s="11" t="n">
        <v>0</v>
      </c>
      <c r="Z215" s="11" t="n">
        <v>0</v>
      </c>
      <c r="AA215" s="11" t="n">
        <v>0</v>
      </c>
      <c r="AB215" s="11" t="n">
        <v>0</v>
      </c>
      <c r="AC215" s="11" t="n">
        <v>0</v>
      </c>
      <c r="AD215" s="11" t="n">
        <v>0</v>
      </c>
      <c r="AE215" s="11" t="n">
        <v>0</v>
      </c>
      <c r="AF215" s="11" t="n">
        <v>0</v>
      </c>
      <c r="AG215" s="11" t="n">
        <v>0</v>
      </c>
      <c r="AH215" s="11" t="n">
        <v>0</v>
      </c>
      <c r="AI215" s="11" t="n">
        <v>0</v>
      </c>
      <c r="AJ215" s="11" t="n">
        <v>0</v>
      </c>
      <c r="AK215" s="11" t="n">
        <v>0</v>
      </c>
      <c r="AL215" s="11" t="n">
        <v>0</v>
      </c>
      <c r="AM215" s="11" t="n">
        <v>0</v>
      </c>
      <c r="AN215" s="11" t="n">
        <v>0</v>
      </c>
      <c r="AO215" s="11" t="n">
        <v>0</v>
      </c>
      <c r="AP215" s="11" t="n">
        <v>0</v>
      </c>
      <c r="AQ215" s="11" t="n">
        <v>0</v>
      </c>
      <c r="AR215" s="11" t="n">
        <v>0</v>
      </c>
      <c r="AS215" s="12"/>
      <c r="AT215" s="11" t="n">
        <f aca="false">SUM(K215:AR215)</f>
        <v>3556.3</v>
      </c>
      <c r="AU215" s="12"/>
      <c r="AV215" s="11" t="n">
        <f aca="false">K215+M215+O215+Q215+S215+U215+W215+Y215+AC215+AE215+AG215+AI215+AK215+AM215+AO215+AQ215</f>
        <v>3556.3</v>
      </c>
      <c r="AW215" s="11"/>
      <c r="AX215" s="11" t="n">
        <f aca="false">L215+N215+P215+R215+T215+V215+X215+Z215+AD215+AF215+AH215+AJ215+AL215+AN215+AP215+AR215</f>
        <v>0</v>
      </c>
      <c r="AY215" s="11" t="n">
        <f aca="false">AX215-AZ215</f>
        <v>-675.697</v>
      </c>
      <c r="AZ215" s="11" t="n">
        <f aca="false">AV215*19%</f>
        <v>675.697</v>
      </c>
      <c r="BA215" s="11" t="n">
        <f aca="false">AA215+AB215</f>
        <v>0</v>
      </c>
      <c r="BB215" s="12"/>
      <c r="BC215" s="11" t="n">
        <f aca="false">AV215+AY215+AZ215</f>
        <v>3556.3</v>
      </c>
      <c r="BD215" s="11" t="n">
        <f aca="false">AV215+AY215+AZ215</f>
        <v>3556.3</v>
      </c>
      <c r="BE215" s="12"/>
      <c r="BF215" s="13" t="s">
        <v>109</v>
      </c>
      <c r="BG215" s="13" t="s">
        <v>110</v>
      </c>
      <c r="BH215" s="13" t="n">
        <v>12060101</v>
      </c>
      <c r="BI215" s="13" t="n">
        <v>3137678042</v>
      </c>
      <c r="BJ215" s="13" t="s">
        <v>58</v>
      </c>
      <c r="BK215" s="13" t="n">
        <v>2020</v>
      </c>
      <c r="BL215" s="12"/>
      <c r="BM215" s="12" t="n">
        <f aca="false">C215-BI215</f>
        <v>0</v>
      </c>
    </row>
    <row r="216" customFormat="false" ht="12.8" hidden="false" customHeight="false" outlineLevel="0" collapsed="false">
      <c r="A216" s="10" t="s">
        <v>506</v>
      </c>
      <c r="B216" s="10" t="s">
        <v>52</v>
      </c>
      <c r="C216" s="10" t="n">
        <v>3137691872</v>
      </c>
      <c r="D216" s="10" t="s">
        <v>93</v>
      </c>
      <c r="E216" s="10" t="s">
        <v>55</v>
      </c>
      <c r="F216" s="10" t="s">
        <v>55</v>
      </c>
      <c r="G216" s="10" t="n">
        <v>0</v>
      </c>
      <c r="H216" s="10" t="s">
        <v>55</v>
      </c>
      <c r="I216" s="10" t="s">
        <v>55</v>
      </c>
      <c r="J216" s="10" t="s">
        <v>55</v>
      </c>
      <c r="K216" s="11" t="n">
        <v>0</v>
      </c>
      <c r="L216" s="11" t="n">
        <v>0</v>
      </c>
      <c r="M216" s="11" t="n">
        <v>0</v>
      </c>
      <c r="N216" s="11" t="n">
        <v>0</v>
      </c>
      <c r="O216" s="11" t="n">
        <v>3556.3</v>
      </c>
      <c r="P216" s="11" t="n">
        <v>0</v>
      </c>
      <c r="Q216" s="11" t="n">
        <v>0</v>
      </c>
      <c r="R216" s="11" t="n">
        <v>0</v>
      </c>
      <c r="S216" s="11" t="n">
        <v>0</v>
      </c>
      <c r="T216" s="11" t="n">
        <v>0</v>
      </c>
      <c r="U216" s="11" t="n">
        <v>0</v>
      </c>
      <c r="V216" s="11" t="n">
        <v>0</v>
      </c>
      <c r="W216" s="11" t="n">
        <v>0</v>
      </c>
      <c r="X216" s="11" t="n">
        <v>0</v>
      </c>
      <c r="Y216" s="11" t="n">
        <v>0</v>
      </c>
      <c r="Z216" s="11" t="n">
        <v>0</v>
      </c>
      <c r="AA216" s="11" t="n">
        <v>0</v>
      </c>
      <c r="AB216" s="11" t="n">
        <v>0</v>
      </c>
      <c r="AC216" s="11" t="n">
        <v>0</v>
      </c>
      <c r="AD216" s="11" t="n">
        <v>0</v>
      </c>
      <c r="AE216" s="11" t="n">
        <v>0</v>
      </c>
      <c r="AF216" s="11" t="n">
        <v>0</v>
      </c>
      <c r="AG216" s="11" t="n">
        <v>0</v>
      </c>
      <c r="AH216" s="11" t="n">
        <v>0</v>
      </c>
      <c r="AI216" s="11" t="n">
        <v>0</v>
      </c>
      <c r="AJ216" s="11" t="n">
        <v>0</v>
      </c>
      <c r="AK216" s="11" t="n">
        <v>0</v>
      </c>
      <c r="AL216" s="11" t="n">
        <v>0</v>
      </c>
      <c r="AM216" s="11" t="n">
        <v>0</v>
      </c>
      <c r="AN216" s="11" t="n">
        <v>0</v>
      </c>
      <c r="AO216" s="11" t="n">
        <v>0</v>
      </c>
      <c r="AP216" s="11" t="n">
        <v>0</v>
      </c>
      <c r="AQ216" s="11" t="n">
        <v>0</v>
      </c>
      <c r="AR216" s="11" t="n">
        <v>0</v>
      </c>
      <c r="AS216" s="12"/>
      <c r="AT216" s="11" t="n">
        <f aca="false">SUM(K216:AR216)</f>
        <v>3556.3</v>
      </c>
      <c r="AU216" s="12"/>
      <c r="AV216" s="11" t="n">
        <f aca="false">K216+M216+O216+Q216+S216+U216+W216+Y216+AC216+AE216+AG216+AI216+AK216+AM216+AO216+AQ216</f>
        <v>3556.3</v>
      </c>
      <c r="AW216" s="11"/>
      <c r="AX216" s="11" t="n">
        <f aca="false">L216+N216+P216+R216+T216+V216+X216+Z216+AD216+AF216+AH216+AJ216+AL216+AN216+AP216+AR216</f>
        <v>0</v>
      </c>
      <c r="AY216" s="11" t="n">
        <f aca="false">AX216-AZ216</f>
        <v>-675.697</v>
      </c>
      <c r="AZ216" s="11" t="n">
        <f aca="false">AV216*19%</f>
        <v>675.697</v>
      </c>
      <c r="BA216" s="11" t="n">
        <f aca="false">AA216+AB216</f>
        <v>0</v>
      </c>
      <c r="BB216" s="12"/>
      <c r="BC216" s="11" t="n">
        <f aca="false">AV216+AY216+AZ216</f>
        <v>3556.3</v>
      </c>
      <c r="BD216" s="11" t="n">
        <f aca="false">AV216+AY216+AZ216</f>
        <v>3556.3</v>
      </c>
      <c r="BE216" s="12"/>
      <c r="BF216" s="13" t="s">
        <v>109</v>
      </c>
      <c r="BG216" s="13" t="s">
        <v>110</v>
      </c>
      <c r="BH216" s="13" t="n">
        <v>12060101</v>
      </c>
      <c r="BI216" s="13" t="n">
        <v>3137691872</v>
      </c>
      <c r="BJ216" s="13" t="s">
        <v>58</v>
      </c>
      <c r="BK216" s="13" t="n">
        <v>2020</v>
      </c>
      <c r="BL216" s="12"/>
      <c r="BM216" s="12" t="n">
        <f aca="false">C216-BI216</f>
        <v>0</v>
      </c>
    </row>
    <row r="217" customFormat="false" ht="12.8" hidden="false" customHeight="false" outlineLevel="0" collapsed="false">
      <c r="A217" s="10" t="s">
        <v>507</v>
      </c>
      <c r="B217" s="10" t="s">
        <v>52</v>
      </c>
      <c r="C217" s="10" t="n">
        <v>3137691888</v>
      </c>
      <c r="D217" s="10" t="s">
        <v>93</v>
      </c>
      <c r="E217" s="10" t="s">
        <v>55</v>
      </c>
      <c r="F217" s="10" t="s">
        <v>55</v>
      </c>
      <c r="G217" s="10" t="n">
        <v>0</v>
      </c>
      <c r="H217" s="10" t="s">
        <v>55</v>
      </c>
      <c r="I217" s="10" t="s">
        <v>55</v>
      </c>
      <c r="J217" s="10" t="s">
        <v>55</v>
      </c>
      <c r="K217" s="11" t="n">
        <v>0</v>
      </c>
      <c r="L217" s="11" t="n">
        <v>0</v>
      </c>
      <c r="M217" s="11" t="n">
        <v>0</v>
      </c>
      <c r="N217" s="11" t="n">
        <v>0</v>
      </c>
      <c r="O217" s="11" t="n">
        <v>3556.3</v>
      </c>
      <c r="P217" s="11" t="n">
        <v>0</v>
      </c>
      <c r="Q217" s="11" t="n">
        <v>0</v>
      </c>
      <c r="R217" s="11" t="n">
        <v>0</v>
      </c>
      <c r="S217" s="11" t="n">
        <v>0</v>
      </c>
      <c r="T217" s="11" t="n">
        <v>0</v>
      </c>
      <c r="U217" s="11" t="n">
        <v>0</v>
      </c>
      <c r="V217" s="11" t="n">
        <v>0</v>
      </c>
      <c r="W217" s="11" t="n">
        <v>0</v>
      </c>
      <c r="X217" s="11" t="n">
        <v>0</v>
      </c>
      <c r="Y217" s="11" t="n">
        <v>0</v>
      </c>
      <c r="Z217" s="11" t="n">
        <v>0</v>
      </c>
      <c r="AA217" s="11" t="n">
        <v>0</v>
      </c>
      <c r="AB217" s="11" t="n">
        <v>0</v>
      </c>
      <c r="AC217" s="11" t="n">
        <v>0</v>
      </c>
      <c r="AD217" s="11" t="n">
        <v>0</v>
      </c>
      <c r="AE217" s="11" t="n">
        <v>0</v>
      </c>
      <c r="AF217" s="11" t="n">
        <v>0</v>
      </c>
      <c r="AG217" s="11" t="n">
        <v>0</v>
      </c>
      <c r="AH217" s="11" t="n">
        <v>0</v>
      </c>
      <c r="AI217" s="11" t="n">
        <v>0</v>
      </c>
      <c r="AJ217" s="11" t="n">
        <v>0</v>
      </c>
      <c r="AK217" s="11" t="n">
        <v>0</v>
      </c>
      <c r="AL217" s="11" t="n">
        <v>0</v>
      </c>
      <c r="AM217" s="11" t="n">
        <v>0</v>
      </c>
      <c r="AN217" s="11" t="n">
        <v>0</v>
      </c>
      <c r="AO217" s="11" t="n">
        <v>0</v>
      </c>
      <c r="AP217" s="11" t="n">
        <v>0</v>
      </c>
      <c r="AQ217" s="11" t="n">
        <v>0</v>
      </c>
      <c r="AR217" s="11" t="n">
        <v>0</v>
      </c>
      <c r="AS217" s="12"/>
      <c r="AT217" s="11" t="n">
        <f aca="false">SUM(K217:AR217)</f>
        <v>3556.3</v>
      </c>
      <c r="AU217" s="12"/>
      <c r="AV217" s="11" t="n">
        <f aca="false">K217+M217+O217+Q217+S217+U217+W217+Y217+AC217+AE217+AG217+AI217+AK217+AM217+AO217+AQ217</f>
        <v>3556.3</v>
      </c>
      <c r="AW217" s="11"/>
      <c r="AX217" s="11" t="n">
        <f aca="false">L217+N217+P217+R217+T217+V217+X217+Z217+AD217+AF217+AH217+AJ217+AL217+AN217+AP217+AR217</f>
        <v>0</v>
      </c>
      <c r="AY217" s="11" t="n">
        <f aca="false">AX217-AZ217</f>
        <v>-675.697</v>
      </c>
      <c r="AZ217" s="11" t="n">
        <f aca="false">AV217*19%</f>
        <v>675.697</v>
      </c>
      <c r="BA217" s="11" t="n">
        <f aca="false">AA217+AB217</f>
        <v>0</v>
      </c>
      <c r="BB217" s="12"/>
      <c r="BC217" s="11" t="n">
        <f aca="false">AV217+AY217+AZ217</f>
        <v>3556.3</v>
      </c>
      <c r="BD217" s="11" t="n">
        <f aca="false">AV217+AY217+AZ217</f>
        <v>3556.3</v>
      </c>
      <c r="BE217" s="12"/>
      <c r="BF217" s="13" t="s">
        <v>109</v>
      </c>
      <c r="BG217" s="13" t="s">
        <v>110</v>
      </c>
      <c r="BH217" s="13" t="n">
        <v>12060101</v>
      </c>
      <c r="BI217" s="13" t="n">
        <v>3137691888</v>
      </c>
      <c r="BJ217" s="13" t="s">
        <v>58</v>
      </c>
      <c r="BK217" s="13" t="n">
        <v>2020</v>
      </c>
      <c r="BL217" s="12"/>
      <c r="BM217" s="12" t="n">
        <f aca="false">C217-BI217</f>
        <v>0</v>
      </c>
    </row>
    <row r="218" customFormat="false" ht="12.8" hidden="false" customHeight="false" outlineLevel="0" collapsed="false">
      <c r="A218" s="10" t="s">
        <v>508</v>
      </c>
      <c r="B218" s="10" t="s">
        <v>52</v>
      </c>
      <c r="C218" s="10" t="n">
        <v>3137694386</v>
      </c>
      <c r="D218" s="10" t="s">
        <v>93</v>
      </c>
      <c r="E218" s="10" t="s">
        <v>55</v>
      </c>
      <c r="F218" s="10" t="s">
        <v>55</v>
      </c>
      <c r="G218" s="10" t="n">
        <v>0</v>
      </c>
      <c r="H218" s="10" t="s">
        <v>55</v>
      </c>
      <c r="I218" s="10" t="s">
        <v>55</v>
      </c>
      <c r="J218" s="10" t="s">
        <v>55</v>
      </c>
      <c r="K218" s="11" t="n">
        <v>0</v>
      </c>
      <c r="L218" s="11" t="n">
        <v>0</v>
      </c>
      <c r="M218" s="11" t="n">
        <v>0</v>
      </c>
      <c r="N218" s="11" t="n">
        <v>0</v>
      </c>
      <c r="O218" s="11" t="n">
        <v>3556.3</v>
      </c>
      <c r="P218" s="11" t="n">
        <v>0</v>
      </c>
      <c r="Q218" s="11" t="n">
        <v>0</v>
      </c>
      <c r="R218" s="11" t="n">
        <v>0</v>
      </c>
      <c r="S218" s="11" t="n">
        <v>0</v>
      </c>
      <c r="T218" s="11" t="n">
        <v>0</v>
      </c>
      <c r="U218" s="11" t="n">
        <v>0</v>
      </c>
      <c r="V218" s="11" t="n">
        <v>0</v>
      </c>
      <c r="W218" s="11" t="n">
        <v>0</v>
      </c>
      <c r="X218" s="11" t="n">
        <v>0</v>
      </c>
      <c r="Y218" s="11" t="n">
        <v>0</v>
      </c>
      <c r="Z218" s="11" t="n">
        <v>0</v>
      </c>
      <c r="AA218" s="11" t="n">
        <v>0</v>
      </c>
      <c r="AB218" s="11" t="n">
        <v>0</v>
      </c>
      <c r="AC218" s="11" t="n">
        <v>0</v>
      </c>
      <c r="AD218" s="11" t="n">
        <v>0</v>
      </c>
      <c r="AE218" s="11" t="n">
        <v>0</v>
      </c>
      <c r="AF218" s="11" t="n">
        <v>0</v>
      </c>
      <c r="AG218" s="11" t="n">
        <v>0</v>
      </c>
      <c r="AH218" s="11" t="n">
        <v>0</v>
      </c>
      <c r="AI218" s="11" t="n">
        <v>0</v>
      </c>
      <c r="AJ218" s="11" t="n">
        <v>0</v>
      </c>
      <c r="AK218" s="11" t="n">
        <v>0</v>
      </c>
      <c r="AL218" s="11" t="n">
        <v>0</v>
      </c>
      <c r="AM218" s="11" t="n">
        <v>0</v>
      </c>
      <c r="AN218" s="11" t="n">
        <v>0</v>
      </c>
      <c r="AO218" s="11" t="n">
        <v>0</v>
      </c>
      <c r="AP218" s="11" t="n">
        <v>0</v>
      </c>
      <c r="AQ218" s="11" t="n">
        <v>0</v>
      </c>
      <c r="AR218" s="11" t="n">
        <v>0</v>
      </c>
      <c r="AS218" s="12"/>
      <c r="AT218" s="11" t="n">
        <f aca="false">SUM(K218:AR218)</f>
        <v>3556.3</v>
      </c>
      <c r="AU218" s="12"/>
      <c r="AV218" s="11" t="n">
        <f aca="false">K218+M218+O218+Q218+S218+U218+W218+Y218+AC218+AE218+AG218+AI218+AK218+AM218+AO218+AQ218</f>
        <v>3556.3</v>
      </c>
      <c r="AW218" s="11"/>
      <c r="AX218" s="11" t="n">
        <f aca="false">L218+N218+P218+R218+T218+V218+X218+Z218+AD218+AF218+AH218+AJ218+AL218+AN218+AP218+AR218</f>
        <v>0</v>
      </c>
      <c r="AY218" s="11" t="n">
        <f aca="false">AX218-AZ218</f>
        <v>-675.697</v>
      </c>
      <c r="AZ218" s="11" t="n">
        <f aca="false">AV218*19%</f>
        <v>675.697</v>
      </c>
      <c r="BA218" s="11" t="n">
        <f aca="false">AA218+AB218</f>
        <v>0</v>
      </c>
      <c r="BB218" s="12"/>
      <c r="BC218" s="11" t="n">
        <f aca="false">AV218+AY218+AZ218</f>
        <v>3556.3</v>
      </c>
      <c r="BD218" s="11" t="n">
        <f aca="false">AV218+AY218+AZ218</f>
        <v>3556.3</v>
      </c>
      <c r="BE218" s="12"/>
      <c r="BF218" s="13" t="s">
        <v>109</v>
      </c>
      <c r="BG218" s="13" t="s">
        <v>110</v>
      </c>
      <c r="BH218" s="13" t="n">
        <v>12060101</v>
      </c>
      <c r="BI218" s="13" t="n">
        <v>3137694386</v>
      </c>
      <c r="BJ218" s="13" t="s">
        <v>58</v>
      </c>
      <c r="BK218" s="13" t="n">
        <v>2020</v>
      </c>
      <c r="BL218" s="12"/>
      <c r="BM218" s="12" t="n">
        <f aca="false">C218-BI218</f>
        <v>0</v>
      </c>
    </row>
    <row r="219" customFormat="false" ht="12.8" hidden="false" customHeight="false" outlineLevel="0" collapsed="false">
      <c r="A219" s="10" t="s">
        <v>509</v>
      </c>
      <c r="B219" s="10" t="s">
        <v>52</v>
      </c>
      <c r="C219" s="10" t="n">
        <v>3137694392</v>
      </c>
      <c r="D219" s="10" t="s">
        <v>93</v>
      </c>
      <c r="E219" s="10" t="s">
        <v>55</v>
      </c>
      <c r="F219" s="10" t="s">
        <v>55</v>
      </c>
      <c r="G219" s="10" t="n">
        <v>0</v>
      </c>
      <c r="H219" s="10" t="s">
        <v>55</v>
      </c>
      <c r="I219" s="10" t="s">
        <v>55</v>
      </c>
      <c r="J219" s="10" t="s">
        <v>55</v>
      </c>
      <c r="K219" s="11" t="n">
        <v>0</v>
      </c>
      <c r="L219" s="11" t="n">
        <v>0</v>
      </c>
      <c r="M219" s="11" t="n">
        <v>0</v>
      </c>
      <c r="N219" s="11" t="n">
        <v>0</v>
      </c>
      <c r="O219" s="11" t="n">
        <v>3556.3</v>
      </c>
      <c r="P219" s="11" t="n">
        <v>0</v>
      </c>
      <c r="Q219" s="11" t="n">
        <v>0</v>
      </c>
      <c r="R219" s="11" t="n">
        <v>0</v>
      </c>
      <c r="S219" s="11" t="n">
        <v>0</v>
      </c>
      <c r="T219" s="11" t="n">
        <v>0</v>
      </c>
      <c r="U219" s="11" t="n">
        <v>0</v>
      </c>
      <c r="V219" s="11" t="n">
        <v>0</v>
      </c>
      <c r="W219" s="11" t="n">
        <v>0</v>
      </c>
      <c r="X219" s="11" t="n">
        <v>0</v>
      </c>
      <c r="Y219" s="11" t="n">
        <v>0</v>
      </c>
      <c r="Z219" s="11" t="n">
        <v>0</v>
      </c>
      <c r="AA219" s="11" t="n">
        <v>0</v>
      </c>
      <c r="AB219" s="11" t="n">
        <v>0</v>
      </c>
      <c r="AC219" s="11" t="n">
        <v>0</v>
      </c>
      <c r="AD219" s="11" t="n">
        <v>0</v>
      </c>
      <c r="AE219" s="11" t="n">
        <v>0</v>
      </c>
      <c r="AF219" s="11" t="n">
        <v>0</v>
      </c>
      <c r="AG219" s="11" t="n">
        <v>0</v>
      </c>
      <c r="AH219" s="11" t="n">
        <v>0</v>
      </c>
      <c r="AI219" s="11" t="n">
        <v>0</v>
      </c>
      <c r="AJ219" s="11" t="n">
        <v>0</v>
      </c>
      <c r="AK219" s="11" t="n">
        <v>0</v>
      </c>
      <c r="AL219" s="11" t="n">
        <v>0</v>
      </c>
      <c r="AM219" s="11" t="n">
        <v>0</v>
      </c>
      <c r="AN219" s="11" t="n">
        <v>0</v>
      </c>
      <c r="AO219" s="11" t="n">
        <v>0</v>
      </c>
      <c r="AP219" s="11" t="n">
        <v>0</v>
      </c>
      <c r="AQ219" s="11" t="n">
        <v>1062</v>
      </c>
      <c r="AR219" s="11" t="n">
        <v>201.78</v>
      </c>
      <c r="AS219" s="12"/>
      <c r="AT219" s="11" t="n">
        <f aca="false">SUM(K219:AR219)</f>
        <v>4820.08</v>
      </c>
      <c r="AU219" s="12"/>
      <c r="AV219" s="11" t="n">
        <f aca="false">K219+M219+O219+Q219+S219+U219+W219+Y219+AC219+AE219+AG219+AI219+AK219+AM219+AO219+AQ219</f>
        <v>4618.3</v>
      </c>
      <c r="AW219" s="11"/>
      <c r="AX219" s="11" t="n">
        <f aca="false">L219+N219+P219+R219+T219+V219+X219+Z219+AD219+AF219+AH219+AJ219+AL219+AN219+AP219+AR219</f>
        <v>201.78</v>
      </c>
      <c r="AY219" s="11" t="n">
        <f aca="false">AX219-AZ219</f>
        <v>-675.697</v>
      </c>
      <c r="AZ219" s="11" t="n">
        <f aca="false">AV219*19%</f>
        <v>877.477</v>
      </c>
      <c r="BA219" s="11" t="n">
        <f aca="false">AA219+AB219</f>
        <v>0</v>
      </c>
      <c r="BB219" s="12"/>
      <c r="BC219" s="11" t="n">
        <f aca="false">AV219+AY219+AZ219</f>
        <v>4820.08</v>
      </c>
      <c r="BD219" s="11" t="n">
        <f aca="false">AV219+AY219+AZ219</f>
        <v>4820.08</v>
      </c>
      <c r="BE219" s="12"/>
      <c r="BF219" s="13" t="s">
        <v>109</v>
      </c>
      <c r="BG219" s="13" t="s">
        <v>110</v>
      </c>
      <c r="BH219" s="13" t="n">
        <v>12060101</v>
      </c>
      <c r="BI219" s="13" t="n">
        <v>3137694392</v>
      </c>
      <c r="BJ219" s="13" t="s">
        <v>58</v>
      </c>
      <c r="BK219" s="13" t="n">
        <v>2020</v>
      </c>
      <c r="BL219" s="12"/>
      <c r="BM219" s="12" t="n">
        <f aca="false">C219-BI219</f>
        <v>0</v>
      </c>
    </row>
    <row r="220" customFormat="false" ht="12.8" hidden="false" customHeight="false" outlineLevel="0" collapsed="false">
      <c r="A220" s="10" t="s">
        <v>510</v>
      </c>
      <c r="B220" s="10" t="s">
        <v>52</v>
      </c>
      <c r="C220" s="10" t="n">
        <v>3137694416</v>
      </c>
      <c r="D220" s="10" t="s">
        <v>93</v>
      </c>
      <c r="E220" s="10" t="s">
        <v>55</v>
      </c>
      <c r="F220" s="10" t="s">
        <v>55</v>
      </c>
      <c r="G220" s="10" t="n">
        <v>0</v>
      </c>
      <c r="H220" s="10" t="s">
        <v>55</v>
      </c>
      <c r="I220" s="10" t="s">
        <v>55</v>
      </c>
      <c r="J220" s="10" t="s">
        <v>55</v>
      </c>
      <c r="K220" s="11" t="n">
        <v>0</v>
      </c>
      <c r="L220" s="11" t="n">
        <v>0</v>
      </c>
      <c r="M220" s="11" t="n">
        <v>0</v>
      </c>
      <c r="N220" s="11" t="n">
        <v>0</v>
      </c>
      <c r="O220" s="11" t="n">
        <v>3556.3</v>
      </c>
      <c r="P220" s="11" t="n">
        <v>0</v>
      </c>
      <c r="Q220" s="11" t="n">
        <v>0</v>
      </c>
      <c r="R220" s="11" t="n">
        <v>0</v>
      </c>
      <c r="S220" s="11" t="n">
        <v>0</v>
      </c>
      <c r="T220" s="11" t="n">
        <v>0</v>
      </c>
      <c r="U220" s="11" t="n">
        <v>0</v>
      </c>
      <c r="V220" s="11" t="n">
        <v>0</v>
      </c>
      <c r="W220" s="11" t="n">
        <v>0</v>
      </c>
      <c r="X220" s="11" t="n">
        <v>0</v>
      </c>
      <c r="Y220" s="11" t="n">
        <v>0</v>
      </c>
      <c r="Z220" s="11" t="n">
        <v>0</v>
      </c>
      <c r="AA220" s="11" t="n">
        <v>0</v>
      </c>
      <c r="AB220" s="11" t="n">
        <v>0</v>
      </c>
      <c r="AC220" s="11" t="n">
        <v>0</v>
      </c>
      <c r="AD220" s="11" t="n">
        <v>0</v>
      </c>
      <c r="AE220" s="11" t="n">
        <v>0</v>
      </c>
      <c r="AF220" s="11" t="n">
        <v>0</v>
      </c>
      <c r="AG220" s="11" t="n">
        <v>0</v>
      </c>
      <c r="AH220" s="11" t="n">
        <v>0</v>
      </c>
      <c r="AI220" s="11" t="n">
        <v>0</v>
      </c>
      <c r="AJ220" s="11" t="n">
        <v>0</v>
      </c>
      <c r="AK220" s="11" t="n">
        <v>0</v>
      </c>
      <c r="AL220" s="11" t="n">
        <v>0</v>
      </c>
      <c r="AM220" s="11" t="n">
        <v>0</v>
      </c>
      <c r="AN220" s="11" t="n">
        <v>0</v>
      </c>
      <c r="AO220" s="11" t="n">
        <v>0</v>
      </c>
      <c r="AP220" s="11" t="n">
        <v>0</v>
      </c>
      <c r="AQ220" s="11" t="n">
        <v>0</v>
      </c>
      <c r="AR220" s="11" t="n">
        <v>0</v>
      </c>
      <c r="AS220" s="12"/>
      <c r="AT220" s="11" t="n">
        <f aca="false">SUM(K220:AR220)</f>
        <v>3556.3</v>
      </c>
      <c r="AU220" s="12"/>
      <c r="AV220" s="11" t="n">
        <f aca="false">K220+M220+O220+Q220+S220+U220+W220+Y220+AC220+AE220+AG220+AI220+AK220+AM220+AO220+AQ220</f>
        <v>3556.3</v>
      </c>
      <c r="AW220" s="11"/>
      <c r="AX220" s="11" t="n">
        <f aca="false">L220+N220+P220+R220+T220+V220+X220+Z220+AD220+AF220+AH220+AJ220+AL220+AN220+AP220+AR220</f>
        <v>0</v>
      </c>
      <c r="AY220" s="11" t="n">
        <f aca="false">AX220-AZ220</f>
        <v>-675.697</v>
      </c>
      <c r="AZ220" s="11" t="n">
        <f aca="false">AV220*19%</f>
        <v>675.697</v>
      </c>
      <c r="BA220" s="11" t="n">
        <f aca="false">AA220+AB220</f>
        <v>0</v>
      </c>
      <c r="BB220" s="12"/>
      <c r="BC220" s="11" t="n">
        <f aca="false">AV220+AY220+AZ220</f>
        <v>3556.3</v>
      </c>
      <c r="BD220" s="11" t="n">
        <f aca="false">AV220+AY220+AZ220</f>
        <v>3556.3</v>
      </c>
      <c r="BE220" s="12"/>
      <c r="BF220" s="13" t="s">
        <v>109</v>
      </c>
      <c r="BG220" s="13" t="s">
        <v>110</v>
      </c>
      <c r="BH220" s="13" t="n">
        <v>12060101</v>
      </c>
      <c r="BI220" s="13" t="n">
        <v>3137694416</v>
      </c>
      <c r="BJ220" s="13" t="s">
        <v>58</v>
      </c>
      <c r="BK220" s="13" t="n">
        <v>2020</v>
      </c>
      <c r="BL220" s="12"/>
      <c r="BM220" s="12" t="n">
        <f aca="false">C220-BI220</f>
        <v>0</v>
      </c>
    </row>
    <row r="221" customFormat="false" ht="12.8" hidden="false" customHeight="false" outlineLevel="0" collapsed="false">
      <c r="A221" s="10" t="s">
        <v>511</v>
      </c>
      <c r="B221" s="10" t="s">
        <v>52</v>
      </c>
      <c r="C221" s="10" t="n">
        <v>3137695606</v>
      </c>
      <c r="D221" s="10" t="s">
        <v>93</v>
      </c>
      <c r="E221" s="10" t="s">
        <v>55</v>
      </c>
      <c r="F221" s="10" t="s">
        <v>55</v>
      </c>
      <c r="G221" s="10" t="n">
        <v>0</v>
      </c>
      <c r="H221" s="10" t="s">
        <v>55</v>
      </c>
      <c r="I221" s="10" t="s">
        <v>55</v>
      </c>
      <c r="J221" s="10" t="s">
        <v>55</v>
      </c>
      <c r="K221" s="11" t="n">
        <v>0</v>
      </c>
      <c r="L221" s="11" t="n">
        <v>0</v>
      </c>
      <c r="M221" s="11" t="n">
        <v>0</v>
      </c>
      <c r="N221" s="11" t="n">
        <v>0</v>
      </c>
      <c r="O221" s="11" t="n">
        <v>3556.3</v>
      </c>
      <c r="P221" s="11" t="n">
        <v>0</v>
      </c>
      <c r="Q221" s="11" t="n">
        <v>0</v>
      </c>
      <c r="R221" s="11" t="n">
        <v>0</v>
      </c>
      <c r="S221" s="11" t="n">
        <v>0</v>
      </c>
      <c r="T221" s="11" t="n">
        <v>0</v>
      </c>
      <c r="U221" s="11" t="n">
        <v>0</v>
      </c>
      <c r="V221" s="11" t="n">
        <v>0</v>
      </c>
      <c r="W221" s="11" t="n">
        <v>0</v>
      </c>
      <c r="X221" s="11" t="n">
        <v>0</v>
      </c>
      <c r="Y221" s="11" t="n">
        <v>0</v>
      </c>
      <c r="Z221" s="11" t="n">
        <v>0</v>
      </c>
      <c r="AA221" s="11" t="n">
        <v>0</v>
      </c>
      <c r="AB221" s="11" t="n">
        <v>0</v>
      </c>
      <c r="AC221" s="11" t="n">
        <v>0</v>
      </c>
      <c r="AD221" s="11" t="n">
        <v>0</v>
      </c>
      <c r="AE221" s="11" t="n">
        <v>0</v>
      </c>
      <c r="AF221" s="11" t="n">
        <v>0</v>
      </c>
      <c r="AG221" s="11" t="n">
        <v>0</v>
      </c>
      <c r="AH221" s="11" t="n">
        <v>0</v>
      </c>
      <c r="AI221" s="11" t="n">
        <v>0</v>
      </c>
      <c r="AJ221" s="11" t="n">
        <v>0</v>
      </c>
      <c r="AK221" s="11" t="n">
        <v>0</v>
      </c>
      <c r="AL221" s="11" t="n">
        <v>0</v>
      </c>
      <c r="AM221" s="11" t="n">
        <v>0</v>
      </c>
      <c r="AN221" s="11" t="n">
        <v>0</v>
      </c>
      <c r="AO221" s="11" t="n">
        <v>0</v>
      </c>
      <c r="AP221" s="11" t="n">
        <v>0</v>
      </c>
      <c r="AQ221" s="11" t="n">
        <v>0</v>
      </c>
      <c r="AR221" s="11" t="n">
        <v>0</v>
      </c>
      <c r="AS221" s="12"/>
      <c r="AT221" s="11" t="n">
        <f aca="false">SUM(K221:AR221)</f>
        <v>3556.3</v>
      </c>
      <c r="AU221" s="12"/>
      <c r="AV221" s="11" t="n">
        <f aca="false">K221+M221+O221+Q221+S221+U221+W221+Y221+AC221+AE221+AG221+AI221+AK221+AM221+AO221+AQ221</f>
        <v>3556.3</v>
      </c>
      <c r="AW221" s="11"/>
      <c r="AX221" s="11" t="n">
        <f aca="false">L221+N221+P221+R221+T221+V221+X221+Z221+AD221+AF221+AH221+AJ221+AL221+AN221+AP221+AR221</f>
        <v>0</v>
      </c>
      <c r="AY221" s="11" t="n">
        <f aca="false">AX221-AZ221</f>
        <v>-675.697</v>
      </c>
      <c r="AZ221" s="11" t="n">
        <f aca="false">AV221*19%</f>
        <v>675.697</v>
      </c>
      <c r="BA221" s="11" t="n">
        <f aca="false">AA221+AB221</f>
        <v>0</v>
      </c>
      <c r="BB221" s="12"/>
      <c r="BC221" s="11" t="n">
        <f aca="false">AV221+AY221+AZ221</f>
        <v>3556.3</v>
      </c>
      <c r="BD221" s="11" t="n">
        <f aca="false">AV221+AY221+AZ221</f>
        <v>3556.3</v>
      </c>
      <c r="BE221" s="12"/>
      <c r="BF221" s="13" t="s">
        <v>109</v>
      </c>
      <c r="BG221" s="13" t="s">
        <v>110</v>
      </c>
      <c r="BH221" s="13" t="n">
        <v>12060101</v>
      </c>
      <c r="BI221" s="13" t="n">
        <v>3137695606</v>
      </c>
      <c r="BJ221" s="13" t="s">
        <v>58</v>
      </c>
      <c r="BK221" s="13" t="n">
        <v>2020</v>
      </c>
      <c r="BL221" s="12"/>
      <c r="BM221" s="12" t="n">
        <f aca="false">C221-BI221</f>
        <v>0</v>
      </c>
    </row>
    <row r="222" customFormat="false" ht="12.8" hidden="false" customHeight="false" outlineLevel="0" collapsed="false">
      <c r="A222" s="10" t="s">
        <v>512</v>
      </c>
      <c r="B222" s="10" t="s">
        <v>52</v>
      </c>
      <c r="C222" s="10" t="n">
        <v>3137695617</v>
      </c>
      <c r="D222" s="10" t="s">
        <v>93</v>
      </c>
      <c r="E222" s="10" t="s">
        <v>55</v>
      </c>
      <c r="F222" s="10" t="s">
        <v>55</v>
      </c>
      <c r="G222" s="10" t="n">
        <v>0</v>
      </c>
      <c r="H222" s="10" t="s">
        <v>55</v>
      </c>
      <c r="I222" s="10" t="s">
        <v>55</v>
      </c>
      <c r="J222" s="10" t="s">
        <v>55</v>
      </c>
      <c r="K222" s="11" t="n">
        <v>0</v>
      </c>
      <c r="L222" s="11" t="n">
        <v>0</v>
      </c>
      <c r="M222" s="11" t="n">
        <v>0</v>
      </c>
      <c r="N222" s="11" t="n">
        <v>0</v>
      </c>
      <c r="O222" s="11" t="n">
        <v>3556.3</v>
      </c>
      <c r="P222" s="11" t="n">
        <v>0</v>
      </c>
      <c r="Q222" s="11" t="n">
        <v>0</v>
      </c>
      <c r="R222" s="11" t="n">
        <v>0</v>
      </c>
      <c r="S222" s="11" t="n">
        <v>0</v>
      </c>
      <c r="T222" s="11" t="n">
        <v>0</v>
      </c>
      <c r="U222" s="11" t="n">
        <v>0</v>
      </c>
      <c r="V222" s="11" t="n">
        <v>0</v>
      </c>
      <c r="W222" s="11" t="n">
        <v>0</v>
      </c>
      <c r="X222" s="11" t="n">
        <v>0</v>
      </c>
      <c r="Y222" s="11" t="n">
        <v>0</v>
      </c>
      <c r="Z222" s="11" t="n">
        <v>0</v>
      </c>
      <c r="AA222" s="11" t="n">
        <v>0</v>
      </c>
      <c r="AB222" s="11" t="n">
        <v>0</v>
      </c>
      <c r="AC222" s="11" t="n">
        <v>0</v>
      </c>
      <c r="AD222" s="11" t="n">
        <v>0</v>
      </c>
      <c r="AE222" s="11" t="n">
        <v>0</v>
      </c>
      <c r="AF222" s="11" t="n">
        <v>0</v>
      </c>
      <c r="AG222" s="11" t="n">
        <v>0</v>
      </c>
      <c r="AH222" s="11" t="n">
        <v>0</v>
      </c>
      <c r="AI222" s="11" t="n">
        <v>0</v>
      </c>
      <c r="AJ222" s="11" t="n">
        <v>0</v>
      </c>
      <c r="AK222" s="11" t="n">
        <v>0</v>
      </c>
      <c r="AL222" s="11" t="n">
        <v>0</v>
      </c>
      <c r="AM222" s="11" t="n">
        <v>0</v>
      </c>
      <c r="AN222" s="11" t="n">
        <v>0</v>
      </c>
      <c r="AO222" s="11" t="n">
        <v>0</v>
      </c>
      <c r="AP222" s="11" t="n">
        <v>0</v>
      </c>
      <c r="AQ222" s="11" t="n">
        <v>0</v>
      </c>
      <c r="AR222" s="11" t="n">
        <v>0</v>
      </c>
      <c r="AS222" s="12"/>
      <c r="AT222" s="11" t="n">
        <f aca="false">SUM(K222:AR222)</f>
        <v>3556.3</v>
      </c>
      <c r="AU222" s="12"/>
      <c r="AV222" s="11" t="n">
        <f aca="false">K222+M222+O222+Q222+S222+U222+W222+Y222+AC222+AE222+AG222+AI222+AK222+AM222+AO222+AQ222</f>
        <v>3556.3</v>
      </c>
      <c r="AW222" s="11"/>
      <c r="AX222" s="11" t="n">
        <f aca="false">L222+N222+P222+R222+T222+V222+X222+Z222+AD222+AF222+AH222+AJ222+AL222+AN222+AP222+AR222</f>
        <v>0</v>
      </c>
      <c r="AY222" s="11" t="n">
        <f aca="false">AX222-AZ222</f>
        <v>-675.697</v>
      </c>
      <c r="AZ222" s="11" t="n">
        <f aca="false">AV222*19%</f>
        <v>675.697</v>
      </c>
      <c r="BA222" s="11" t="n">
        <f aca="false">AA222+AB222</f>
        <v>0</v>
      </c>
      <c r="BB222" s="12"/>
      <c r="BC222" s="11" t="n">
        <f aca="false">AV222+AY222+AZ222</f>
        <v>3556.3</v>
      </c>
      <c r="BD222" s="11" t="n">
        <f aca="false">AV222+AY222+AZ222</f>
        <v>3556.3</v>
      </c>
      <c r="BE222" s="12"/>
      <c r="BF222" s="13" t="s">
        <v>109</v>
      </c>
      <c r="BG222" s="13" t="s">
        <v>110</v>
      </c>
      <c r="BH222" s="13" t="n">
        <v>12060101</v>
      </c>
      <c r="BI222" s="13" t="n">
        <v>3137695617</v>
      </c>
      <c r="BJ222" s="13" t="s">
        <v>58</v>
      </c>
      <c r="BK222" s="13" t="n">
        <v>2020</v>
      </c>
      <c r="BL222" s="12"/>
      <c r="BM222" s="12" t="n">
        <f aca="false">C222-BI222</f>
        <v>0</v>
      </c>
    </row>
    <row r="223" customFormat="false" ht="12.8" hidden="false" customHeight="false" outlineLevel="0" collapsed="false">
      <c r="A223" s="10" t="s">
        <v>513</v>
      </c>
      <c r="B223" s="10" t="s">
        <v>52</v>
      </c>
      <c r="C223" s="10" t="n">
        <v>3137695637</v>
      </c>
      <c r="D223" s="10" t="s">
        <v>93</v>
      </c>
      <c r="E223" s="10" t="s">
        <v>55</v>
      </c>
      <c r="F223" s="10" t="s">
        <v>55</v>
      </c>
      <c r="G223" s="10" t="n">
        <v>0</v>
      </c>
      <c r="H223" s="10" t="s">
        <v>55</v>
      </c>
      <c r="I223" s="10" t="s">
        <v>55</v>
      </c>
      <c r="J223" s="10" t="s">
        <v>55</v>
      </c>
      <c r="K223" s="11" t="n">
        <v>0</v>
      </c>
      <c r="L223" s="11" t="n">
        <v>0</v>
      </c>
      <c r="M223" s="11" t="n">
        <v>0</v>
      </c>
      <c r="N223" s="11" t="n">
        <v>0</v>
      </c>
      <c r="O223" s="11" t="n">
        <v>3556.3</v>
      </c>
      <c r="P223" s="11" t="n">
        <v>0</v>
      </c>
      <c r="Q223" s="11" t="n">
        <v>0</v>
      </c>
      <c r="R223" s="11" t="n">
        <v>0</v>
      </c>
      <c r="S223" s="11" t="n">
        <v>0</v>
      </c>
      <c r="T223" s="11" t="n">
        <v>0</v>
      </c>
      <c r="U223" s="11" t="n">
        <v>0</v>
      </c>
      <c r="V223" s="11" t="n">
        <v>0</v>
      </c>
      <c r="W223" s="11" t="n">
        <v>0</v>
      </c>
      <c r="X223" s="11" t="n">
        <v>0</v>
      </c>
      <c r="Y223" s="11" t="n">
        <v>0</v>
      </c>
      <c r="Z223" s="11" t="n">
        <v>0</v>
      </c>
      <c r="AA223" s="11" t="n">
        <v>0</v>
      </c>
      <c r="AB223" s="11" t="n">
        <v>0</v>
      </c>
      <c r="AC223" s="11" t="n">
        <v>0</v>
      </c>
      <c r="AD223" s="11" t="n">
        <v>0</v>
      </c>
      <c r="AE223" s="11" t="n">
        <v>0</v>
      </c>
      <c r="AF223" s="11" t="n">
        <v>0</v>
      </c>
      <c r="AG223" s="11" t="n">
        <v>0</v>
      </c>
      <c r="AH223" s="11" t="n">
        <v>0</v>
      </c>
      <c r="AI223" s="11" t="n">
        <v>0</v>
      </c>
      <c r="AJ223" s="11" t="n">
        <v>0</v>
      </c>
      <c r="AK223" s="11" t="n">
        <v>0</v>
      </c>
      <c r="AL223" s="11" t="n">
        <v>0</v>
      </c>
      <c r="AM223" s="11" t="n">
        <v>0</v>
      </c>
      <c r="AN223" s="11" t="n">
        <v>0</v>
      </c>
      <c r="AO223" s="11" t="n">
        <v>0</v>
      </c>
      <c r="AP223" s="11" t="n">
        <v>0</v>
      </c>
      <c r="AQ223" s="11" t="n">
        <v>0</v>
      </c>
      <c r="AR223" s="11" t="n">
        <v>0</v>
      </c>
      <c r="AS223" s="12"/>
      <c r="AT223" s="11" t="n">
        <f aca="false">SUM(K223:AR223)</f>
        <v>3556.3</v>
      </c>
      <c r="AU223" s="12"/>
      <c r="AV223" s="11" t="n">
        <f aca="false">K223+M223+O223+Q223+S223+U223+W223+Y223+AC223+AE223+AG223+AI223+AK223+AM223+AO223+AQ223</f>
        <v>3556.3</v>
      </c>
      <c r="AW223" s="11"/>
      <c r="AX223" s="11" t="n">
        <f aca="false">L223+N223+P223+R223+T223+V223+X223+Z223+AD223+AF223+AH223+AJ223+AL223+AN223+AP223+AR223</f>
        <v>0</v>
      </c>
      <c r="AY223" s="11" t="n">
        <f aca="false">AX223-AZ223</f>
        <v>-675.697</v>
      </c>
      <c r="AZ223" s="11" t="n">
        <f aca="false">AV223*19%</f>
        <v>675.697</v>
      </c>
      <c r="BA223" s="11" t="n">
        <f aca="false">AA223+AB223</f>
        <v>0</v>
      </c>
      <c r="BB223" s="12"/>
      <c r="BC223" s="11" t="n">
        <f aca="false">AV223+AY223+AZ223</f>
        <v>3556.3</v>
      </c>
      <c r="BD223" s="11" t="n">
        <f aca="false">AV223+AY223+AZ223</f>
        <v>3556.3</v>
      </c>
      <c r="BE223" s="12"/>
      <c r="BF223" s="13" t="s">
        <v>109</v>
      </c>
      <c r="BG223" s="13" t="s">
        <v>110</v>
      </c>
      <c r="BH223" s="13" t="n">
        <v>12060101</v>
      </c>
      <c r="BI223" s="13" t="n">
        <v>3137695637</v>
      </c>
      <c r="BJ223" s="13" t="s">
        <v>58</v>
      </c>
      <c r="BK223" s="13" t="n">
        <v>2020</v>
      </c>
      <c r="BL223" s="12"/>
      <c r="BM223" s="12" t="n">
        <f aca="false">C223-BI223</f>
        <v>0</v>
      </c>
    </row>
    <row r="224" customFormat="false" ht="12.8" hidden="false" customHeight="false" outlineLevel="0" collapsed="false">
      <c r="A224" s="10" t="s">
        <v>514</v>
      </c>
      <c r="B224" s="10" t="s">
        <v>52</v>
      </c>
      <c r="C224" s="10" t="n">
        <v>3137695657</v>
      </c>
      <c r="D224" s="10" t="s">
        <v>93</v>
      </c>
      <c r="E224" s="10" t="s">
        <v>55</v>
      </c>
      <c r="F224" s="10" t="s">
        <v>55</v>
      </c>
      <c r="G224" s="10" t="n">
        <v>0</v>
      </c>
      <c r="H224" s="10" t="s">
        <v>55</v>
      </c>
      <c r="I224" s="10" t="s">
        <v>55</v>
      </c>
      <c r="J224" s="10" t="s">
        <v>55</v>
      </c>
      <c r="K224" s="11" t="n">
        <v>0</v>
      </c>
      <c r="L224" s="11" t="n">
        <v>0</v>
      </c>
      <c r="M224" s="11" t="n">
        <v>0</v>
      </c>
      <c r="N224" s="11" t="n">
        <v>0</v>
      </c>
      <c r="O224" s="11" t="n">
        <v>3556.3</v>
      </c>
      <c r="P224" s="11" t="n">
        <v>0</v>
      </c>
      <c r="Q224" s="11" t="n">
        <v>0</v>
      </c>
      <c r="R224" s="11" t="n">
        <v>0</v>
      </c>
      <c r="S224" s="11" t="n">
        <v>0</v>
      </c>
      <c r="T224" s="11" t="n">
        <v>0</v>
      </c>
      <c r="U224" s="11" t="n">
        <v>0</v>
      </c>
      <c r="V224" s="11" t="n">
        <v>0</v>
      </c>
      <c r="W224" s="11" t="n">
        <v>0</v>
      </c>
      <c r="X224" s="11" t="n">
        <v>0</v>
      </c>
      <c r="Y224" s="11" t="n">
        <v>0</v>
      </c>
      <c r="Z224" s="11" t="n">
        <v>0</v>
      </c>
      <c r="AA224" s="11" t="n">
        <v>0</v>
      </c>
      <c r="AB224" s="11" t="n">
        <v>0</v>
      </c>
      <c r="AC224" s="11" t="n">
        <v>0</v>
      </c>
      <c r="AD224" s="11" t="n">
        <v>0</v>
      </c>
      <c r="AE224" s="11" t="n">
        <v>0</v>
      </c>
      <c r="AF224" s="11" t="n">
        <v>0</v>
      </c>
      <c r="AG224" s="11" t="n">
        <v>0</v>
      </c>
      <c r="AH224" s="11" t="n">
        <v>0</v>
      </c>
      <c r="AI224" s="11" t="n">
        <v>0</v>
      </c>
      <c r="AJ224" s="11" t="n">
        <v>0</v>
      </c>
      <c r="AK224" s="11" t="n">
        <v>0</v>
      </c>
      <c r="AL224" s="11" t="n">
        <v>0</v>
      </c>
      <c r="AM224" s="11" t="n">
        <v>0</v>
      </c>
      <c r="AN224" s="11" t="n">
        <v>0</v>
      </c>
      <c r="AO224" s="11" t="n">
        <v>0</v>
      </c>
      <c r="AP224" s="11" t="n">
        <v>0</v>
      </c>
      <c r="AQ224" s="11" t="n">
        <v>0</v>
      </c>
      <c r="AR224" s="11" t="n">
        <v>0</v>
      </c>
      <c r="AS224" s="12"/>
      <c r="AT224" s="11" t="n">
        <f aca="false">SUM(K224:AR224)</f>
        <v>3556.3</v>
      </c>
      <c r="AU224" s="12"/>
      <c r="AV224" s="11" t="n">
        <f aca="false">K224+M224+O224+Q224+S224+U224+W224+Y224+AC224+AE224+AG224+AI224+AK224+AM224+AO224+AQ224</f>
        <v>3556.3</v>
      </c>
      <c r="AW224" s="11"/>
      <c r="AX224" s="11" t="n">
        <f aca="false">L224+N224+P224+R224+T224+V224+X224+Z224+AD224+AF224+AH224+AJ224+AL224+AN224+AP224+AR224</f>
        <v>0</v>
      </c>
      <c r="AY224" s="11" t="n">
        <f aca="false">AX224-AZ224</f>
        <v>-675.697</v>
      </c>
      <c r="AZ224" s="11" t="n">
        <f aca="false">AV224*19%</f>
        <v>675.697</v>
      </c>
      <c r="BA224" s="11" t="n">
        <f aca="false">AA224+AB224</f>
        <v>0</v>
      </c>
      <c r="BB224" s="12"/>
      <c r="BC224" s="11" t="n">
        <f aca="false">AV224+AY224+AZ224</f>
        <v>3556.3</v>
      </c>
      <c r="BD224" s="11" t="n">
        <f aca="false">AV224+AY224+AZ224</f>
        <v>3556.3</v>
      </c>
      <c r="BE224" s="12"/>
      <c r="BF224" s="13" t="s">
        <v>109</v>
      </c>
      <c r="BG224" s="13" t="s">
        <v>110</v>
      </c>
      <c r="BH224" s="13" t="n">
        <v>12060101</v>
      </c>
      <c r="BI224" s="13" t="n">
        <v>3137695657</v>
      </c>
      <c r="BJ224" s="13" t="s">
        <v>58</v>
      </c>
      <c r="BK224" s="13" t="n">
        <v>2020</v>
      </c>
      <c r="BL224" s="12"/>
      <c r="BM224" s="12" t="n">
        <f aca="false">C224-BI224</f>
        <v>0</v>
      </c>
    </row>
    <row r="225" customFormat="false" ht="12.8" hidden="false" customHeight="false" outlineLevel="0" collapsed="false">
      <c r="A225" s="10" t="s">
        <v>515</v>
      </c>
      <c r="B225" s="10" t="s">
        <v>52</v>
      </c>
      <c r="C225" s="10" t="n">
        <v>3137696926</v>
      </c>
      <c r="D225" s="10" t="s">
        <v>93</v>
      </c>
      <c r="E225" s="10" t="s">
        <v>55</v>
      </c>
      <c r="F225" s="10" t="s">
        <v>55</v>
      </c>
      <c r="G225" s="10" t="n">
        <v>0</v>
      </c>
      <c r="H225" s="10" t="s">
        <v>55</v>
      </c>
      <c r="I225" s="10" t="s">
        <v>55</v>
      </c>
      <c r="J225" s="10" t="s">
        <v>55</v>
      </c>
      <c r="K225" s="11" t="n">
        <v>0</v>
      </c>
      <c r="L225" s="11" t="n">
        <v>0</v>
      </c>
      <c r="M225" s="11" t="n">
        <v>0</v>
      </c>
      <c r="N225" s="11" t="n">
        <v>0</v>
      </c>
      <c r="O225" s="11" t="n">
        <v>3556.3</v>
      </c>
      <c r="P225" s="11" t="n">
        <v>0</v>
      </c>
      <c r="Q225" s="11" t="n">
        <v>0</v>
      </c>
      <c r="R225" s="11" t="n">
        <v>0</v>
      </c>
      <c r="S225" s="11" t="n">
        <v>0</v>
      </c>
      <c r="T225" s="11" t="n">
        <v>0</v>
      </c>
      <c r="U225" s="11" t="n">
        <v>0</v>
      </c>
      <c r="V225" s="11" t="n">
        <v>0</v>
      </c>
      <c r="W225" s="11" t="n">
        <v>0</v>
      </c>
      <c r="X225" s="11" t="n">
        <v>0</v>
      </c>
      <c r="Y225" s="11" t="n">
        <v>0</v>
      </c>
      <c r="Z225" s="11" t="n">
        <v>0</v>
      </c>
      <c r="AA225" s="11" t="n">
        <v>0</v>
      </c>
      <c r="AB225" s="11" t="n">
        <v>0</v>
      </c>
      <c r="AC225" s="11" t="n">
        <v>0</v>
      </c>
      <c r="AD225" s="11" t="n">
        <v>0</v>
      </c>
      <c r="AE225" s="11" t="n">
        <v>0</v>
      </c>
      <c r="AF225" s="11" t="n">
        <v>0</v>
      </c>
      <c r="AG225" s="11" t="n">
        <v>0</v>
      </c>
      <c r="AH225" s="11" t="n">
        <v>0</v>
      </c>
      <c r="AI225" s="11" t="n">
        <v>0</v>
      </c>
      <c r="AJ225" s="11" t="n">
        <v>0</v>
      </c>
      <c r="AK225" s="11" t="n">
        <v>0</v>
      </c>
      <c r="AL225" s="11" t="n">
        <v>0</v>
      </c>
      <c r="AM225" s="11" t="n">
        <v>0</v>
      </c>
      <c r="AN225" s="11" t="n">
        <v>0</v>
      </c>
      <c r="AO225" s="11" t="n">
        <v>0</v>
      </c>
      <c r="AP225" s="11" t="n">
        <v>0</v>
      </c>
      <c r="AQ225" s="11" t="n">
        <v>0</v>
      </c>
      <c r="AR225" s="11" t="n">
        <v>0</v>
      </c>
      <c r="AS225" s="12"/>
      <c r="AT225" s="11" t="n">
        <f aca="false">SUM(K225:AR225)</f>
        <v>3556.3</v>
      </c>
      <c r="AU225" s="12"/>
      <c r="AV225" s="11" t="n">
        <f aca="false">K225+M225+O225+Q225+S225+U225+W225+Y225+AC225+AE225+AG225+AI225+AK225+AM225+AO225+AQ225</f>
        <v>3556.3</v>
      </c>
      <c r="AW225" s="11"/>
      <c r="AX225" s="11" t="n">
        <f aca="false">L225+N225+P225+R225+T225+V225+X225+Z225+AD225+AF225+AH225+AJ225+AL225+AN225+AP225+AR225</f>
        <v>0</v>
      </c>
      <c r="AY225" s="11" t="n">
        <f aca="false">AX225-AZ225</f>
        <v>-675.697</v>
      </c>
      <c r="AZ225" s="11" t="n">
        <f aca="false">AV225*19%</f>
        <v>675.697</v>
      </c>
      <c r="BA225" s="11" t="n">
        <f aca="false">AA225+AB225</f>
        <v>0</v>
      </c>
      <c r="BB225" s="12"/>
      <c r="BC225" s="11" t="n">
        <f aca="false">AV225+AY225+AZ225</f>
        <v>3556.3</v>
      </c>
      <c r="BD225" s="11" t="n">
        <f aca="false">AV225+AY225+AZ225</f>
        <v>3556.3</v>
      </c>
      <c r="BE225" s="12"/>
      <c r="BF225" s="13" t="s">
        <v>109</v>
      </c>
      <c r="BG225" s="13" t="s">
        <v>110</v>
      </c>
      <c r="BH225" s="13" t="n">
        <v>12060101</v>
      </c>
      <c r="BI225" s="13" t="n">
        <v>3137696926</v>
      </c>
      <c r="BJ225" s="13" t="s">
        <v>58</v>
      </c>
      <c r="BK225" s="13" t="n">
        <v>2020</v>
      </c>
      <c r="BL225" s="12"/>
      <c r="BM225" s="12" t="n">
        <f aca="false">C225-BI225</f>
        <v>0</v>
      </c>
    </row>
    <row r="226" customFormat="false" ht="12.8" hidden="false" customHeight="false" outlineLevel="0" collapsed="false">
      <c r="A226" s="10" t="s">
        <v>516</v>
      </c>
      <c r="B226" s="10" t="s">
        <v>52</v>
      </c>
      <c r="C226" s="10" t="n">
        <v>3137698153</v>
      </c>
      <c r="D226" s="10" t="s">
        <v>93</v>
      </c>
      <c r="E226" s="10" t="s">
        <v>55</v>
      </c>
      <c r="F226" s="10" t="s">
        <v>55</v>
      </c>
      <c r="G226" s="10" t="n">
        <v>0</v>
      </c>
      <c r="H226" s="10" t="s">
        <v>55</v>
      </c>
      <c r="I226" s="10" t="s">
        <v>55</v>
      </c>
      <c r="J226" s="10" t="s">
        <v>55</v>
      </c>
      <c r="K226" s="11" t="n">
        <v>0</v>
      </c>
      <c r="L226" s="11" t="n">
        <v>0</v>
      </c>
      <c r="M226" s="11" t="n">
        <v>0</v>
      </c>
      <c r="N226" s="11" t="n">
        <v>0</v>
      </c>
      <c r="O226" s="11" t="n">
        <v>3556.3</v>
      </c>
      <c r="P226" s="11" t="n">
        <v>0</v>
      </c>
      <c r="Q226" s="11" t="n">
        <v>0</v>
      </c>
      <c r="R226" s="11" t="n">
        <v>0</v>
      </c>
      <c r="S226" s="11" t="n">
        <v>0</v>
      </c>
      <c r="T226" s="11" t="n">
        <v>0</v>
      </c>
      <c r="U226" s="11" t="n">
        <v>0</v>
      </c>
      <c r="V226" s="11" t="n">
        <v>0</v>
      </c>
      <c r="W226" s="11" t="n">
        <v>0</v>
      </c>
      <c r="X226" s="11" t="n">
        <v>0</v>
      </c>
      <c r="Y226" s="11" t="n">
        <v>0</v>
      </c>
      <c r="Z226" s="11" t="n">
        <v>0</v>
      </c>
      <c r="AA226" s="11" t="n">
        <v>0</v>
      </c>
      <c r="AB226" s="11" t="n">
        <v>0</v>
      </c>
      <c r="AC226" s="11" t="n">
        <v>0</v>
      </c>
      <c r="AD226" s="11" t="n">
        <v>0</v>
      </c>
      <c r="AE226" s="11" t="n">
        <v>0</v>
      </c>
      <c r="AF226" s="11" t="n">
        <v>0</v>
      </c>
      <c r="AG226" s="11" t="n">
        <v>0</v>
      </c>
      <c r="AH226" s="11" t="n">
        <v>0</v>
      </c>
      <c r="AI226" s="11" t="n">
        <v>0</v>
      </c>
      <c r="AJ226" s="11" t="n">
        <v>0</v>
      </c>
      <c r="AK226" s="11" t="n">
        <v>0</v>
      </c>
      <c r="AL226" s="11" t="n">
        <v>0</v>
      </c>
      <c r="AM226" s="11" t="n">
        <v>0</v>
      </c>
      <c r="AN226" s="11" t="n">
        <v>0</v>
      </c>
      <c r="AO226" s="11" t="n">
        <v>0</v>
      </c>
      <c r="AP226" s="11" t="n">
        <v>0</v>
      </c>
      <c r="AQ226" s="11" t="n">
        <v>0</v>
      </c>
      <c r="AR226" s="11" t="n">
        <v>0</v>
      </c>
      <c r="AS226" s="12"/>
      <c r="AT226" s="11" t="n">
        <f aca="false">SUM(K226:AR226)</f>
        <v>3556.3</v>
      </c>
      <c r="AU226" s="12"/>
      <c r="AV226" s="11" t="n">
        <f aca="false">K226+M226+O226+Q226+S226+U226+W226+Y226+AC226+AE226+AG226+AI226+AK226+AM226+AO226+AQ226</f>
        <v>3556.3</v>
      </c>
      <c r="AW226" s="11"/>
      <c r="AX226" s="11" t="n">
        <f aca="false">L226+N226+P226+R226+T226+V226+X226+Z226+AD226+AF226+AH226+AJ226+AL226+AN226+AP226+AR226</f>
        <v>0</v>
      </c>
      <c r="AY226" s="11" t="n">
        <f aca="false">AX226-AZ226</f>
        <v>-675.697</v>
      </c>
      <c r="AZ226" s="11" t="n">
        <f aca="false">AV226*19%</f>
        <v>675.697</v>
      </c>
      <c r="BA226" s="11" t="n">
        <f aca="false">AA226+AB226</f>
        <v>0</v>
      </c>
      <c r="BB226" s="12"/>
      <c r="BC226" s="11" t="n">
        <f aca="false">AV226+AY226+AZ226</f>
        <v>3556.3</v>
      </c>
      <c r="BD226" s="11" t="n">
        <f aca="false">AV226+AY226+AZ226</f>
        <v>3556.3</v>
      </c>
      <c r="BE226" s="12"/>
      <c r="BF226" s="13" t="s">
        <v>109</v>
      </c>
      <c r="BG226" s="13" t="s">
        <v>110</v>
      </c>
      <c r="BH226" s="13" t="n">
        <v>12060101</v>
      </c>
      <c r="BI226" s="13" t="n">
        <v>3137698153</v>
      </c>
      <c r="BJ226" s="13" t="s">
        <v>58</v>
      </c>
      <c r="BK226" s="13" t="n">
        <v>2020</v>
      </c>
      <c r="BL226" s="12"/>
      <c r="BM226" s="12" t="n">
        <f aca="false">C226-BI226</f>
        <v>0</v>
      </c>
    </row>
    <row r="227" customFormat="false" ht="12.8" hidden="false" customHeight="false" outlineLevel="0" collapsed="false">
      <c r="A227" s="10" t="s">
        <v>517</v>
      </c>
      <c r="B227" s="10" t="s">
        <v>52</v>
      </c>
      <c r="C227" s="10" t="n">
        <v>3137698156</v>
      </c>
      <c r="D227" s="10" t="s">
        <v>93</v>
      </c>
      <c r="E227" s="10" t="s">
        <v>55</v>
      </c>
      <c r="F227" s="10" t="s">
        <v>55</v>
      </c>
      <c r="G227" s="10" t="n">
        <v>0</v>
      </c>
      <c r="H227" s="10" t="s">
        <v>55</v>
      </c>
      <c r="I227" s="10" t="s">
        <v>55</v>
      </c>
      <c r="J227" s="10" t="s">
        <v>55</v>
      </c>
      <c r="K227" s="11" t="n">
        <v>0</v>
      </c>
      <c r="L227" s="11" t="n">
        <v>0</v>
      </c>
      <c r="M227" s="11" t="n">
        <v>0</v>
      </c>
      <c r="N227" s="11" t="n">
        <v>0</v>
      </c>
      <c r="O227" s="11" t="n">
        <v>3556.3</v>
      </c>
      <c r="P227" s="11" t="n">
        <v>0</v>
      </c>
      <c r="Q227" s="11" t="n">
        <v>0</v>
      </c>
      <c r="R227" s="11" t="n">
        <v>0</v>
      </c>
      <c r="S227" s="11" t="n">
        <v>0</v>
      </c>
      <c r="T227" s="11" t="n">
        <v>0</v>
      </c>
      <c r="U227" s="11" t="n">
        <v>0</v>
      </c>
      <c r="V227" s="11" t="n">
        <v>0</v>
      </c>
      <c r="W227" s="11" t="n">
        <v>0</v>
      </c>
      <c r="X227" s="11" t="n">
        <v>0</v>
      </c>
      <c r="Y227" s="11" t="n">
        <v>0</v>
      </c>
      <c r="Z227" s="11" t="n">
        <v>0</v>
      </c>
      <c r="AA227" s="11" t="n">
        <v>0</v>
      </c>
      <c r="AB227" s="11" t="n">
        <v>0</v>
      </c>
      <c r="AC227" s="11" t="n">
        <v>0</v>
      </c>
      <c r="AD227" s="11" t="n">
        <v>0</v>
      </c>
      <c r="AE227" s="11" t="n">
        <v>0</v>
      </c>
      <c r="AF227" s="11" t="n">
        <v>0</v>
      </c>
      <c r="AG227" s="11" t="n">
        <v>0</v>
      </c>
      <c r="AH227" s="11" t="n">
        <v>0</v>
      </c>
      <c r="AI227" s="11" t="n">
        <v>0</v>
      </c>
      <c r="AJ227" s="11" t="n">
        <v>0</v>
      </c>
      <c r="AK227" s="11" t="n">
        <v>0</v>
      </c>
      <c r="AL227" s="11" t="n">
        <v>0</v>
      </c>
      <c r="AM227" s="11" t="n">
        <v>0</v>
      </c>
      <c r="AN227" s="11" t="n">
        <v>0</v>
      </c>
      <c r="AO227" s="11" t="n">
        <v>0</v>
      </c>
      <c r="AP227" s="11" t="n">
        <v>0</v>
      </c>
      <c r="AQ227" s="11" t="n">
        <v>0</v>
      </c>
      <c r="AR227" s="11" t="n">
        <v>0</v>
      </c>
      <c r="AS227" s="12"/>
      <c r="AT227" s="11" t="n">
        <f aca="false">SUM(K227:AR227)</f>
        <v>3556.3</v>
      </c>
      <c r="AU227" s="12"/>
      <c r="AV227" s="11" t="n">
        <f aca="false">K227+M227+O227+Q227+S227+U227+W227+Y227+AC227+AE227+AG227+AI227+AK227+AM227+AO227+AQ227</f>
        <v>3556.3</v>
      </c>
      <c r="AW227" s="11"/>
      <c r="AX227" s="11" t="n">
        <f aca="false">L227+N227+P227+R227+T227+V227+X227+Z227+AD227+AF227+AH227+AJ227+AL227+AN227+AP227+AR227</f>
        <v>0</v>
      </c>
      <c r="AY227" s="11" t="n">
        <f aca="false">AX227-AZ227</f>
        <v>-675.697</v>
      </c>
      <c r="AZ227" s="11" t="n">
        <f aca="false">AV227*19%</f>
        <v>675.697</v>
      </c>
      <c r="BA227" s="11" t="n">
        <f aca="false">AA227+AB227</f>
        <v>0</v>
      </c>
      <c r="BB227" s="12"/>
      <c r="BC227" s="11" t="n">
        <f aca="false">AV227+AY227+AZ227</f>
        <v>3556.3</v>
      </c>
      <c r="BD227" s="11" t="n">
        <f aca="false">AV227+AY227+AZ227</f>
        <v>3556.3</v>
      </c>
      <c r="BE227" s="12"/>
      <c r="BF227" s="13" t="s">
        <v>109</v>
      </c>
      <c r="BG227" s="13" t="s">
        <v>110</v>
      </c>
      <c r="BH227" s="13" t="n">
        <v>12060101</v>
      </c>
      <c r="BI227" s="13" t="n">
        <v>3137698156</v>
      </c>
      <c r="BJ227" s="13" t="s">
        <v>58</v>
      </c>
      <c r="BK227" s="13" t="n">
        <v>2020</v>
      </c>
      <c r="BL227" s="12"/>
      <c r="BM227" s="12" t="n">
        <f aca="false">C227-BI227</f>
        <v>0</v>
      </c>
    </row>
    <row r="228" customFormat="false" ht="12.8" hidden="false" customHeight="false" outlineLevel="0" collapsed="false">
      <c r="A228" s="10" t="s">
        <v>518</v>
      </c>
      <c r="B228" s="10" t="s">
        <v>52</v>
      </c>
      <c r="C228" s="10" t="n">
        <v>3137698161</v>
      </c>
      <c r="D228" s="10" t="s">
        <v>93</v>
      </c>
      <c r="E228" s="10" t="s">
        <v>55</v>
      </c>
      <c r="F228" s="10" t="s">
        <v>55</v>
      </c>
      <c r="G228" s="10" t="n">
        <v>0</v>
      </c>
      <c r="H228" s="10" t="s">
        <v>55</v>
      </c>
      <c r="I228" s="10" t="s">
        <v>55</v>
      </c>
      <c r="J228" s="10" t="s">
        <v>55</v>
      </c>
      <c r="K228" s="11" t="n">
        <v>0</v>
      </c>
      <c r="L228" s="11" t="n">
        <v>0</v>
      </c>
      <c r="M228" s="11" t="n">
        <v>0</v>
      </c>
      <c r="N228" s="11" t="n">
        <v>0</v>
      </c>
      <c r="O228" s="11" t="n">
        <v>3556.3</v>
      </c>
      <c r="P228" s="11" t="n">
        <v>0</v>
      </c>
      <c r="Q228" s="11" t="n">
        <v>0</v>
      </c>
      <c r="R228" s="11" t="n">
        <v>0</v>
      </c>
      <c r="S228" s="11" t="n">
        <v>0</v>
      </c>
      <c r="T228" s="11" t="n">
        <v>0</v>
      </c>
      <c r="U228" s="11" t="n">
        <v>0</v>
      </c>
      <c r="V228" s="11" t="n">
        <v>0</v>
      </c>
      <c r="W228" s="11" t="n">
        <v>0</v>
      </c>
      <c r="X228" s="11" t="n">
        <v>0</v>
      </c>
      <c r="Y228" s="11" t="n">
        <v>0</v>
      </c>
      <c r="Z228" s="11" t="n">
        <v>0</v>
      </c>
      <c r="AA228" s="11" t="n">
        <v>0</v>
      </c>
      <c r="AB228" s="11" t="n">
        <v>0</v>
      </c>
      <c r="AC228" s="11" t="n">
        <v>0</v>
      </c>
      <c r="AD228" s="11" t="n">
        <v>0</v>
      </c>
      <c r="AE228" s="11" t="n">
        <v>0</v>
      </c>
      <c r="AF228" s="11" t="n">
        <v>0</v>
      </c>
      <c r="AG228" s="11" t="n">
        <v>0</v>
      </c>
      <c r="AH228" s="11" t="n">
        <v>0</v>
      </c>
      <c r="AI228" s="11" t="n">
        <v>0</v>
      </c>
      <c r="AJ228" s="11" t="n">
        <v>0</v>
      </c>
      <c r="AK228" s="11" t="n">
        <v>0</v>
      </c>
      <c r="AL228" s="11" t="n">
        <v>0</v>
      </c>
      <c r="AM228" s="11" t="n">
        <v>0</v>
      </c>
      <c r="AN228" s="11" t="n">
        <v>0</v>
      </c>
      <c r="AO228" s="11" t="n">
        <v>0</v>
      </c>
      <c r="AP228" s="11" t="n">
        <v>0</v>
      </c>
      <c r="AQ228" s="11" t="n">
        <v>0</v>
      </c>
      <c r="AR228" s="11" t="n">
        <v>0</v>
      </c>
      <c r="AS228" s="12"/>
      <c r="AT228" s="11" t="n">
        <f aca="false">SUM(K228:AR228)</f>
        <v>3556.3</v>
      </c>
      <c r="AU228" s="12"/>
      <c r="AV228" s="11" t="n">
        <f aca="false">K228+M228+O228+Q228+S228+U228+W228+Y228+AC228+AE228+AG228+AI228+AK228+AM228+AO228+AQ228</f>
        <v>3556.3</v>
      </c>
      <c r="AW228" s="11"/>
      <c r="AX228" s="11" t="n">
        <f aca="false">L228+N228+P228+R228+T228+V228+X228+Z228+AD228+AF228+AH228+AJ228+AL228+AN228+AP228+AR228</f>
        <v>0</v>
      </c>
      <c r="AY228" s="11" t="n">
        <f aca="false">AX228-AZ228</f>
        <v>-675.697</v>
      </c>
      <c r="AZ228" s="11" t="n">
        <f aca="false">AV228*19%</f>
        <v>675.697</v>
      </c>
      <c r="BA228" s="11" t="n">
        <f aca="false">AA228+AB228</f>
        <v>0</v>
      </c>
      <c r="BB228" s="12"/>
      <c r="BC228" s="11" t="n">
        <f aca="false">AV228+AY228+AZ228</f>
        <v>3556.3</v>
      </c>
      <c r="BD228" s="11" t="n">
        <f aca="false">AV228+AY228+AZ228</f>
        <v>3556.3</v>
      </c>
      <c r="BE228" s="12"/>
      <c r="BF228" s="13" t="s">
        <v>109</v>
      </c>
      <c r="BG228" s="13" t="s">
        <v>110</v>
      </c>
      <c r="BH228" s="13" t="n">
        <v>12060101</v>
      </c>
      <c r="BI228" s="13" t="n">
        <v>3137698161</v>
      </c>
      <c r="BJ228" s="13" t="s">
        <v>58</v>
      </c>
      <c r="BK228" s="13" t="n">
        <v>2020</v>
      </c>
      <c r="BL228" s="12"/>
      <c r="BM228" s="12" t="n">
        <f aca="false">C228-BI228</f>
        <v>0</v>
      </c>
    </row>
    <row r="229" customFormat="false" ht="12.8" hidden="false" customHeight="false" outlineLevel="0" collapsed="false">
      <c r="A229" s="10" t="s">
        <v>519</v>
      </c>
      <c r="B229" s="10" t="s">
        <v>52</v>
      </c>
      <c r="C229" s="10" t="n">
        <v>3137698215</v>
      </c>
      <c r="D229" s="10" t="s">
        <v>93</v>
      </c>
      <c r="E229" s="10" t="s">
        <v>55</v>
      </c>
      <c r="F229" s="10" t="s">
        <v>55</v>
      </c>
      <c r="G229" s="10" t="n">
        <v>0</v>
      </c>
      <c r="H229" s="10" t="s">
        <v>55</v>
      </c>
      <c r="I229" s="10" t="s">
        <v>55</v>
      </c>
      <c r="J229" s="10" t="s">
        <v>55</v>
      </c>
      <c r="K229" s="11" t="n">
        <v>0</v>
      </c>
      <c r="L229" s="11" t="n">
        <v>0</v>
      </c>
      <c r="M229" s="11" t="n">
        <v>0</v>
      </c>
      <c r="N229" s="11" t="n">
        <v>0</v>
      </c>
      <c r="O229" s="11" t="n">
        <v>3556.3</v>
      </c>
      <c r="P229" s="11" t="n">
        <v>0</v>
      </c>
      <c r="Q229" s="11" t="n">
        <v>0</v>
      </c>
      <c r="R229" s="11" t="n">
        <v>0</v>
      </c>
      <c r="S229" s="11" t="n">
        <v>0</v>
      </c>
      <c r="T229" s="11" t="n">
        <v>0</v>
      </c>
      <c r="U229" s="11" t="n">
        <v>0</v>
      </c>
      <c r="V229" s="11" t="n">
        <v>0</v>
      </c>
      <c r="W229" s="11" t="n">
        <v>0</v>
      </c>
      <c r="X229" s="11" t="n">
        <v>0</v>
      </c>
      <c r="Y229" s="11" t="n">
        <v>0</v>
      </c>
      <c r="Z229" s="11" t="n">
        <v>0</v>
      </c>
      <c r="AA229" s="11" t="n">
        <v>0</v>
      </c>
      <c r="AB229" s="11" t="n">
        <v>0</v>
      </c>
      <c r="AC229" s="11" t="n">
        <v>0</v>
      </c>
      <c r="AD229" s="11" t="n">
        <v>0</v>
      </c>
      <c r="AE229" s="11" t="n">
        <v>0</v>
      </c>
      <c r="AF229" s="11" t="n">
        <v>0</v>
      </c>
      <c r="AG229" s="11" t="n">
        <v>0</v>
      </c>
      <c r="AH229" s="11" t="n">
        <v>0</v>
      </c>
      <c r="AI229" s="11" t="n">
        <v>0</v>
      </c>
      <c r="AJ229" s="11" t="n">
        <v>0</v>
      </c>
      <c r="AK229" s="11" t="n">
        <v>0</v>
      </c>
      <c r="AL229" s="11" t="n">
        <v>0</v>
      </c>
      <c r="AM229" s="11" t="n">
        <v>0</v>
      </c>
      <c r="AN229" s="11" t="n">
        <v>0</v>
      </c>
      <c r="AO229" s="11" t="n">
        <v>0</v>
      </c>
      <c r="AP229" s="11" t="n">
        <v>0</v>
      </c>
      <c r="AQ229" s="11" t="n">
        <v>0</v>
      </c>
      <c r="AR229" s="11" t="n">
        <v>0</v>
      </c>
      <c r="AS229" s="12"/>
      <c r="AT229" s="11" t="n">
        <f aca="false">SUM(K229:AR229)</f>
        <v>3556.3</v>
      </c>
      <c r="AU229" s="12"/>
      <c r="AV229" s="11" t="n">
        <f aca="false">K229+M229+O229+Q229+S229+U229+W229+Y229+AC229+AE229+AG229+AI229+AK229+AM229+AO229+AQ229</f>
        <v>3556.3</v>
      </c>
      <c r="AW229" s="11"/>
      <c r="AX229" s="11" t="n">
        <f aca="false">L229+N229+P229+R229+T229+V229+X229+Z229+AD229+AF229+AH229+AJ229+AL229+AN229+AP229+AR229</f>
        <v>0</v>
      </c>
      <c r="AY229" s="11" t="n">
        <f aca="false">AX229-AZ229</f>
        <v>-675.697</v>
      </c>
      <c r="AZ229" s="11" t="n">
        <f aca="false">AV229*19%</f>
        <v>675.697</v>
      </c>
      <c r="BA229" s="11" t="n">
        <f aca="false">AA229+AB229</f>
        <v>0</v>
      </c>
      <c r="BB229" s="12"/>
      <c r="BC229" s="11" t="n">
        <f aca="false">AV229+AY229+AZ229</f>
        <v>3556.3</v>
      </c>
      <c r="BD229" s="11" t="n">
        <f aca="false">AV229+AY229+AZ229</f>
        <v>3556.3</v>
      </c>
      <c r="BE229" s="12"/>
      <c r="BF229" s="13" t="s">
        <v>109</v>
      </c>
      <c r="BG229" s="13" t="s">
        <v>110</v>
      </c>
      <c r="BH229" s="13" t="n">
        <v>12060101</v>
      </c>
      <c r="BI229" s="13" t="n">
        <v>3137698215</v>
      </c>
      <c r="BJ229" s="13" t="s">
        <v>58</v>
      </c>
      <c r="BK229" s="13" t="n">
        <v>2020</v>
      </c>
      <c r="BL229" s="12"/>
      <c r="BM229" s="12" t="n">
        <f aca="false">C229-BI229</f>
        <v>0</v>
      </c>
    </row>
    <row r="230" customFormat="false" ht="12.8" hidden="false" customHeight="false" outlineLevel="0" collapsed="false">
      <c r="A230" s="10" t="s">
        <v>520</v>
      </c>
      <c r="B230" s="10" t="s">
        <v>52</v>
      </c>
      <c r="C230" s="10" t="n">
        <v>3137699469</v>
      </c>
      <c r="D230" s="10" t="s">
        <v>93</v>
      </c>
      <c r="E230" s="10" t="s">
        <v>55</v>
      </c>
      <c r="F230" s="10" t="s">
        <v>55</v>
      </c>
      <c r="G230" s="10" t="n">
        <v>0</v>
      </c>
      <c r="H230" s="10" t="s">
        <v>55</v>
      </c>
      <c r="I230" s="10" t="s">
        <v>55</v>
      </c>
      <c r="J230" s="10" t="s">
        <v>55</v>
      </c>
      <c r="K230" s="11" t="n">
        <v>0</v>
      </c>
      <c r="L230" s="11" t="n">
        <v>0</v>
      </c>
      <c r="M230" s="11" t="n">
        <v>0</v>
      </c>
      <c r="N230" s="11" t="n">
        <v>0</v>
      </c>
      <c r="O230" s="11" t="n">
        <v>3556.3</v>
      </c>
      <c r="P230" s="11" t="n">
        <v>0</v>
      </c>
      <c r="Q230" s="11" t="n">
        <v>0</v>
      </c>
      <c r="R230" s="11" t="n">
        <v>0</v>
      </c>
      <c r="S230" s="11" t="n">
        <v>0</v>
      </c>
      <c r="T230" s="11" t="n">
        <v>0</v>
      </c>
      <c r="U230" s="11" t="n">
        <v>0</v>
      </c>
      <c r="V230" s="11" t="n">
        <v>0</v>
      </c>
      <c r="W230" s="11" t="n">
        <v>0</v>
      </c>
      <c r="X230" s="11" t="n">
        <v>0</v>
      </c>
      <c r="Y230" s="11" t="n">
        <v>0</v>
      </c>
      <c r="Z230" s="11" t="n">
        <v>0</v>
      </c>
      <c r="AA230" s="11" t="n">
        <v>0</v>
      </c>
      <c r="AB230" s="11" t="n">
        <v>0</v>
      </c>
      <c r="AC230" s="11" t="n">
        <v>0</v>
      </c>
      <c r="AD230" s="11" t="n">
        <v>0</v>
      </c>
      <c r="AE230" s="11" t="n">
        <v>0</v>
      </c>
      <c r="AF230" s="11" t="n">
        <v>0</v>
      </c>
      <c r="AG230" s="11" t="n">
        <v>0</v>
      </c>
      <c r="AH230" s="11" t="n">
        <v>0</v>
      </c>
      <c r="AI230" s="11" t="n">
        <v>0</v>
      </c>
      <c r="AJ230" s="11" t="n">
        <v>0</v>
      </c>
      <c r="AK230" s="11" t="n">
        <v>0</v>
      </c>
      <c r="AL230" s="11" t="n">
        <v>0</v>
      </c>
      <c r="AM230" s="11" t="n">
        <v>0</v>
      </c>
      <c r="AN230" s="11" t="n">
        <v>0</v>
      </c>
      <c r="AO230" s="11" t="n">
        <v>0</v>
      </c>
      <c r="AP230" s="11" t="n">
        <v>0</v>
      </c>
      <c r="AQ230" s="11" t="n">
        <v>0</v>
      </c>
      <c r="AR230" s="11" t="n">
        <v>0</v>
      </c>
      <c r="AS230" s="12"/>
      <c r="AT230" s="11" t="n">
        <f aca="false">SUM(K230:AR230)</f>
        <v>3556.3</v>
      </c>
      <c r="AU230" s="12"/>
      <c r="AV230" s="11" t="n">
        <f aca="false">K230+M230+O230+Q230+S230+U230+W230+Y230+AC230+AE230+AG230+AI230+AK230+AM230+AO230+AQ230</f>
        <v>3556.3</v>
      </c>
      <c r="AW230" s="11"/>
      <c r="AX230" s="11" t="n">
        <f aca="false">L230+N230+P230+R230+T230+V230+X230+Z230+AD230+AF230+AH230+AJ230+AL230+AN230+AP230+AR230</f>
        <v>0</v>
      </c>
      <c r="AY230" s="11" t="n">
        <f aca="false">AX230-AZ230</f>
        <v>-675.697</v>
      </c>
      <c r="AZ230" s="11" t="n">
        <f aca="false">AV230*19%</f>
        <v>675.697</v>
      </c>
      <c r="BA230" s="11" t="n">
        <f aca="false">AA230+AB230</f>
        <v>0</v>
      </c>
      <c r="BB230" s="12"/>
      <c r="BC230" s="11" t="n">
        <f aca="false">AV230+AY230+AZ230</f>
        <v>3556.3</v>
      </c>
      <c r="BD230" s="11" t="n">
        <f aca="false">AV230+AY230+AZ230</f>
        <v>3556.3</v>
      </c>
      <c r="BE230" s="12"/>
      <c r="BF230" s="13" t="s">
        <v>109</v>
      </c>
      <c r="BG230" s="13" t="s">
        <v>110</v>
      </c>
      <c r="BH230" s="13" t="n">
        <v>12060101</v>
      </c>
      <c r="BI230" s="13" t="n">
        <v>3137699469</v>
      </c>
      <c r="BJ230" s="13" t="s">
        <v>58</v>
      </c>
      <c r="BK230" s="13" t="n">
        <v>2020</v>
      </c>
      <c r="BL230" s="12"/>
      <c r="BM230" s="12" t="n">
        <f aca="false">C230-BI230</f>
        <v>0</v>
      </c>
    </row>
    <row r="231" customFormat="false" ht="12.8" hidden="false" customHeight="false" outlineLevel="0" collapsed="false">
      <c r="A231" s="10" t="s">
        <v>521</v>
      </c>
      <c r="B231" s="10" t="s">
        <v>52</v>
      </c>
      <c r="C231" s="10" t="n">
        <v>3137699471</v>
      </c>
      <c r="D231" s="10" t="s">
        <v>93</v>
      </c>
      <c r="E231" s="10" t="s">
        <v>55</v>
      </c>
      <c r="F231" s="10" t="s">
        <v>55</v>
      </c>
      <c r="G231" s="10" t="n">
        <v>0</v>
      </c>
      <c r="H231" s="10" t="s">
        <v>55</v>
      </c>
      <c r="I231" s="10" t="s">
        <v>55</v>
      </c>
      <c r="J231" s="10" t="s">
        <v>55</v>
      </c>
      <c r="K231" s="11" t="n">
        <v>0</v>
      </c>
      <c r="L231" s="11" t="n">
        <v>0</v>
      </c>
      <c r="M231" s="11" t="n">
        <v>0</v>
      </c>
      <c r="N231" s="11" t="n">
        <v>0</v>
      </c>
      <c r="O231" s="11" t="n">
        <v>3556.3</v>
      </c>
      <c r="P231" s="11" t="n">
        <v>0</v>
      </c>
      <c r="Q231" s="11" t="n">
        <v>0</v>
      </c>
      <c r="R231" s="11" t="n">
        <v>0</v>
      </c>
      <c r="S231" s="11" t="n">
        <v>0</v>
      </c>
      <c r="T231" s="11" t="n">
        <v>0</v>
      </c>
      <c r="U231" s="11" t="n">
        <v>0</v>
      </c>
      <c r="V231" s="11" t="n">
        <v>0</v>
      </c>
      <c r="W231" s="11" t="n">
        <v>0</v>
      </c>
      <c r="X231" s="11" t="n">
        <v>0</v>
      </c>
      <c r="Y231" s="11" t="n">
        <v>0</v>
      </c>
      <c r="Z231" s="11" t="n">
        <v>0</v>
      </c>
      <c r="AA231" s="11" t="n">
        <v>0</v>
      </c>
      <c r="AB231" s="11" t="n">
        <v>0</v>
      </c>
      <c r="AC231" s="11" t="n">
        <v>0</v>
      </c>
      <c r="AD231" s="11" t="n">
        <v>0</v>
      </c>
      <c r="AE231" s="11" t="n">
        <v>0</v>
      </c>
      <c r="AF231" s="11" t="n">
        <v>0</v>
      </c>
      <c r="AG231" s="11" t="n">
        <v>0</v>
      </c>
      <c r="AH231" s="11" t="n">
        <v>0</v>
      </c>
      <c r="AI231" s="11" t="n">
        <v>0</v>
      </c>
      <c r="AJ231" s="11" t="n">
        <v>0</v>
      </c>
      <c r="AK231" s="11" t="n">
        <v>0</v>
      </c>
      <c r="AL231" s="11" t="n">
        <v>0</v>
      </c>
      <c r="AM231" s="11" t="n">
        <v>0</v>
      </c>
      <c r="AN231" s="11" t="n">
        <v>0</v>
      </c>
      <c r="AO231" s="11" t="n">
        <v>0</v>
      </c>
      <c r="AP231" s="11" t="n">
        <v>0</v>
      </c>
      <c r="AQ231" s="11" t="n">
        <v>236</v>
      </c>
      <c r="AR231" s="11" t="n">
        <v>44.84</v>
      </c>
      <c r="AS231" s="12"/>
      <c r="AT231" s="11" t="n">
        <f aca="false">SUM(K231:AR231)</f>
        <v>3837.14</v>
      </c>
      <c r="AU231" s="12"/>
      <c r="AV231" s="11" t="n">
        <f aca="false">K231+M231+O231+Q231+S231+U231+W231+Y231+AC231+AE231+AG231+AI231+AK231+AM231+AO231+AQ231</f>
        <v>3792.3</v>
      </c>
      <c r="AW231" s="11"/>
      <c r="AX231" s="11" t="n">
        <f aca="false">L231+N231+P231+R231+T231+V231+X231+Z231+AD231+AF231+AH231+AJ231+AL231+AN231+AP231+AR231</f>
        <v>44.84</v>
      </c>
      <c r="AY231" s="11" t="n">
        <f aca="false">AX231-AZ231</f>
        <v>-675.697</v>
      </c>
      <c r="AZ231" s="11" t="n">
        <f aca="false">AV231*19%</f>
        <v>720.537</v>
      </c>
      <c r="BA231" s="11" t="n">
        <f aca="false">AA231+AB231</f>
        <v>0</v>
      </c>
      <c r="BB231" s="12"/>
      <c r="BC231" s="11" t="n">
        <f aca="false">AV231+AY231+AZ231</f>
        <v>3837.14</v>
      </c>
      <c r="BD231" s="11" t="n">
        <f aca="false">AV231+AY231+AZ231</f>
        <v>3837.14</v>
      </c>
      <c r="BE231" s="12"/>
      <c r="BF231" s="13" t="s">
        <v>109</v>
      </c>
      <c r="BG231" s="13" t="s">
        <v>110</v>
      </c>
      <c r="BH231" s="13" t="n">
        <v>12060101</v>
      </c>
      <c r="BI231" s="13" t="n">
        <v>3137699471</v>
      </c>
      <c r="BJ231" s="13" t="s">
        <v>58</v>
      </c>
      <c r="BK231" s="13" t="n">
        <v>2020</v>
      </c>
      <c r="BL231" s="12"/>
      <c r="BM231" s="12" t="n">
        <f aca="false">C231-BI231</f>
        <v>0</v>
      </c>
    </row>
    <row r="232" customFormat="false" ht="12.8" hidden="false" customHeight="false" outlineLevel="0" collapsed="false">
      <c r="A232" s="10" t="s">
        <v>522</v>
      </c>
      <c r="B232" s="10" t="s">
        <v>52</v>
      </c>
      <c r="C232" s="10" t="n">
        <v>3137700660</v>
      </c>
      <c r="D232" s="10" t="s">
        <v>93</v>
      </c>
      <c r="E232" s="10" t="s">
        <v>55</v>
      </c>
      <c r="F232" s="10" t="s">
        <v>55</v>
      </c>
      <c r="G232" s="10" t="n">
        <v>0</v>
      </c>
      <c r="H232" s="10" t="s">
        <v>55</v>
      </c>
      <c r="I232" s="10" t="s">
        <v>55</v>
      </c>
      <c r="J232" s="10" t="s">
        <v>55</v>
      </c>
      <c r="K232" s="11" t="n">
        <v>0</v>
      </c>
      <c r="L232" s="11" t="n">
        <v>0</v>
      </c>
      <c r="M232" s="11" t="n">
        <v>0</v>
      </c>
      <c r="N232" s="11" t="n">
        <v>0</v>
      </c>
      <c r="O232" s="11" t="n">
        <v>3556.3</v>
      </c>
      <c r="P232" s="11" t="n">
        <v>0</v>
      </c>
      <c r="Q232" s="11" t="n">
        <v>0</v>
      </c>
      <c r="R232" s="11" t="n">
        <v>0</v>
      </c>
      <c r="S232" s="11" t="n">
        <v>0</v>
      </c>
      <c r="T232" s="11" t="n">
        <v>0</v>
      </c>
      <c r="U232" s="11" t="n">
        <v>0</v>
      </c>
      <c r="V232" s="11" t="n">
        <v>0</v>
      </c>
      <c r="W232" s="11" t="n">
        <v>0</v>
      </c>
      <c r="X232" s="11" t="n">
        <v>0</v>
      </c>
      <c r="Y232" s="11" t="n">
        <v>0</v>
      </c>
      <c r="Z232" s="11" t="n">
        <v>0</v>
      </c>
      <c r="AA232" s="11" t="n">
        <v>0</v>
      </c>
      <c r="AB232" s="11" t="n">
        <v>0</v>
      </c>
      <c r="AC232" s="11" t="n">
        <v>0</v>
      </c>
      <c r="AD232" s="11" t="n">
        <v>0</v>
      </c>
      <c r="AE232" s="11" t="n">
        <v>0</v>
      </c>
      <c r="AF232" s="11" t="n">
        <v>0</v>
      </c>
      <c r="AG232" s="11" t="n">
        <v>0</v>
      </c>
      <c r="AH232" s="11" t="n">
        <v>0</v>
      </c>
      <c r="AI232" s="11" t="n">
        <v>0</v>
      </c>
      <c r="AJ232" s="11" t="n">
        <v>0</v>
      </c>
      <c r="AK232" s="11" t="n">
        <v>0</v>
      </c>
      <c r="AL232" s="11" t="n">
        <v>0</v>
      </c>
      <c r="AM232" s="11" t="n">
        <v>0</v>
      </c>
      <c r="AN232" s="11" t="n">
        <v>0</v>
      </c>
      <c r="AO232" s="11" t="n">
        <v>0</v>
      </c>
      <c r="AP232" s="11" t="n">
        <v>0</v>
      </c>
      <c r="AQ232" s="11" t="n">
        <v>0</v>
      </c>
      <c r="AR232" s="11" t="n">
        <v>0</v>
      </c>
      <c r="AS232" s="12"/>
      <c r="AT232" s="11" t="n">
        <f aca="false">SUM(K232:AR232)</f>
        <v>3556.3</v>
      </c>
      <c r="AU232" s="12"/>
      <c r="AV232" s="11" t="n">
        <f aca="false">K232+M232+O232+Q232+S232+U232+W232+Y232+AC232+AE232+AG232+AI232+AK232+AM232+AO232+AQ232</f>
        <v>3556.3</v>
      </c>
      <c r="AW232" s="11"/>
      <c r="AX232" s="11" t="n">
        <f aca="false">L232+N232+P232+R232+T232+V232+X232+Z232+AD232+AF232+AH232+AJ232+AL232+AN232+AP232+AR232</f>
        <v>0</v>
      </c>
      <c r="AY232" s="11" t="n">
        <f aca="false">AX232-AZ232</f>
        <v>-675.697</v>
      </c>
      <c r="AZ232" s="11" t="n">
        <f aca="false">AV232*19%</f>
        <v>675.697</v>
      </c>
      <c r="BA232" s="11" t="n">
        <f aca="false">AA232+AB232</f>
        <v>0</v>
      </c>
      <c r="BB232" s="12"/>
      <c r="BC232" s="11" t="n">
        <f aca="false">AV232+AY232+AZ232</f>
        <v>3556.3</v>
      </c>
      <c r="BD232" s="11" t="n">
        <f aca="false">AV232+AY232+AZ232</f>
        <v>3556.3</v>
      </c>
      <c r="BE232" s="12"/>
      <c r="BF232" s="13" t="s">
        <v>109</v>
      </c>
      <c r="BG232" s="13" t="s">
        <v>110</v>
      </c>
      <c r="BH232" s="13" t="n">
        <v>12060101</v>
      </c>
      <c r="BI232" s="13" t="n">
        <v>3137700660</v>
      </c>
      <c r="BJ232" s="13" t="s">
        <v>58</v>
      </c>
      <c r="BK232" s="13" t="n">
        <v>2020</v>
      </c>
      <c r="BL232" s="12"/>
      <c r="BM232" s="12" t="n">
        <f aca="false">C232-BI232</f>
        <v>0</v>
      </c>
    </row>
    <row r="233" customFormat="false" ht="12.8" hidden="false" customHeight="false" outlineLevel="0" collapsed="false">
      <c r="A233" s="10" t="s">
        <v>523</v>
      </c>
      <c r="B233" s="10" t="s">
        <v>52</v>
      </c>
      <c r="C233" s="10" t="n">
        <v>3137700718</v>
      </c>
      <c r="D233" s="10" t="s">
        <v>93</v>
      </c>
      <c r="E233" s="10" t="s">
        <v>55</v>
      </c>
      <c r="F233" s="10" t="s">
        <v>55</v>
      </c>
      <c r="G233" s="10" t="n">
        <v>0</v>
      </c>
      <c r="H233" s="10" t="s">
        <v>55</v>
      </c>
      <c r="I233" s="10" t="s">
        <v>55</v>
      </c>
      <c r="J233" s="10" t="s">
        <v>55</v>
      </c>
      <c r="K233" s="11" t="n">
        <v>0</v>
      </c>
      <c r="L233" s="11" t="n">
        <v>0</v>
      </c>
      <c r="M233" s="11" t="n">
        <v>0</v>
      </c>
      <c r="N233" s="11" t="n">
        <v>0</v>
      </c>
      <c r="O233" s="11" t="n">
        <v>3556.3</v>
      </c>
      <c r="P233" s="11" t="n">
        <v>0</v>
      </c>
      <c r="Q233" s="11" t="n">
        <v>0</v>
      </c>
      <c r="R233" s="11" t="n">
        <v>0</v>
      </c>
      <c r="S233" s="11" t="n">
        <v>0</v>
      </c>
      <c r="T233" s="11" t="n">
        <v>0</v>
      </c>
      <c r="U233" s="11" t="n">
        <v>0</v>
      </c>
      <c r="V233" s="11" t="n">
        <v>0</v>
      </c>
      <c r="W233" s="11" t="n">
        <v>0</v>
      </c>
      <c r="X233" s="11" t="n">
        <v>0</v>
      </c>
      <c r="Y233" s="11" t="n">
        <v>0</v>
      </c>
      <c r="Z233" s="11" t="n">
        <v>0</v>
      </c>
      <c r="AA233" s="11" t="n">
        <v>0</v>
      </c>
      <c r="AB233" s="11" t="n">
        <v>0</v>
      </c>
      <c r="AC233" s="11" t="n">
        <v>0</v>
      </c>
      <c r="AD233" s="11" t="n">
        <v>0</v>
      </c>
      <c r="AE233" s="11" t="n">
        <v>0</v>
      </c>
      <c r="AF233" s="11" t="n">
        <v>0</v>
      </c>
      <c r="AG233" s="11" t="n">
        <v>0</v>
      </c>
      <c r="AH233" s="11" t="n">
        <v>0</v>
      </c>
      <c r="AI233" s="11" t="n">
        <v>0</v>
      </c>
      <c r="AJ233" s="11" t="n">
        <v>0</v>
      </c>
      <c r="AK233" s="11" t="n">
        <v>0</v>
      </c>
      <c r="AL233" s="11" t="n">
        <v>0</v>
      </c>
      <c r="AM233" s="11" t="n">
        <v>0</v>
      </c>
      <c r="AN233" s="11" t="n">
        <v>0</v>
      </c>
      <c r="AO233" s="11" t="n">
        <v>0</v>
      </c>
      <c r="AP233" s="11" t="n">
        <v>0</v>
      </c>
      <c r="AQ233" s="11" t="n">
        <v>0</v>
      </c>
      <c r="AR233" s="11" t="n">
        <v>0</v>
      </c>
      <c r="AS233" s="12"/>
      <c r="AT233" s="11" t="n">
        <f aca="false">SUM(K233:AR233)</f>
        <v>3556.3</v>
      </c>
      <c r="AU233" s="12"/>
      <c r="AV233" s="11" t="n">
        <f aca="false">K233+M233+O233+Q233+S233+U233+W233+Y233+AC233+AE233+AG233+AI233+AK233+AM233+AO233+AQ233</f>
        <v>3556.3</v>
      </c>
      <c r="AW233" s="11"/>
      <c r="AX233" s="11" t="n">
        <f aca="false">L233+N233+P233+R233+T233+V233+X233+Z233+AD233+AF233+AH233+AJ233+AL233+AN233+AP233+AR233</f>
        <v>0</v>
      </c>
      <c r="AY233" s="11" t="n">
        <f aca="false">AX233-AZ233</f>
        <v>-675.697</v>
      </c>
      <c r="AZ233" s="11" t="n">
        <f aca="false">AV233*19%</f>
        <v>675.697</v>
      </c>
      <c r="BA233" s="11" t="n">
        <f aca="false">AA233+AB233</f>
        <v>0</v>
      </c>
      <c r="BB233" s="12"/>
      <c r="BC233" s="11" t="n">
        <f aca="false">AV233+AY233+AZ233</f>
        <v>3556.3</v>
      </c>
      <c r="BD233" s="11" t="n">
        <f aca="false">AV233+AY233+AZ233</f>
        <v>3556.3</v>
      </c>
      <c r="BE233" s="12"/>
      <c r="BF233" s="13" t="s">
        <v>109</v>
      </c>
      <c r="BG233" s="13" t="s">
        <v>110</v>
      </c>
      <c r="BH233" s="13" t="n">
        <v>12060101</v>
      </c>
      <c r="BI233" s="13" t="n">
        <v>3137700718</v>
      </c>
      <c r="BJ233" s="13" t="s">
        <v>58</v>
      </c>
      <c r="BK233" s="13" t="n">
        <v>2020</v>
      </c>
      <c r="BL233" s="12"/>
      <c r="BM233" s="12" t="n">
        <f aca="false">C233-BI233</f>
        <v>0</v>
      </c>
    </row>
    <row r="234" customFormat="false" ht="12.8" hidden="false" customHeight="false" outlineLevel="0" collapsed="false">
      <c r="A234" s="10" t="s">
        <v>524</v>
      </c>
      <c r="B234" s="10" t="s">
        <v>52</v>
      </c>
      <c r="C234" s="10" t="n">
        <v>3137700730</v>
      </c>
      <c r="D234" s="10" t="s">
        <v>93</v>
      </c>
      <c r="E234" s="10" t="s">
        <v>55</v>
      </c>
      <c r="F234" s="10" t="s">
        <v>55</v>
      </c>
      <c r="G234" s="10" t="n">
        <v>0</v>
      </c>
      <c r="H234" s="10" t="s">
        <v>55</v>
      </c>
      <c r="I234" s="10" t="s">
        <v>55</v>
      </c>
      <c r="J234" s="10" t="s">
        <v>55</v>
      </c>
      <c r="K234" s="11" t="n">
        <v>0</v>
      </c>
      <c r="L234" s="11" t="n">
        <v>0</v>
      </c>
      <c r="M234" s="11" t="n">
        <v>0</v>
      </c>
      <c r="N234" s="11" t="n">
        <v>0</v>
      </c>
      <c r="O234" s="11" t="n">
        <v>3556.3</v>
      </c>
      <c r="P234" s="11" t="n">
        <v>0</v>
      </c>
      <c r="Q234" s="11" t="n">
        <v>0</v>
      </c>
      <c r="R234" s="11" t="n">
        <v>0</v>
      </c>
      <c r="S234" s="11" t="n">
        <v>0</v>
      </c>
      <c r="T234" s="11" t="n">
        <v>0</v>
      </c>
      <c r="U234" s="11" t="n">
        <v>0</v>
      </c>
      <c r="V234" s="11" t="n">
        <v>0</v>
      </c>
      <c r="W234" s="11" t="n">
        <v>0</v>
      </c>
      <c r="X234" s="11" t="n">
        <v>0</v>
      </c>
      <c r="Y234" s="11" t="n">
        <v>0</v>
      </c>
      <c r="Z234" s="11" t="n">
        <v>0</v>
      </c>
      <c r="AA234" s="11" t="n">
        <v>0</v>
      </c>
      <c r="AB234" s="11" t="n">
        <v>0</v>
      </c>
      <c r="AC234" s="11" t="n">
        <v>0</v>
      </c>
      <c r="AD234" s="11" t="n">
        <v>0</v>
      </c>
      <c r="AE234" s="11" t="n">
        <v>0</v>
      </c>
      <c r="AF234" s="11" t="n">
        <v>0</v>
      </c>
      <c r="AG234" s="11" t="n">
        <v>0</v>
      </c>
      <c r="AH234" s="11" t="n">
        <v>0</v>
      </c>
      <c r="AI234" s="11" t="n">
        <v>0</v>
      </c>
      <c r="AJ234" s="11" t="n">
        <v>0</v>
      </c>
      <c r="AK234" s="11" t="n">
        <v>0</v>
      </c>
      <c r="AL234" s="11" t="n">
        <v>0</v>
      </c>
      <c r="AM234" s="11" t="n">
        <v>0</v>
      </c>
      <c r="AN234" s="11" t="n">
        <v>0</v>
      </c>
      <c r="AO234" s="11" t="n">
        <v>0</v>
      </c>
      <c r="AP234" s="11" t="n">
        <v>0</v>
      </c>
      <c r="AQ234" s="11" t="n">
        <v>0</v>
      </c>
      <c r="AR234" s="11" t="n">
        <v>0</v>
      </c>
      <c r="AS234" s="12"/>
      <c r="AT234" s="11" t="n">
        <f aca="false">SUM(K234:AR234)</f>
        <v>3556.3</v>
      </c>
      <c r="AU234" s="12"/>
      <c r="AV234" s="11" t="n">
        <f aca="false">K234+M234+O234+Q234+S234+U234+W234+Y234+AC234+AE234+AG234+AI234+AK234+AM234+AO234+AQ234</f>
        <v>3556.3</v>
      </c>
      <c r="AW234" s="11"/>
      <c r="AX234" s="11" t="n">
        <f aca="false">L234+N234+P234+R234+T234+V234+X234+Z234+AD234+AF234+AH234+AJ234+AL234+AN234+AP234+AR234</f>
        <v>0</v>
      </c>
      <c r="AY234" s="11" t="n">
        <f aca="false">AX234-AZ234</f>
        <v>-675.697</v>
      </c>
      <c r="AZ234" s="11" t="n">
        <f aca="false">AV234*19%</f>
        <v>675.697</v>
      </c>
      <c r="BA234" s="11" t="n">
        <f aca="false">AA234+AB234</f>
        <v>0</v>
      </c>
      <c r="BB234" s="12"/>
      <c r="BC234" s="11" t="n">
        <f aca="false">AV234+AY234+AZ234</f>
        <v>3556.3</v>
      </c>
      <c r="BD234" s="11" t="n">
        <f aca="false">AV234+AY234+AZ234</f>
        <v>3556.3</v>
      </c>
      <c r="BE234" s="12"/>
      <c r="BF234" s="13" t="s">
        <v>109</v>
      </c>
      <c r="BG234" s="13" t="s">
        <v>110</v>
      </c>
      <c r="BH234" s="13" t="n">
        <v>12060101</v>
      </c>
      <c r="BI234" s="13" t="n">
        <v>3137700730</v>
      </c>
      <c r="BJ234" s="13" t="s">
        <v>58</v>
      </c>
      <c r="BK234" s="13" t="n">
        <v>2020</v>
      </c>
      <c r="BL234" s="12"/>
      <c r="BM234" s="12" t="n">
        <f aca="false">C234-BI234</f>
        <v>0</v>
      </c>
    </row>
    <row r="235" customFormat="false" ht="12.8" hidden="false" customHeight="false" outlineLevel="0" collapsed="false">
      <c r="A235" s="10" t="s">
        <v>525</v>
      </c>
      <c r="B235" s="10" t="s">
        <v>52</v>
      </c>
      <c r="C235" s="10" t="n">
        <v>3137701958</v>
      </c>
      <c r="D235" s="10" t="s">
        <v>93</v>
      </c>
      <c r="E235" s="10" t="s">
        <v>55</v>
      </c>
      <c r="F235" s="10" t="s">
        <v>55</v>
      </c>
      <c r="G235" s="10" t="n">
        <v>0</v>
      </c>
      <c r="H235" s="10" t="s">
        <v>55</v>
      </c>
      <c r="I235" s="10" t="s">
        <v>55</v>
      </c>
      <c r="J235" s="10" t="s">
        <v>55</v>
      </c>
      <c r="K235" s="11" t="n">
        <v>0</v>
      </c>
      <c r="L235" s="11" t="n">
        <v>0</v>
      </c>
      <c r="M235" s="11" t="n">
        <v>0</v>
      </c>
      <c r="N235" s="11" t="n">
        <v>0</v>
      </c>
      <c r="O235" s="11" t="n">
        <v>3556.3</v>
      </c>
      <c r="P235" s="11" t="n">
        <v>0</v>
      </c>
      <c r="Q235" s="11" t="n">
        <v>0</v>
      </c>
      <c r="R235" s="11" t="n">
        <v>0</v>
      </c>
      <c r="S235" s="11" t="n">
        <v>0</v>
      </c>
      <c r="T235" s="11" t="n">
        <v>0</v>
      </c>
      <c r="U235" s="11" t="n">
        <v>0</v>
      </c>
      <c r="V235" s="11" t="n">
        <v>0</v>
      </c>
      <c r="W235" s="11" t="n">
        <v>0</v>
      </c>
      <c r="X235" s="11" t="n">
        <v>0</v>
      </c>
      <c r="Y235" s="11" t="n">
        <v>0</v>
      </c>
      <c r="Z235" s="11" t="n">
        <v>0</v>
      </c>
      <c r="AA235" s="11" t="n">
        <v>0</v>
      </c>
      <c r="AB235" s="11" t="n">
        <v>0</v>
      </c>
      <c r="AC235" s="11" t="n">
        <v>0</v>
      </c>
      <c r="AD235" s="11" t="n">
        <v>0</v>
      </c>
      <c r="AE235" s="11" t="n">
        <v>0</v>
      </c>
      <c r="AF235" s="11" t="n">
        <v>0</v>
      </c>
      <c r="AG235" s="11" t="n">
        <v>0</v>
      </c>
      <c r="AH235" s="11" t="n">
        <v>0</v>
      </c>
      <c r="AI235" s="11" t="n">
        <v>0</v>
      </c>
      <c r="AJ235" s="11" t="n">
        <v>0</v>
      </c>
      <c r="AK235" s="11" t="n">
        <v>0</v>
      </c>
      <c r="AL235" s="11" t="n">
        <v>0</v>
      </c>
      <c r="AM235" s="11" t="n">
        <v>0</v>
      </c>
      <c r="AN235" s="11" t="n">
        <v>0</v>
      </c>
      <c r="AO235" s="11" t="n">
        <v>0</v>
      </c>
      <c r="AP235" s="11" t="n">
        <v>0</v>
      </c>
      <c r="AQ235" s="11" t="n">
        <v>0</v>
      </c>
      <c r="AR235" s="11" t="n">
        <v>0</v>
      </c>
      <c r="AS235" s="12"/>
      <c r="AT235" s="11" t="n">
        <f aca="false">SUM(K235:AR235)</f>
        <v>3556.3</v>
      </c>
      <c r="AU235" s="12"/>
      <c r="AV235" s="11" t="n">
        <f aca="false">K235+M235+O235+Q235+S235+U235+W235+Y235+AC235+AE235+AG235+AI235+AK235+AM235+AO235+AQ235</f>
        <v>3556.3</v>
      </c>
      <c r="AW235" s="11"/>
      <c r="AX235" s="11" t="n">
        <f aca="false">L235+N235+P235+R235+T235+V235+X235+Z235+AD235+AF235+AH235+AJ235+AL235+AN235+AP235+AR235</f>
        <v>0</v>
      </c>
      <c r="AY235" s="11" t="n">
        <f aca="false">AX235-AZ235</f>
        <v>-675.697</v>
      </c>
      <c r="AZ235" s="11" t="n">
        <f aca="false">AV235*19%</f>
        <v>675.697</v>
      </c>
      <c r="BA235" s="11" t="n">
        <f aca="false">AA235+AB235</f>
        <v>0</v>
      </c>
      <c r="BB235" s="12"/>
      <c r="BC235" s="11" t="n">
        <f aca="false">AV235+AY235+AZ235</f>
        <v>3556.3</v>
      </c>
      <c r="BD235" s="11" t="n">
        <f aca="false">AV235+AY235+AZ235</f>
        <v>3556.3</v>
      </c>
      <c r="BE235" s="12"/>
      <c r="BF235" s="13" t="s">
        <v>109</v>
      </c>
      <c r="BG235" s="13" t="s">
        <v>110</v>
      </c>
      <c r="BH235" s="13" t="n">
        <v>12060101</v>
      </c>
      <c r="BI235" s="13" t="n">
        <v>3137701958</v>
      </c>
      <c r="BJ235" s="13" t="s">
        <v>58</v>
      </c>
      <c r="BK235" s="13" t="n">
        <v>2020</v>
      </c>
      <c r="BL235" s="12"/>
      <c r="BM235" s="12" t="n">
        <f aca="false">C235-BI235</f>
        <v>0</v>
      </c>
    </row>
    <row r="236" customFormat="false" ht="12.8" hidden="false" customHeight="false" outlineLevel="0" collapsed="false">
      <c r="A236" s="10" t="s">
        <v>526</v>
      </c>
      <c r="B236" s="10" t="s">
        <v>52</v>
      </c>
      <c r="C236" s="10" t="n">
        <v>3137701991</v>
      </c>
      <c r="D236" s="10" t="s">
        <v>93</v>
      </c>
      <c r="E236" s="10" t="s">
        <v>55</v>
      </c>
      <c r="F236" s="10" t="s">
        <v>55</v>
      </c>
      <c r="G236" s="10" t="n">
        <v>0</v>
      </c>
      <c r="H236" s="10" t="s">
        <v>55</v>
      </c>
      <c r="I236" s="10" t="s">
        <v>55</v>
      </c>
      <c r="J236" s="10" t="s">
        <v>55</v>
      </c>
      <c r="K236" s="11" t="n">
        <v>0</v>
      </c>
      <c r="L236" s="11" t="n">
        <v>0</v>
      </c>
      <c r="M236" s="11" t="n">
        <v>0</v>
      </c>
      <c r="N236" s="11" t="n">
        <v>0</v>
      </c>
      <c r="O236" s="11" t="n">
        <v>3556.3</v>
      </c>
      <c r="P236" s="11" t="n">
        <v>0</v>
      </c>
      <c r="Q236" s="11" t="n">
        <v>0</v>
      </c>
      <c r="R236" s="11" t="n">
        <v>0</v>
      </c>
      <c r="S236" s="11" t="n">
        <v>0</v>
      </c>
      <c r="T236" s="11" t="n">
        <v>0</v>
      </c>
      <c r="U236" s="11" t="n">
        <v>0</v>
      </c>
      <c r="V236" s="11" t="n">
        <v>0</v>
      </c>
      <c r="W236" s="11" t="n">
        <v>0</v>
      </c>
      <c r="X236" s="11" t="n">
        <v>0</v>
      </c>
      <c r="Y236" s="11" t="n">
        <v>0</v>
      </c>
      <c r="Z236" s="11" t="n">
        <v>0</v>
      </c>
      <c r="AA236" s="11" t="n">
        <v>0</v>
      </c>
      <c r="AB236" s="11" t="n">
        <v>0</v>
      </c>
      <c r="AC236" s="11" t="n">
        <v>0</v>
      </c>
      <c r="AD236" s="11" t="n">
        <v>0</v>
      </c>
      <c r="AE236" s="11" t="n">
        <v>0</v>
      </c>
      <c r="AF236" s="11" t="n">
        <v>0</v>
      </c>
      <c r="AG236" s="11" t="n">
        <v>0</v>
      </c>
      <c r="AH236" s="11" t="n">
        <v>0</v>
      </c>
      <c r="AI236" s="11" t="n">
        <v>0</v>
      </c>
      <c r="AJ236" s="11" t="n">
        <v>0</v>
      </c>
      <c r="AK236" s="11" t="n">
        <v>0</v>
      </c>
      <c r="AL236" s="11" t="n">
        <v>0</v>
      </c>
      <c r="AM236" s="11" t="n">
        <v>0</v>
      </c>
      <c r="AN236" s="11" t="n">
        <v>0</v>
      </c>
      <c r="AO236" s="11" t="n">
        <v>0</v>
      </c>
      <c r="AP236" s="11" t="n">
        <v>0</v>
      </c>
      <c r="AQ236" s="11" t="n">
        <v>0</v>
      </c>
      <c r="AR236" s="11" t="n">
        <v>0</v>
      </c>
      <c r="AS236" s="12"/>
      <c r="AT236" s="11" t="n">
        <f aca="false">SUM(K236:AR236)</f>
        <v>3556.3</v>
      </c>
      <c r="AU236" s="12"/>
      <c r="AV236" s="11" t="n">
        <f aca="false">K236+M236+O236+Q236+S236+U236+W236+Y236+AC236+AE236+AG236+AI236+AK236+AM236+AO236+AQ236</f>
        <v>3556.3</v>
      </c>
      <c r="AW236" s="11"/>
      <c r="AX236" s="11" t="n">
        <f aca="false">L236+N236+P236+R236+T236+V236+X236+Z236+AD236+AF236+AH236+AJ236+AL236+AN236+AP236+AR236</f>
        <v>0</v>
      </c>
      <c r="AY236" s="11" t="n">
        <f aca="false">AX236-AZ236</f>
        <v>-675.697</v>
      </c>
      <c r="AZ236" s="11" t="n">
        <f aca="false">AV236*19%</f>
        <v>675.697</v>
      </c>
      <c r="BA236" s="11" t="n">
        <f aca="false">AA236+AB236</f>
        <v>0</v>
      </c>
      <c r="BB236" s="12"/>
      <c r="BC236" s="11" t="n">
        <f aca="false">AV236+AY236+AZ236</f>
        <v>3556.3</v>
      </c>
      <c r="BD236" s="11" t="n">
        <f aca="false">AV236+AY236+AZ236</f>
        <v>3556.3</v>
      </c>
      <c r="BE236" s="12"/>
      <c r="BF236" s="13" t="s">
        <v>109</v>
      </c>
      <c r="BG236" s="13" t="s">
        <v>110</v>
      </c>
      <c r="BH236" s="13" t="n">
        <v>12060101</v>
      </c>
      <c r="BI236" s="13" t="n">
        <v>3137701991</v>
      </c>
      <c r="BJ236" s="13" t="s">
        <v>58</v>
      </c>
      <c r="BK236" s="13" t="n">
        <v>2020</v>
      </c>
      <c r="BL236" s="12"/>
      <c r="BM236" s="12" t="n">
        <f aca="false">C236-BI236</f>
        <v>0</v>
      </c>
    </row>
    <row r="237" customFormat="false" ht="12.8" hidden="false" customHeight="false" outlineLevel="0" collapsed="false">
      <c r="A237" s="10" t="s">
        <v>527</v>
      </c>
      <c r="B237" s="10" t="s">
        <v>52</v>
      </c>
      <c r="C237" s="10" t="n">
        <v>3137703213</v>
      </c>
      <c r="D237" s="10" t="s">
        <v>93</v>
      </c>
      <c r="E237" s="10" t="s">
        <v>55</v>
      </c>
      <c r="F237" s="10" t="s">
        <v>55</v>
      </c>
      <c r="G237" s="10" t="n">
        <v>0</v>
      </c>
      <c r="H237" s="10" t="s">
        <v>55</v>
      </c>
      <c r="I237" s="10" t="s">
        <v>55</v>
      </c>
      <c r="J237" s="10" t="s">
        <v>55</v>
      </c>
      <c r="K237" s="11" t="n">
        <v>0</v>
      </c>
      <c r="L237" s="11" t="n">
        <v>0</v>
      </c>
      <c r="M237" s="11" t="n">
        <v>0</v>
      </c>
      <c r="N237" s="11" t="n">
        <v>0</v>
      </c>
      <c r="O237" s="11" t="n">
        <v>3556.3</v>
      </c>
      <c r="P237" s="11" t="n">
        <v>0</v>
      </c>
      <c r="Q237" s="11" t="n">
        <v>0</v>
      </c>
      <c r="R237" s="11" t="n">
        <v>0</v>
      </c>
      <c r="S237" s="11" t="n">
        <v>0</v>
      </c>
      <c r="T237" s="11" t="n">
        <v>0</v>
      </c>
      <c r="U237" s="11" t="n">
        <v>0</v>
      </c>
      <c r="V237" s="11" t="n">
        <v>0</v>
      </c>
      <c r="W237" s="11" t="n">
        <v>0</v>
      </c>
      <c r="X237" s="11" t="n">
        <v>0</v>
      </c>
      <c r="Y237" s="11" t="n">
        <v>0</v>
      </c>
      <c r="Z237" s="11" t="n">
        <v>0</v>
      </c>
      <c r="AA237" s="11" t="n">
        <v>0</v>
      </c>
      <c r="AB237" s="11" t="n">
        <v>0</v>
      </c>
      <c r="AC237" s="11" t="n">
        <v>0</v>
      </c>
      <c r="AD237" s="11" t="n">
        <v>0</v>
      </c>
      <c r="AE237" s="11" t="n">
        <v>0</v>
      </c>
      <c r="AF237" s="11" t="n">
        <v>0</v>
      </c>
      <c r="AG237" s="11" t="n">
        <v>0</v>
      </c>
      <c r="AH237" s="11" t="n">
        <v>0</v>
      </c>
      <c r="AI237" s="11" t="n">
        <v>0</v>
      </c>
      <c r="AJ237" s="11" t="n">
        <v>0</v>
      </c>
      <c r="AK237" s="11" t="n">
        <v>0</v>
      </c>
      <c r="AL237" s="11" t="n">
        <v>0</v>
      </c>
      <c r="AM237" s="11" t="n">
        <v>0</v>
      </c>
      <c r="AN237" s="11" t="n">
        <v>0</v>
      </c>
      <c r="AO237" s="11" t="n">
        <v>0</v>
      </c>
      <c r="AP237" s="11" t="n">
        <v>0</v>
      </c>
      <c r="AQ237" s="11" t="n">
        <v>0</v>
      </c>
      <c r="AR237" s="11" t="n">
        <v>0</v>
      </c>
      <c r="AS237" s="12"/>
      <c r="AT237" s="11" t="n">
        <f aca="false">SUM(K237:AR237)</f>
        <v>3556.3</v>
      </c>
      <c r="AU237" s="12"/>
      <c r="AV237" s="11" t="n">
        <f aca="false">K237+M237+O237+Q237+S237+U237+W237+Y237+AC237+AE237+AG237+AI237+AK237+AM237+AO237+AQ237</f>
        <v>3556.3</v>
      </c>
      <c r="AW237" s="11"/>
      <c r="AX237" s="11" t="n">
        <f aca="false">L237+N237+P237+R237+T237+V237+X237+Z237+AD237+AF237+AH237+AJ237+AL237+AN237+AP237+AR237</f>
        <v>0</v>
      </c>
      <c r="AY237" s="11" t="n">
        <f aca="false">AX237-AZ237</f>
        <v>-675.697</v>
      </c>
      <c r="AZ237" s="11" t="n">
        <f aca="false">AV237*19%</f>
        <v>675.697</v>
      </c>
      <c r="BA237" s="11" t="n">
        <f aca="false">AA237+AB237</f>
        <v>0</v>
      </c>
      <c r="BB237" s="12"/>
      <c r="BC237" s="11" t="n">
        <f aca="false">AV237+AY237+AZ237</f>
        <v>3556.3</v>
      </c>
      <c r="BD237" s="11" t="n">
        <f aca="false">AV237+AY237+AZ237</f>
        <v>3556.3</v>
      </c>
      <c r="BE237" s="12"/>
      <c r="BF237" s="13" t="s">
        <v>109</v>
      </c>
      <c r="BG237" s="13" t="s">
        <v>110</v>
      </c>
      <c r="BH237" s="13" t="n">
        <v>12060101</v>
      </c>
      <c r="BI237" s="13" t="n">
        <v>3137703213</v>
      </c>
      <c r="BJ237" s="13" t="s">
        <v>58</v>
      </c>
      <c r="BK237" s="13" t="n">
        <v>2020</v>
      </c>
      <c r="BL237" s="12"/>
      <c r="BM237" s="12" t="n">
        <f aca="false">C237-BI237</f>
        <v>0</v>
      </c>
    </row>
    <row r="238" customFormat="false" ht="12.8" hidden="false" customHeight="false" outlineLevel="0" collapsed="false">
      <c r="A238" s="10" t="s">
        <v>528</v>
      </c>
      <c r="B238" s="10" t="s">
        <v>52</v>
      </c>
      <c r="C238" s="10" t="n">
        <v>3137703252</v>
      </c>
      <c r="D238" s="10" t="s">
        <v>93</v>
      </c>
      <c r="E238" s="10" t="s">
        <v>55</v>
      </c>
      <c r="F238" s="10" t="s">
        <v>55</v>
      </c>
      <c r="G238" s="10" t="n">
        <v>0</v>
      </c>
      <c r="H238" s="10" t="s">
        <v>55</v>
      </c>
      <c r="I238" s="10" t="s">
        <v>55</v>
      </c>
      <c r="J238" s="10" t="s">
        <v>55</v>
      </c>
      <c r="K238" s="11" t="n">
        <v>0</v>
      </c>
      <c r="L238" s="11" t="n">
        <v>0</v>
      </c>
      <c r="M238" s="11" t="n">
        <v>0</v>
      </c>
      <c r="N238" s="11" t="n">
        <v>0</v>
      </c>
      <c r="O238" s="11" t="n">
        <v>3556.3</v>
      </c>
      <c r="P238" s="11" t="n">
        <v>0</v>
      </c>
      <c r="Q238" s="11" t="n">
        <v>0</v>
      </c>
      <c r="R238" s="11" t="n">
        <v>0</v>
      </c>
      <c r="S238" s="11" t="n">
        <v>0</v>
      </c>
      <c r="T238" s="11" t="n">
        <v>0</v>
      </c>
      <c r="U238" s="11" t="n">
        <v>0</v>
      </c>
      <c r="V238" s="11" t="n">
        <v>0</v>
      </c>
      <c r="W238" s="11" t="n">
        <v>0</v>
      </c>
      <c r="X238" s="11" t="n">
        <v>0</v>
      </c>
      <c r="Y238" s="11" t="n">
        <v>0</v>
      </c>
      <c r="Z238" s="11" t="n">
        <v>0</v>
      </c>
      <c r="AA238" s="11" t="n">
        <v>0</v>
      </c>
      <c r="AB238" s="11" t="n">
        <v>0</v>
      </c>
      <c r="AC238" s="11" t="n">
        <v>0</v>
      </c>
      <c r="AD238" s="11" t="n">
        <v>0</v>
      </c>
      <c r="AE238" s="11" t="n">
        <v>0</v>
      </c>
      <c r="AF238" s="11" t="n">
        <v>0</v>
      </c>
      <c r="AG238" s="11" t="n">
        <v>0</v>
      </c>
      <c r="AH238" s="11" t="n">
        <v>0</v>
      </c>
      <c r="AI238" s="11" t="n">
        <v>0</v>
      </c>
      <c r="AJ238" s="11" t="n">
        <v>0</v>
      </c>
      <c r="AK238" s="11" t="n">
        <v>0</v>
      </c>
      <c r="AL238" s="11" t="n">
        <v>0</v>
      </c>
      <c r="AM238" s="11" t="n">
        <v>0</v>
      </c>
      <c r="AN238" s="11" t="n">
        <v>0</v>
      </c>
      <c r="AO238" s="11" t="n">
        <v>0</v>
      </c>
      <c r="AP238" s="11" t="n">
        <v>0</v>
      </c>
      <c r="AQ238" s="11" t="n">
        <v>0</v>
      </c>
      <c r="AR238" s="11" t="n">
        <v>0</v>
      </c>
      <c r="AS238" s="12"/>
      <c r="AT238" s="11" t="n">
        <f aca="false">SUM(K238:AR238)</f>
        <v>3556.3</v>
      </c>
      <c r="AU238" s="12"/>
      <c r="AV238" s="11" t="n">
        <f aca="false">K238+M238+O238+Q238+S238+U238+W238+Y238+AC238+AE238+AG238+AI238+AK238+AM238+AO238+AQ238</f>
        <v>3556.3</v>
      </c>
      <c r="AW238" s="11"/>
      <c r="AX238" s="11" t="n">
        <f aca="false">L238+N238+P238+R238+T238+V238+X238+Z238+AD238+AF238+AH238+AJ238+AL238+AN238+AP238+AR238</f>
        <v>0</v>
      </c>
      <c r="AY238" s="11" t="n">
        <f aca="false">AX238-AZ238</f>
        <v>-675.697</v>
      </c>
      <c r="AZ238" s="11" t="n">
        <f aca="false">AV238*19%</f>
        <v>675.697</v>
      </c>
      <c r="BA238" s="11" t="n">
        <f aca="false">AA238+AB238</f>
        <v>0</v>
      </c>
      <c r="BB238" s="12"/>
      <c r="BC238" s="11" t="n">
        <f aca="false">AV238+AY238+AZ238</f>
        <v>3556.3</v>
      </c>
      <c r="BD238" s="11" t="n">
        <f aca="false">AV238+AY238+AZ238</f>
        <v>3556.3</v>
      </c>
      <c r="BE238" s="12"/>
      <c r="BF238" s="13" t="s">
        <v>109</v>
      </c>
      <c r="BG238" s="13" t="s">
        <v>110</v>
      </c>
      <c r="BH238" s="13" t="n">
        <v>12060101</v>
      </c>
      <c r="BI238" s="13" t="n">
        <v>3137703252</v>
      </c>
      <c r="BJ238" s="13" t="s">
        <v>58</v>
      </c>
      <c r="BK238" s="13" t="n">
        <v>2020</v>
      </c>
      <c r="BL238" s="12"/>
      <c r="BM238" s="12" t="n">
        <f aca="false">C238-BI238</f>
        <v>0</v>
      </c>
    </row>
    <row r="239" customFormat="false" ht="12.8" hidden="false" customHeight="false" outlineLevel="0" collapsed="false">
      <c r="A239" s="10" t="s">
        <v>529</v>
      </c>
      <c r="B239" s="10" t="s">
        <v>52</v>
      </c>
      <c r="C239" s="10" t="n">
        <v>3137704475</v>
      </c>
      <c r="D239" s="10" t="s">
        <v>93</v>
      </c>
      <c r="E239" s="10" t="s">
        <v>55</v>
      </c>
      <c r="F239" s="10" t="s">
        <v>55</v>
      </c>
      <c r="G239" s="10" t="n">
        <v>0</v>
      </c>
      <c r="H239" s="10" t="s">
        <v>55</v>
      </c>
      <c r="I239" s="10" t="s">
        <v>55</v>
      </c>
      <c r="J239" s="10" t="s">
        <v>55</v>
      </c>
      <c r="K239" s="11" t="n">
        <v>0</v>
      </c>
      <c r="L239" s="11" t="n">
        <v>0</v>
      </c>
      <c r="M239" s="11" t="n">
        <v>0</v>
      </c>
      <c r="N239" s="11" t="n">
        <v>0</v>
      </c>
      <c r="O239" s="11" t="n">
        <v>3556.3</v>
      </c>
      <c r="P239" s="11" t="n">
        <v>0</v>
      </c>
      <c r="Q239" s="11" t="n">
        <v>0</v>
      </c>
      <c r="R239" s="11" t="n">
        <v>0</v>
      </c>
      <c r="S239" s="11" t="n">
        <v>0</v>
      </c>
      <c r="T239" s="11" t="n">
        <v>0</v>
      </c>
      <c r="U239" s="11" t="n">
        <v>0</v>
      </c>
      <c r="V239" s="11" t="n">
        <v>0</v>
      </c>
      <c r="W239" s="11" t="n">
        <v>0</v>
      </c>
      <c r="X239" s="11" t="n">
        <v>0</v>
      </c>
      <c r="Y239" s="11" t="n">
        <v>0</v>
      </c>
      <c r="Z239" s="11" t="n">
        <v>0</v>
      </c>
      <c r="AA239" s="11" t="n">
        <v>0</v>
      </c>
      <c r="AB239" s="11" t="n">
        <v>0</v>
      </c>
      <c r="AC239" s="11" t="n">
        <v>0</v>
      </c>
      <c r="AD239" s="11" t="n">
        <v>0</v>
      </c>
      <c r="AE239" s="11" t="n">
        <v>0</v>
      </c>
      <c r="AF239" s="11" t="n">
        <v>0</v>
      </c>
      <c r="AG239" s="11" t="n">
        <v>0</v>
      </c>
      <c r="AH239" s="11" t="n">
        <v>0</v>
      </c>
      <c r="AI239" s="11" t="n">
        <v>0</v>
      </c>
      <c r="AJ239" s="11" t="n">
        <v>0</v>
      </c>
      <c r="AK239" s="11" t="n">
        <v>0</v>
      </c>
      <c r="AL239" s="11" t="n">
        <v>0</v>
      </c>
      <c r="AM239" s="11" t="n">
        <v>0</v>
      </c>
      <c r="AN239" s="11" t="n">
        <v>0</v>
      </c>
      <c r="AO239" s="11" t="n">
        <v>0</v>
      </c>
      <c r="AP239" s="11" t="n">
        <v>0</v>
      </c>
      <c r="AQ239" s="11" t="n">
        <v>0</v>
      </c>
      <c r="AR239" s="11" t="n">
        <v>0</v>
      </c>
      <c r="AS239" s="12"/>
      <c r="AT239" s="11" t="n">
        <f aca="false">SUM(K239:AR239)</f>
        <v>3556.3</v>
      </c>
      <c r="AU239" s="12"/>
      <c r="AV239" s="11" t="n">
        <f aca="false">K239+M239+O239+Q239+S239+U239+W239+Y239+AC239+AE239+AG239+AI239+AK239+AM239+AO239+AQ239</f>
        <v>3556.3</v>
      </c>
      <c r="AW239" s="11"/>
      <c r="AX239" s="11" t="n">
        <f aca="false">L239+N239+P239+R239+T239+V239+X239+Z239+AD239+AF239+AH239+AJ239+AL239+AN239+AP239+AR239</f>
        <v>0</v>
      </c>
      <c r="AY239" s="11" t="n">
        <f aca="false">AX239-AZ239</f>
        <v>-675.697</v>
      </c>
      <c r="AZ239" s="11" t="n">
        <f aca="false">AV239*19%</f>
        <v>675.697</v>
      </c>
      <c r="BA239" s="11" t="n">
        <f aca="false">AA239+AB239</f>
        <v>0</v>
      </c>
      <c r="BB239" s="12"/>
      <c r="BC239" s="11" t="n">
        <f aca="false">AV239+AY239+AZ239</f>
        <v>3556.3</v>
      </c>
      <c r="BD239" s="11" t="n">
        <f aca="false">AV239+AY239+AZ239</f>
        <v>3556.3</v>
      </c>
      <c r="BE239" s="12"/>
      <c r="BF239" s="13" t="s">
        <v>109</v>
      </c>
      <c r="BG239" s="13" t="s">
        <v>110</v>
      </c>
      <c r="BH239" s="13" t="n">
        <v>12060101</v>
      </c>
      <c r="BI239" s="13" t="n">
        <v>3137704475</v>
      </c>
      <c r="BJ239" s="13" t="s">
        <v>58</v>
      </c>
      <c r="BK239" s="13" t="n">
        <v>2020</v>
      </c>
      <c r="BL239" s="12"/>
      <c r="BM239" s="12" t="n">
        <f aca="false">C239-BI239</f>
        <v>0</v>
      </c>
    </row>
    <row r="240" customFormat="false" ht="12.8" hidden="false" customHeight="false" outlineLevel="0" collapsed="false">
      <c r="A240" s="10" t="s">
        <v>530</v>
      </c>
      <c r="B240" s="10" t="s">
        <v>52</v>
      </c>
      <c r="C240" s="10" t="n">
        <v>3137707013</v>
      </c>
      <c r="D240" s="10" t="s">
        <v>93</v>
      </c>
      <c r="E240" s="10" t="s">
        <v>55</v>
      </c>
      <c r="F240" s="10" t="s">
        <v>55</v>
      </c>
      <c r="G240" s="10" t="n">
        <v>0</v>
      </c>
      <c r="H240" s="10" t="s">
        <v>55</v>
      </c>
      <c r="I240" s="10" t="s">
        <v>55</v>
      </c>
      <c r="J240" s="10" t="s">
        <v>55</v>
      </c>
      <c r="K240" s="11" t="n">
        <v>0</v>
      </c>
      <c r="L240" s="11" t="n">
        <v>0</v>
      </c>
      <c r="M240" s="11" t="n">
        <v>0</v>
      </c>
      <c r="N240" s="11" t="n">
        <v>0</v>
      </c>
      <c r="O240" s="11" t="n">
        <v>3556.3</v>
      </c>
      <c r="P240" s="11" t="n">
        <v>0</v>
      </c>
      <c r="Q240" s="11" t="n">
        <v>0</v>
      </c>
      <c r="R240" s="11" t="n">
        <v>0</v>
      </c>
      <c r="S240" s="11" t="n">
        <v>0</v>
      </c>
      <c r="T240" s="11" t="n">
        <v>0</v>
      </c>
      <c r="U240" s="11" t="n">
        <v>0</v>
      </c>
      <c r="V240" s="11" t="n">
        <v>0</v>
      </c>
      <c r="W240" s="11" t="n">
        <v>0</v>
      </c>
      <c r="X240" s="11" t="n">
        <v>0</v>
      </c>
      <c r="Y240" s="11" t="n">
        <v>0</v>
      </c>
      <c r="Z240" s="11" t="n">
        <v>0</v>
      </c>
      <c r="AA240" s="11" t="n">
        <v>0</v>
      </c>
      <c r="AB240" s="11" t="n">
        <v>0</v>
      </c>
      <c r="AC240" s="11" t="n">
        <v>0</v>
      </c>
      <c r="AD240" s="11" t="n">
        <v>0</v>
      </c>
      <c r="AE240" s="11" t="n">
        <v>0</v>
      </c>
      <c r="AF240" s="11" t="n">
        <v>0</v>
      </c>
      <c r="AG240" s="11" t="n">
        <v>0</v>
      </c>
      <c r="AH240" s="11" t="n">
        <v>0</v>
      </c>
      <c r="AI240" s="11" t="n">
        <v>0</v>
      </c>
      <c r="AJ240" s="11" t="n">
        <v>0</v>
      </c>
      <c r="AK240" s="11" t="n">
        <v>0</v>
      </c>
      <c r="AL240" s="11" t="n">
        <v>0</v>
      </c>
      <c r="AM240" s="11" t="n">
        <v>0</v>
      </c>
      <c r="AN240" s="11" t="n">
        <v>0</v>
      </c>
      <c r="AO240" s="11" t="n">
        <v>0</v>
      </c>
      <c r="AP240" s="11" t="n">
        <v>0</v>
      </c>
      <c r="AQ240" s="11" t="n">
        <v>0</v>
      </c>
      <c r="AR240" s="11" t="n">
        <v>0</v>
      </c>
      <c r="AS240" s="12"/>
      <c r="AT240" s="11" t="n">
        <f aca="false">SUM(K240:AR240)</f>
        <v>3556.3</v>
      </c>
      <c r="AU240" s="12"/>
      <c r="AV240" s="11" t="n">
        <f aca="false">K240+M240+O240+Q240+S240+U240+W240+Y240+AC240+AE240+AG240+AI240+AK240+AM240+AO240+AQ240</f>
        <v>3556.3</v>
      </c>
      <c r="AW240" s="11"/>
      <c r="AX240" s="11" t="n">
        <f aca="false">L240+N240+P240+R240+T240+V240+X240+Z240+AD240+AF240+AH240+AJ240+AL240+AN240+AP240+AR240</f>
        <v>0</v>
      </c>
      <c r="AY240" s="11" t="n">
        <f aca="false">AX240-AZ240</f>
        <v>-675.697</v>
      </c>
      <c r="AZ240" s="11" t="n">
        <f aca="false">AV240*19%</f>
        <v>675.697</v>
      </c>
      <c r="BA240" s="11" t="n">
        <f aca="false">AA240+AB240</f>
        <v>0</v>
      </c>
      <c r="BB240" s="12"/>
      <c r="BC240" s="11" t="n">
        <f aca="false">AV240+AY240+AZ240</f>
        <v>3556.3</v>
      </c>
      <c r="BD240" s="11" t="n">
        <f aca="false">AV240+AY240+AZ240</f>
        <v>3556.3</v>
      </c>
      <c r="BE240" s="12"/>
      <c r="BF240" s="13" t="s">
        <v>109</v>
      </c>
      <c r="BG240" s="13" t="s">
        <v>110</v>
      </c>
      <c r="BH240" s="13" t="n">
        <v>12060101</v>
      </c>
      <c r="BI240" s="13" t="n">
        <v>3137707013</v>
      </c>
      <c r="BJ240" s="13" t="s">
        <v>58</v>
      </c>
      <c r="BK240" s="13" t="n">
        <v>2020</v>
      </c>
      <c r="BL240" s="12"/>
      <c r="BM240" s="12" t="n">
        <f aca="false">C240-BI240</f>
        <v>0</v>
      </c>
    </row>
    <row r="241" customFormat="false" ht="12.8" hidden="false" customHeight="false" outlineLevel="0" collapsed="false">
      <c r="A241" s="10" t="s">
        <v>531</v>
      </c>
      <c r="B241" s="10" t="s">
        <v>52</v>
      </c>
      <c r="C241" s="10" t="n">
        <v>3137707047</v>
      </c>
      <c r="D241" s="10" t="s">
        <v>93</v>
      </c>
      <c r="E241" s="10" t="s">
        <v>55</v>
      </c>
      <c r="F241" s="10" t="s">
        <v>55</v>
      </c>
      <c r="G241" s="10" t="n">
        <v>0</v>
      </c>
      <c r="H241" s="10" t="s">
        <v>55</v>
      </c>
      <c r="I241" s="10" t="s">
        <v>55</v>
      </c>
      <c r="J241" s="10" t="s">
        <v>55</v>
      </c>
      <c r="K241" s="11" t="n">
        <v>0</v>
      </c>
      <c r="L241" s="11" t="n">
        <v>0</v>
      </c>
      <c r="M241" s="11" t="n">
        <v>0</v>
      </c>
      <c r="N241" s="11" t="n">
        <v>0</v>
      </c>
      <c r="O241" s="11" t="n">
        <v>3556.3</v>
      </c>
      <c r="P241" s="11" t="n">
        <v>0</v>
      </c>
      <c r="Q241" s="11" t="n">
        <v>0</v>
      </c>
      <c r="R241" s="11" t="n">
        <v>0</v>
      </c>
      <c r="S241" s="11" t="n">
        <v>0</v>
      </c>
      <c r="T241" s="11" t="n">
        <v>0</v>
      </c>
      <c r="U241" s="11" t="n">
        <v>0</v>
      </c>
      <c r="V241" s="11" t="n">
        <v>0</v>
      </c>
      <c r="W241" s="11" t="n">
        <v>0</v>
      </c>
      <c r="X241" s="11" t="n">
        <v>0</v>
      </c>
      <c r="Y241" s="11" t="n">
        <v>0</v>
      </c>
      <c r="Z241" s="11" t="n">
        <v>0</v>
      </c>
      <c r="AA241" s="11" t="n">
        <v>0</v>
      </c>
      <c r="AB241" s="11" t="n">
        <v>0</v>
      </c>
      <c r="AC241" s="11" t="n">
        <v>0</v>
      </c>
      <c r="AD241" s="11" t="n">
        <v>0</v>
      </c>
      <c r="AE241" s="11" t="n">
        <v>0</v>
      </c>
      <c r="AF241" s="11" t="n">
        <v>0</v>
      </c>
      <c r="AG241" s="11" t="n">
        <v>0</v>
      </c>
      <c r="AH241" s="11" t="n">
        <v>0</v>
      </c>
      <c r="AI241" s="11" t="n">
        <v>0</v>
      </c>
      <c r="AJ241" s="11" t="n">
        <v>0</v>
      </c>
      <c r="AK241" s="11" t="n">
        <v>0</v>
      </c>
      <c r="AL241" s="11" t="n">
        <v>0</v>
      </c>
      <c r="AM241" s="11" t="n">
        <v>0</v>
      </c>
      <c r="AN241" s="11" t="n">
        <v>0</v>
      </c>
      <c r="AO241" s="11" t="n">
        <v>0</v>
      </c>
      <c r="AP241" s="11" t="n">
        <v>0</v>
      </c>
      <c r="AQ241" s="11" t="n">
        <v>0</v>
      </c>
      <c r="AR241" s="11" t="n">
        <v>0</v>
      </c>
      <c r="AS241" s="12"/>
      <c r="AT241" s="11" t="n">
        <f aca="false">SUM(K241:AR241)</f>
        <v>3556.3</v>
      </c>
      <c r="AU241" s="12"/>
      <c r="AV241" s="11" t="n">
        <f aca="false">K241+M241+O241+Q241+S241+U241+W241+Y241+AC241+AE241+AG241+AI241+AK241+AM241+AO241+AQ241</f>
        <v>3556.3</v>
      </c>
      <c r="AW241" s="11"/>
      <c r="AX241" s="11" t="n">
        <f aca="false">L241+N241+P241+R241+T241+V241+X241+Z241+AD241+AF241+AH241+AJ241+AL241+AN241+AP241+AR241</f>
        <v>0</v>
      </c>
      <c r="AY241" s="11" t="n">
        <f aca="false">AX241-AZ241</f>
        <v>-675.697</v>
      </c>
      <c r="AZ241" s="11" t="n">
        <f aca="false">AV241*19%</f>
        <v>675.697</v>
      </c>
      <c r="BA241" s="11" t="n">
        <f aca="false">AA241+AB241</f>
        <v>0</v>
      </c>
      <c r="BB241" s="12"/>
      <c r="BC241" s="11" t="n">
        <f aca="false">AV241+AY241+AZ241</f>
        <v>3556.3</v>
      </c>
      <c r="BD241" s="11" t="n">
        <f aca="false">AV241+AY241+AZ241</f>
        <v>3556.3</v>
      </c>
      <c r="BE241" s="12"/>
      <c r="BF241" s="13" t="s">
        <v>109</v>
      </c>
      <c r="BG241" s="13" t="s">
        <v>110</v>
      </c>
      <c r="BH241" s="13" t="n">
        <v>12060101</v>
      </c>
      <c r="BI241" s="13" t="n">
        <v>3137707047</v>
      </c>
      <c r="BJ241" s="13" t="s">
        <v>58</v>
      </c>
      <c r="BK241" s="13" t="n">
        <v>2020</v>
      </c>
      <c r="BL241" s="12"/>
      <c r="BM241" s="12" t="n">
        <f aca="false">C241-BI241</f>
        <v>0</v>
      </c>
    </row>
    <row r="242" customFormat="false" ht="12.8" hidden="false" customHeight="false" outlineLevel="0" collapsed="false">
      <c r="A242" s="10" t="s">
        <v>532</v>
      </c>
      <c r="B242" s="10" t="s">
        <v>52</v>
      </c>
      <c r="C242" s="10" t="n">
        <v>3137709525</v>
      </c>
      <c r="D242" s="10" t="s">
        <v>93</v>
      </c>
      <c r="E242" s="10" t="s">
        <v>55</v>
      </c>
      <c r="F242" s="10" t="s">
        <v>55</v>
      </c>
      <c r="G242" s="10" t="n">
        <v>0</v>
      </c>
      <c r="H242" s="10" t="s">
        <v>55</v>
      </c>
      <c r="I242" s="10" t="s">
        <v>55</v>
      </c>
      <c r="J242" s="10" t="s">
        <v>55</v>
      </c>
      <c r="K242" s="11" t="n">
        <v>0</v>
      </c>
      <c r="L242" s="11" t="n">
        <v>0</v>
      </c>
      <c r="M242" s="11" t="n">
        <v>0</v>
      </c>
      <c r="N242" s="11" t="n">
        <v>0</v>
      </c>
      <c r="O242" s="11" t="n">
        <v>3556.3</v>
      </c>
      <c r="P242" s="11" t="n">
        <v>0</v>
      </c>
      <c r="Q242" s="11" t="n">
        <v>0</v>
      </c>
      <c r="R242" s="11" t="n">
        <v>0</v>
      </c>
      <c r="S242" s="11" t="n">
        <v>0</v>
      </c>
      <c r="T242" s="11" t="n">
        <v>0</v>
      </c>
      <c r="U242" s="11" t="n">
        <v>0</v>
      </c>
      <c r="V242" s="11" t="n">
        <v>0</v>
      </c>
      <c r="W242" s="11" t="n">
        <v>0</v>
      </c>
      <c r="X242" s="11" t="n">
        <v>0</v>
      </c>
      <c r="Y242" s="11" t="n">
        <v>0</v>
      </c>
      <c r="Z242" s="11" t="n">
        <v>0</v>
      </c>
      <c r="AA242" s="11" t="n">
        <v>0</v>
      </c>
      <c r="AB242" s="11" t="n">
        <v>0</v>
      </c>
      <c r="AC242" s="11" t="n">
        <v>0</v>
      </c>
      <c r="AD242" s="11" t="n">
        <v>0</v>
      </c>
      <c r="AE242" s="11" t="n">
        <v>0</v>
      </c>
      <c r="AF242" s="11" t="n">
        <v>0</v>
      </c>
      <c r="AG242" s="11" t="n">
        <v>0</v>
      </c>
      <c r="AH242" s="11" t="n">
        <v>0</v>
      </c>
      <c r="AI242" s="11" t="n">
        <v>0</v>
      </c>
      <c r="AJ242" s="11" t="n">
        <v>0</v>
      </c>
      <c r="AK242" s="11" t="n">
        <v>0</v>
      </c>
      <c r="AL242" s="11" t="n">
        <v>0</v>
      </c>
      <c r="AM242" s="11" t="n">
        <v>0</v>
      </c>
      <c r="AN242" s="11" t="n">
        <v>0</v>
      </c>
      <c r="AO242" s="11" t="n">
        <v>0</v>
      </c>
      <c r="AP242" s="11" t="n">
        <v>0</v>
      </c>
      <c r="AQ242" s="11" t="n">
        <v>0</v>
      </c>
      <c r="AR242" s="11" t="n">
        <v>0</v>
      </c>
      <c r="AS242" s="12"/>
      <c r="AT242" s="11" t="n">
        <f aca="false">SUM(K242:AR242)</f>
        <v>3556.3</v>
      </c>
      <c r="AU242" s="12"/>
      <c r="AV242" s="11" t="n">
        <f aca="false">K242+M242+O242+Q242+S242+U242+W242+Y242+AC242+AE242+AG242+AI242+AK242+AM242+AO242+AQ242</f>
        <v>3556.3</v>
      </c>
      <c r="AW242" s="11"/>
      <c r="AX242" s="11" t="n">
        <f aca="false">L242+N242+P242+R242+T242+V242+X242+Z242+AD242+AF242+AH242+AJ242+AL242+AN242+AP242+AR242</f>
        <v>0</v>
      </c>
      <c r="AY242" s="11" t="n">
        <f aca="false">AX242-AZ242</f>
        <v>-675.697</v>
      </c>
      <c r="AZ242" s="11" t="n">
        <f aca="false">AV242*19%</f>
        <v>675.697</v>
      </c>
      <c r="BA242" s="11" t="n">
        <f aca="false">AA242+AB242</f>
        <v>0</v>
      </c>
      <c r="BB242" s="12"/>
      <c r="BC242" s="11" t="n">
        <f aca="false">AV242+AY242+AZ242</f>
        <v>3556.3</v>
      </c>
      <c r="BD242" s="11" t="n">
        <f aca="false">AV242+AY242+AZ242</f>
        <v>3556.3</v>
      </c>
      <c r="BE242" s="12"/>
      <c r="BF242" s="13" t="s">
        <v>109</v>
      </c>
      <c r="BG242" s="13" t="s">
        <v>110</v>
      </c>
      <c r="BH242" s="13" t="n">
        <v>12060101</v>
      </c>
      <c r="BI242" s="13" t="n">
        <v>3137709525</v>
      </c>
      <c r="BJ242" s="13" t="s">
        <v>58</v>
      </c>
      <c r="BK242" s="13" t="n">
        <v>2020</v>
      </c>
      <c r="BL242" s="12"/>
      <c r="BM242" s="12" t="n">
        <f aca="false">C242-BI242</f>
        <v>0</v>
      </c>
    </row>
    <row r="243" customFormat="false" ht="12.8" hidden="false" customHeight="false" outlineLevel="0" collapsed="false">
      <c r="A243" s="10" t="s">
        <v>533</v>
      </c>
      <c r="B243" s="10" t="s">
        <v>52</v>
      </c>
      <c r="C243" s="10" t="n">
        <v>3137710846</v>
      </c>
      <c r="D243" s="10" t="s">
        <v>93</v>
      </c>
      <c r="E243" s="10" t="s">
        <v>55</v>
      </c>
      <c r="F243" s="10" t="s">
        <v>55</v>
      </c>
      <c r="G243" s="10" t="n">
        <v>0</v>
      </c>
      <c r="H243" s="10" t="s">
        <v>55</v>
      </c>
      <c r="I243" s="10" t="s">
        <v>55</v>
      </c>
      <c r="J243" s="10" t="s">
        <v>55</v>
      </c>
      <c r="K243" s="11" t="n">
        <v>0</v>
      </c>
      <c r="L243" s="11" t="n">
        <v>0</v>
      </c>
      <c r="M243" s="11" t="n">
        <v>0</v>
      </c>
      <c r="N243" s="11" t="n">
        <v>0</v>
      </c>
      <c r="O243" s="11" t="n">
        <v>3556.3</v>
      </c>
      <c r="P243" s="11" t="n">
        <v>0</v>
      </c>
      <c r="Q243" s="11" t="n">
        <v>0</v>
      </c>
      <c r="R243" s="11" t="n">
        <v>0</v>
      </c>
      <c r="S243" s="11" t="n">
        <v>0</v>
      </c>
      <c r="T243" s="11" t="n">
        <v>0</v>
      </c>
      <c r="U243" s="11" t="n">
        <v>0</v>
      </c>
      <c r="V243" s="11" t="n">
        <v>0</v>
      </c>
      <c r="W243" s="11" t="n">
        <v>0</v>
      </c>
      <c r="X243" s="11" t="n">
        <v>0</v>
      </c>
      <c r="Y243" s="11" t="n">
        <v>0</v>
      </c>
      <c r="Z243" s="11" t="n">
        <v>0</v>
      </c>
      <c r="AA243" s="11" t="n">
        <v>0</v>
      </c>
      <c r="AB243" s="11" t="n">
        <v>0</v>
      </c>
      <c r="AC243" s="11" t="n">
        <v>0</v>
      </c>
      <c r="AD243" s="11" t="n">
        <v>0</v>
      </c>
      <c r="AE243" s="11" t="n">
        <v>0</v>
      </c>
      <c r="AF243" s="11" t="n">
        <v>0</v>
      </c>
      <c r="AG243" s="11" t="n">
        <v>0</v>
      </c>
      <c r="AH243" s="11" t="n">
        <v>0</v>
      </c>
      <c r="AI243" s="11" t="n">
        <v>0</v>
      </c>
      <c r="AJ243" s="11" t="n">
        <v>0</v>
      </c>
      <c r="AK243" s="11" t="n">
        <v>0</v>
      </c>
      <c r="AL243" s="11" t="n">
        <v>0</v>
      </c>
      <c r="AM243" s="11" t="n">
        <v>0</v>
      </c>
      <c r="AN243" s="11" t="n">
        <v>0</v>
      </c>
      <c r="AO243" s="11" t="n">
        <v>0</v>
      </c>
      <c r="AP243" s="11" t="n">
        <v>0</v>
      </c>
      <c r="AQ243" s="11" t="n">
        <v>0</v>
      </c>
      <c r="AR243" s="11" t="n">
        <v>0</v>
      </c>
      <c r="AS243" s="12"/>
      <c r="AT243" s="11" t="n">
        <f aca="false">SUM(K243:AR243)</f>
        <v>3556.3</v>
      </c>
      <c r="AU243" s="12"/>
      <c r="AV243" s="11" t="n">
        <f aca="false">K243+M243+O243+Q243+S243+U243+W243+Y243+AC243+AE243+AG243+AI243+AK243+AM243+AO243+AQ243</f>
        <v>3556.3</v>
      </c>
      <c r="AW243" s="11"/>
      <c r="AX243" s="11" t="n">
        <f aca="false">L243+N243+P243+R243+T243+V243+X243+Z243+AD243+AF243+AH243+AJ243+AL243+AN243+AP243+AR243</f>
        <v>0</v>
      </c>
      <c r="AY243" s="11" t="n">
        <f aca="false">AX243-AZ243</f>
        <v>-675.697</v>
      </c>
      <c r="AZ243" s="11" t="n">
        <f aca="false">AV243*19%</f>
        <v>675.697</v>
      </c>
      <c r="BA243" s="11" t="n">
        <f aca="false">AA243+AB243</f>
        <v>0</v>
      </c>
      <c r="BB243" s="12"/>
      <c r="BC243" s="11" t="n">
        <f aca="false">AV243+AY243+AZ243</f>
        <v>3556.3</v>
      </c>
      <c r="BD243" s="11" t="n">
        <f aca="false">AV243+AY243+AZ243</f>
        <v>3556.3</v>
      </c>
      <c r="BE243" s="12"/>
      <c r="BF243" s="13" t="s">
        <v>109</v>
      </c>
      <c r="BG243" s="13" t="s">
        <v>110</v>
      </c>
      <c r="BH243" s="13" t="n">
        <v>12060101</v>
      </c>
      <c r="BI243" s="13" t="n">
        <v>3137710846</v>
      </c>
      <c r="BJ243" s="13" t="s">
        <v>58</v>
      </c>
      <c r="BK243" s="13" t="n">
        <v>2020</v>
      </c>
      <c r="BL243" s="12"/>
      <c r="BM243" s="12" t="n">
        <f aca="false">C243-BI243</f>
        <v>0</v>
      </c>
    </row>
    <row r="244" customFormat="false" ht="12.8" hidden="false" customHeight="false" outlineLevel="0" collapsed="false">
      <c r="A244" s="10" t="s">
        <v>534</v>
      </c>
      <c r="B244" s="10" t="s">
        <v>52</v>
      </c>
      <c r="C244" s="10" t="n">
        <v>3137712055</v>
      </c>
      <c r="D244" s="10" t="s">
        <v>93</v>
      </c>
      <c r="E244" s="10" t="s">
        <v>55</v>
      </c>
      <c r="F244" s="10" t="s">
        <v>55</v>
      </c>
      <c r="G244" s="10" t="n">
        <v>0</v>
      </c>
      <c r="H244" s="10" t="s">
        <v>55</v>
      </c>
      <c r="I244" s="10" t="s">
        <v>55</v>
      </c>
      <c r="J244" s="10" t="s">
        <v>55</v>
      </c>
      <c r="K244" s="11" t="n">
        <v>0</v>
      </c>
      <c r="L244" s="11" t="n">
        <v>0</v>
      </c>
      <c r="M244" s="11" t="n">
        <v>0</v>
      </c>
      <c r="N244" s="11" t="n">
        <v>0</v>
      </c>
      <c r="O244" s="11" t="n">
        <v>3556.3</v>
      </c>
      <c r="P244" s="11" t="n">
        <v>0</v>
      </c>
      <c r="Q244" s="11" t="n">
        <v>0</v>
      </c>
      <c r="R244" s="11" t="n">
        <v>0</v>
      </c>
      <c r="S244" s="11" t="n">
        <v>0</v>
      </c>
      <c r="T244" s="11" t="n">
        <v>0</v>
      </c>
      <c r="U244" s="11" t="n">
        <v>0</v>
      </c>
      <c r="V244" s="11" t="n">
        <v>0</v>
      </c>
      <c r="W244" s="11" t="n">
        <v>0</v>
      </c>
      <c r="X244" s="11" t="n">
        <v>0</v>
      </c>
      <c r="Y244" s="11" t="n">
        <v>0</v>
      </c>
      <c r="Z244" s="11" t="n">
        <v>0</v>
      </c>
      <c r="AA244" s="11" t="n">
        <v>0</v>
      </c>
      <c r="AB244" s="11" t="n">
        <v>0</v>
      </c>
      <c r="AC244" s="11" t="n">
        <v>0</v>
      </c>
      <c r="AD244" s="11" t="n">
        <v>0</v>
      </c>
      <c r="AE244" s="11" t="n">
        <v>0</v>
      </c>
      <c r="AF244" s="11" t="n">
        <v>0</v>
      </c>
      <c r="AG244" s="11" t="n">
        <v>0</v>
      </c>
      <c r="AH244" s="11" t="n">
        <v>0</v>
      </c>
      <c r="AI244" s="11" t="n">
        <v>0</v>
      </c>
      <c r="AJ244" s="11" t="n">
        <v>0</v>
      </c>
      <c r="AK244" s="11" t="n">
        <v>0</v>
      </c>
      <c r="AL244" s="11" t="n">
        <v>0</v>
      </c>
      <c r="AM244" s="11" t="n">
        <v>0</v>
      </c>
      <c r="AN244" s="11" t="n">
        <v>0</v>
      </c>
      <c r="AO244" s="11" t="n">
        <v>0</v>
      </c>
      <c r="AP244" s="11" t="n">
        <v>0</v>
      </c>
      <c r="AQ244" s="11" t="n">
        <v>0</v>
      </c>
      <c r="AR244" s="11" t="n">
        <v>0</v>
      </c>
      <c r="AS244" s="12"/>
      <c r="AT244" s="11" t="n">
        <f aca="false">SUM(K244:AR244)</f>
        <v>3556.3</v>
      </c>
      <c r="AU244" s="12"/>
      <c r="AV244" s="11" t="n">
        <f aca="false">K244+M244+O244+Q244+S244+U244+W244+Y244+AC244+AE244+AG244+AI244+AK244+AM244+AO244+AQ244</f>
        <v>3556.3</v>
      </c>
      <c r="AW244" s="11"/>
      <c r="AX244" s="11" t="n">
        <f aca="false">L244+N244+P244+R244+T244+V244+X244+Z244+AD244+AF244+AH244+AJ244+AL244+AN244+AP244+AR244</f>
        <v>0</v>
      </c>
      <c r="AY244" s="11" t="n">
        <f aca="false">AX244-AZ244</f>
        <v>-675.697</v>
      </c>
      <c r="AZ244" s="11" t="n">
        <f aca="false">AV244*19%</f>
        <v>675.697</v>
      </c>
      <c r="BA244" s="11" t="n">
        <f aca="false">AA244+AB244</f>
        <v>0</v>
      </c>
      <c r="BB244" s="12"/>
      <c r="BC244" s="11" t="n">
        <f aca="false">AV244+AY244+AZ244</f>
        <v>3556.3</v>
      </c>
      <c r="BD244" s="11" t="n">
        <f aca="false">AV244+AY244+AZ244</f>
        <v>3556.3</v>
      </c>
      <c r="BE244" s="12"/>
      <c r="BF244" s="13" t="s">
        <v>109</v>
      </c>
      <c r="BG244" s="13" t="s">
        <v>110</v>
      </c>
      <c r="BH244" s="13" t="n">
        <v>12060101</v>
      </c>
      <c r="BI244" s="13" t="n">
        <v>3137712055</v>
      </c>
      <c r="BJ244" s="13" t="s">
        <v>58</v>
      </c>
      <c r="BK244" s="13" t="n">
        <v>2020</v>
      </c>
      <c r="BL244" s="12"/>
      <c r="BM244" s="12" t="n">
        <f aca="false">C244-BI244</f>
        <v>0</v>
      </c>
    </row>
    <row r="245" customFormat="false" ht="12.8" hidden="false" customHeight="false" outlineLevel="0" collapsed="false">
      <c r="A245" s="10" t="s">
        <v>535</v>
      </c>
      <c r="B245" s="10" t="s">
        <v>52</v>
      </c>
      <c r="C245" s="10" t="n">
        <v>3137713305</v>
      </c>
      <c r="D245" s="10" t="s">
        <v>93</v>
      </c>
      <c r="E245" s="10" t="s">
        <v>55</v>
      </c>
      <c r="F245" s="10" t="s">
        <v>55</v>
      </c>
      <c r="G245" s="10" t="n">
        <v>0</v>
      </c>
      <c r="H245" s="10" t="s">
        <v>55</v>
      </c>
      <c r="I245" s="10" t="s">
        <v>55</v>
      </c>
      <c r="J245" s="10" t="s">
        <v>55</v>
      </c>
      <c r="K245" s="11" t="n">
        <v>0</v>
      </c>
      <c r="L245" s="11" t="n">
        <v>0</v>
      </c>
      <c r="M245" s="11" t="n">
        <v>0</v>
      </c>
      <c r="N245" s="11" t="n">
        <v>0</v>
      </c>
      <c r="O245" s="11" t="n">
        <v>3556.3</v>
      </c>
      <c r="P245" s="11" t="n">
        <v>0</v>
      </c>
      <c r="Q245" s="11" t="n">
        <v>0</v>
      </c>
      <c r="R245" s="11" t="n">
        <v>0</v>
      </c>
      <c r="S245" s="11" t="n">
        <v>0</v>
      </c>
      <c r="T245" s="11" t="n">
        <v>0</v>
      </c>
      <c r="U245" s="11" t="n">
        <v>0</v>
      </c>
      <c r="V245" s="11" t="n">
        <v>0</v>
      </c>
      <c r="W245" s="11" t="n">
        <v>0</v>
      </c>
      <c r="X245" s="11" t="n">
        <v>0</v>
      </c>
      <c r="Y245" s="11" t="n">
        <v>0</v>
      </c>
      <c r="Z245" s="11" t="n">
        <v>0</v>
      </c>
      <c r="AA245" s="11" t="n">
        <v>0</v>
      </c>
      <c r="AB245" s="11" t="n">
        <v>0</v>
      </c>
      <c r="AC245" s="11" t="n">
        <v>0</v>
      </c>
      <c r="AD245" s="11" t="n">
        <v>0</v>
      </c>
      <c r="AE245" s="11" t="n">
        <v>0</v>
      </c>
      <c r="AF245" s="11" t="n">
        <v>0</v>
      </c>
      <c r="AG245" s="11" t="n">
        <v>0</v>
      </c>
      <c r="AH245" s="11" t="n">
        <v>0</v>
      </c>
      <c r="AI245" s="11" t="n">
        <v>0</v>
      </c>
      <c r="AJ245" s="11" t="n">
        <v>0</v>
      </c>
      <c r="AK245" s="11" t="n">
        <v>0</v>
      </c>
      <c r="AL245" s="11" t="n">
        <v>0</v>
      </c>
      <c r="AM245" s="11" t="n">
        <v>0</v>
      </c>
      <c r="AN245" s="11" t="n">
        <v>0</v>
      </c>
      <c r="AO245" s="11" t="n">
        <v>0</v>
      </c>
      <c r="AP245" s="11" t="n">
        <v>0</v>
      </c>
      <c r="AQ245" s="11" t="n">
        <v>0</v>
      </c>
      <c r="AR245" s="11" t="n">
        <v>0</v>
      </c>
      <c r="AS245" s="12"/>
      <c r="AT245" s="11" t="n">
        <f aca="false">SUM(K245:AR245)</f>
        <v>3556.3</v>
      </c>
      <c r="AU245" s="12"/>
      <c r="AV245" s="11" t="n">
        <f aca="false">K245+M245+O245+Q245+S245+U245+W245+Y245+AC245+AE245+AG245+AI245+AK245+AM245+AO245+AQ245</f>
        <v>3556.3</v>
      </c>
      <c r="AW245" s="11"/>
      <c r="AX245" s="11" t="n">
        <f aca="false">L245+N245+P245+R245+T245+V245+X245+Z245+AD245+AF245+AH245+AJ245+AL245+AN245+AP245+AR245</f>
        <v>0</v>
      </c>
      <c r="AY245" s="11" t="n">
        <f aca="false">AX245-AZ245</f>
        <v>-675.697</v>
      </c>
      <c r="AZ245" s="11" t="n">
        <f aca="false">AV245*19%</f>
        <v>675.697</v>
      </c>
      <c r="BA245" s="11" t="n">
        <f aca="false">AA245+AB245</f>
        <v>0</v>
      </c>
      <c r="BB245" s="12"/>
      <c r="BC245" s="11" t="n">
        <f aca="false">AV245+AY245+AZ245</f>
        <v>3556.3</v>
      </c>
      <c r="BD245" s="11" t="n">
        <f aca="false">AV245+AY245+AZ245</f>
        <v>3556.3</v>
      </c>
      <c r="BE245" s="12"/>
      <c r="BF245" s="13" t="s">
        <v>109</v>
      </c>
      <c r="BG245" s="13" t="s">
        <v>110</v>
      </c>
      <c r="BH245" s="13" t="n">
        <v>12060101</v>
      </c>
      <c r="BI245" s="13" t="n">
        <v>3137713305</v>
      </c>
      <c r="BJ245" s="13" t="s">
        <v>58</v>
      </c>
      <c r="BK245" s="13" t="n">
        <v>2020</v>
      </c>
      <c r="BL245" s="12"/>
      <c r="BM245" s="12" t="n">
        <f aca="false">C245-BI245</f>
        <v>0</v>
      </c>
    </row>
    <row r="246" customFormat="false" ht="12.8" hidden="false" customHeight="false" outlineLevel="0" collapsed="false">
      <c r="A246" s="10" t="s">
        <v>536</v>
      </c>
      <c r="B246" s="10" t="s">
        <v>52</v>
      </c>
      <c r="C246" s="10" t="n">
        <v>3137713332</v>
      </c>
      <c r="D246" s="10" t="s">
        <v>93</v>
      </c>
      <c r="E246" s="10" t="s">
        <v>55</v>
      </c>
      <c r="F246" s="10" t="s">
        <v>55</v>
      </c>
      <c r="G246" s="10" t="n">
        <v>0</v>
      </c>
      <c r="H246" s="10" t="s">
        <v>55</v>
      </c>
      <c r="I246" s="10" t="s">
        <v>55</v>
      </c>
      <c r="J246" s="10" t="s">
        <v>55</v>
      </c>
      <c r="K246" s="11" t="n">
        <v>0</v>
      </c>
      <c r="L246" s="11" t="n">
        <v>0</v>
      </c>
      <c r="M246" s="11" t="n">
        <v>0</v>
      </c>
      <c r="N246" s="11" t="n">
        <v>0</v>
      </c>
      <c r="O246" s="11" t="n">
        <v>3556.3</v>
      </c>
      <c r="P246" s="11" t="n">
        <v>0</v>
      </c>
      <c r="Q246" s="11" t="n">
        <v>0</v>
      </c>
      <c r="R246" s="11" t="n">
        <v>0</v>
      </c>
      <c r="S246" s="11" t="n">
        <v>0</v>
      </c>
      <c r="T246" s="11" t="n">
        <v>0</v>
      </c>
      <c r="U246" s="11" t="n">
        <v>0</v>
      </c>
      <c r="V246" s="11" t="n">
        <v>0</v>
      </c>
      <c r="W246" s="11" t="n">
        <v>0</v>
      </c>
      <c r="X246" s="11" t="n">
        <v>0</v>
      </c>
      <c r="Y246" s="11" t="n">
        <v>0</v>
      </c>
      <c r="Z246" s="11" t="n">
        <v>0</v>
      </c>
      <c r="AA246" s="11" t="n">
        <v>0</v>
      </c>
      <c r="AB246" s="11" t="n">
        <v>0</v>
      </c>
      <c r="AC246" s="11" t="n">
        <v>0</v>
      </c>
      <c r="AD246" s="11" t="n">
        <v>0</v>
      </c>
      <c r="AE246" s="11" t="n">
        <v>0</v>
      </c>
      <c r="AF246" s="11" t="n">
        <v>0</v>
      </c>
      <c r="AG246" s="11" t="n">
        <v>0</v>
      </c>
      <c r="AH246" s="11" t="n">
        <v>0</v>
      </c>
      <c r="AI246" s="11" t="n">
        <v>0</v>
      </c>
      <c r="AJ246" s="11" t="n">
        <v>0</v>
      </c>
      <c r="AK246" s="11" t="n">
        <v>0</v>
      </c>
      <c r="AL246" s="11" t="n">
        <v>0</v>
      </c>
      <c r="AM246" s="11" t="n">
        <v>0</v>
      </c>
      <c r="AN246" s="11" t="n">
        <v>0</v>
      </c>
      <c r="AO246" s="11" t="n">
        <v>0</v>
      </c>
      <c r="AP246" s="11" t="n">
        <v>0</v>
      </c>
      <c r="AQ246" s="11" t="n">
        <v>0</v>
      </c>
      <c r="AR246" s="11" t="n">
        <v>0</v>
      </c>
      <c r="AS246" s="12"/>
      <c r="AT246" s="11" t="n">
        <f aca="false">SUM(K246:AR246)</f>
        <v>3556.3</v>
      </c>
      <c r="AU246" s="12"/>
      <c r="AV246" s="11" t="n">
        <f aca="false">K246+M246+O246+Q246+S246+U246+W246+Y246+AC246+AE246+AG246+AI246+AK246+AM246+AO246+AQ246</f>
        <v>3556.3</v>
      </c>
      <c r="AW246" s="11"/>
      <c r="AX246" s="11" t="n">
        <f aca="false">L246+N246+P246+R246+T246+V246+X246+Z246+AD246+AF246+AH246+AJ246+AL246+AN246+AP246+AR246</f>
        <v>0</v>
      </c>
      <c r="AY246" s="11" t="n">
        <f aca="false">AX246-AZ246</f>
        <v>-675.697</v>
      </c>
      <c r="AZ246" s="11" t="n">
        <f aca="false">AV246*19%</f>
        <v>675.697</v>
      </c>
      <c r="BA246" s="11" t="n">
        <f aca="false">AA246+AB246</f>
        <v>0</v>
      </c>
      <c r="BB246" s="12"/>
      <c r="BC246" s="11" t="n">
        <f aca="false">AV246+AY246+AZ246</f>
        <v>3556.3</v>
      </c>
      <c r="BD246" s="11" t="n">
        <f aca="false">AV246+AY246+AZ246</f>
        <v>3556.3</v>
      </c>
      <c r="BE246" s="12"/>
      <c r="BF246" s="13" t="s">
        <v>109</v>
      </c>
      <c r="BG246" s="13" t="s">
        <v>110</v>
      </c>
      <c r="BH246" s="13" t="n">
        <v>12060101</v>
      </c>
      <c r="BI246" s="13" t="n">
        <v>3137713332</v>
      </c>
      <c r="BJ246" s="13" t="s">
        <v>58</v>
      </c>
      <c r="BK246" s="13" t="n">
        <v>2020</v>
      </c>
      <c r="BL246" s="12"/>
      <c r="BM246" s="12" t="n">
        <f aca="false">C246-BI246</f>
        <v>0</v>
      </c>
    </row>
    <row r="247" customFormat="false" ht="12.8" hidden="false" customHeight="false" outlineLevel="0" collapsed="false">
      <c r="A247" s="10" t="s">
        <v>537</v>
      </c>
      <c r="B247" s="10" t="s">
        <v>52</v>
      </c>
      <c r="C247" s="10" t="n">
        <v>3137713347</v>
      </c>
      <c r="D247" s="10" t="s">
        <v>93</v>
      </c>
      <c r="E247" s="10" t="s">
        <v>55</v>
      </c>
      <c r="F247" s="10" t="s">
        <v>55</v>
      </c>
      <c r="G247" s="10" t="n">
        <v>0</v>
      </c>
      <c r="H247" s="10" t="s">
        <v>55</v>
      </c>
      <c r="I247" s="10" t="s">
        <v>55</v>
      </c>
      <c r="J247" s="10" t="s">
        <v>55</v>
      </c>
      <c r="K247" s="11" t="n">
        <v>0</v>
      </c>
      <c r="L247" s="11" t="n">
        <v>0</v>
      </c>
      <c r="M247" s="11" t="n">
        <v>0</v>
      </c>
      <c r="N247" s="11" t="n">
        <v>0</v>
      </c>
      <c r="O247" s="11" t="n">
        <v>3556.3</v>
      </c>
      <c r="P247" s="11" t="n">
        <v>0</v>
      </c>
      <c r="Q247" s="11" t="n">
        <v>0</v>
      </c>
      <c r="R247" s="11" t="n">
        <v>0</v>
      </c>
      <c r="S247" s="11" t="n">
        <v>0</v>
      </c>
      <c r="T247" s="11" t="n">
        <v>0</v>
      </c>
      <c r="U247" s="11" t="n">
        <v>0</v>
      </c>
      <c r="V247" s="11" t="n">
        <v>0</v>
      </c>
      <c r="W247" s="11" t="n">
        <v>0</v>
      </c>
      <c r="X247" s="11" t="n">
        <v>0</v>
      </c>
      <c r="Y247" s="11" t="n">
        <v>0</v>
      </c>
      <c r="Z247" s="11" t="n">
        <v>0</v>
      </c>
      <c r="AA247" s="11" t="n">
        <v>0</v>
      </c>
      <c r="AB247" s="11" t="n">
        <v>0</v>
      </c>
      <c r="AC247" s="11" t="n">
        <v>0</v>
      </c>
      <c r="AD247" s="11" t="n">
        <v>0</v>
      </c>
      <c r="AE247" s="11" t="n">
        <v>0</v>
      </c>
      <c r="AF247" s="11" t="n">
        <v>0</v>
      </c>
      <c r="AG247" s="11" t="n">
        <v>0</v>
      </c>
      <c r="AH247" s="11" t="n">
        <v>0</v>
      </c>
      <c r="AI247" s="11" t="n">
        <v>0</v>
      </c>
      <c r="AJ247" s="11" t="n">
        <v>0</v>
      </c>
      <c r="AK247" s="11" t="n">
        <v>0</v>
      </c>
      <c r="AL247" s="11" t="n">
        <v>0</v>
      </c>
      <c r="AM247" s="11" t="n">
        <v>0</v>
      </c>
      <c r="AN247" s="11" t="n">
        <v>0</v>
      </c>
      <c r="AO247" s="11" t="n">
        <v>0</v>
      </c>
      <c r="AP247" s="11" t="n">
        <v>0</v>
      </c>
      <c r="AQ247" s="11" t="n">
        <v>1770</v>
      </c>
      <c r="AR247" s="11" t="n">
        <v>336.3</v>
      </c>
      <c r="AS247" s="12"/>
      <c r="AT247" s="11" t="n">
        <f aca="false">SUM(K247:AR247)</f>
        <v>5662.6</v>
      </c>
      <c r="AU247" s="12"/>
      <c r="AV247" s="11" t="n">
        <f aca="false">K247+M247+O247+Q247+S247+U247+W247+Y247+AC247+AE247+AG247+AI247+AK247+AM247+AO247+AQ247</f>
        <v>5326.3</v>
      </c>
      <c r="AW247" s="11"/>
      <c r="AX247" s="11" t="n">
        <f aca="false">L247+N247+P247+R247+T247+V247+X247+Z247+AD247+AF247+AH247+AJ247+AL247+AN247+AP247+AR247</f>
        <v>336.3</v>
      </c>
      <c r="AY247" s="11" t="n">
        <f aca="false">AX247-AZ247</f>
        <v>-675.697</v>
      </c>
      <c r="AZ247" s="11" t="n">
        <f aca="false">AV247*19%</f>
        <v>1011.997</v>
      </c>
      <c r="BA247" s="11" t="n">
        <f aca="false">AA247+AB247</f>
        <v>0</v>
      </c>
      <c r="BB247" s="12"/>
      <c r="BC247" s="11" t="n">
        <f aca="false">AV247+AY247+AZ247</f>
        <v>5662.6</v>
      </c>
      <c r="BD247" s="11" t="n">
        <f aca="false">AV247+AY247+AZ247</f>
        <v>5662.6</v>
      </c>
      <c r="BE247" s="12"/>
      <c r="BF247" s="13" t="s">
        <v>109</v>
      </c>
      <c r="BG247" s="13" t="s">
        <v>110</v>
      </c>
      <c r="BH247" s="13" t="n">
        <v>12060101</v>
      </c>
      <c r="BI247" s="13" t="n">
        <v>3137713347</v>
      </c>
      <c r="BJ247" s="13" t="s">
        <v>58</v>
      </c>
      <c r="BK247" s="13" t="n">
        <v>2020</v>
      </c>
      <c r="BL247" s="12"/>
      <c r="BM247" s="12" t="n">
        <f aca="false">C247-BI247</f>
        <v>0</v>
      </c>
    </row>
    <row r="248" customFormat="false" ht="12.8" hidden="false" customHeight="false" outlineLevel="0" collapsed="false">
      <c r="A248" s="10" t="s">
        <v>538</v>
      </c>
      <c r="B248" s="10" t="s">
        <v>52</v>
      </c>
      <c r="C248" s="10" t="n">
        <v>3137714579</v>
      </c>
      <c r="D248" s="10" t="s">
        <v>93</v>
      </c>
      <c r="E248" s="10" t="s">
        <v>55</v>
      </c>
      <c r="F248" s="10" t="s">
        <v>55</v>
      </c>
      <c r="G248" s="10" t="n">
        <v>0</v>
      </c>
      <c r="H248" s="10" t="s">
        <v>55</v>
      </c>
      <c r="I248" s="10" t="s">
        <v>55</v>
      </c>
      <c r="J248" s="10" t="s">
        <v>55</v>
      </c>
      <c r="K248" s="11" t="n">
        <v>0</v>
      </c>
      <c r="L248" s="11" t="n">
        <v>0</v>
      </c>
      <c r="M248" s="11" t="n">
        <v>0</v>
      </c>
      <c r="N248" s="11" t="n">
        <v>0</v>
      </c>
      <c r="O248" s="11" t="n">
        <v>3556.3</v>
      </c>
      <c r="P248" s="11" t="n">
        <v>0</v>
      </c>
      <c r="Q248" s="11" t="n">
        <v>0</v>
      </c>
      <c r="R248" s="11" t="n">
        <v>0</v>
      </c>
      <c r="S248" s="11" t="n">
        <v>0</v>
      </c>
      <c r="T248" s="11" t="n">
        <v>0</v>
      </c>
      <c r="U248" s="11" t="n">
        <v>0</v>
      </c>
      <c r="V248" s="11" t="n">
        <v>0</v>
      </c>
      <c r="W248" s="11" t="n">
        <v>0</v>
      </c>
      <c r="X248" s="11" t="n">
        <v>0</v>
      </c>
      <c r="Y248" s="11" t="n">
        <v>0</v>
      </c>
      <c r="Z248" s="11" t="n">
        <v>0</v>
      </c>
      <c r="AA248" s="11" t="n">
        <v>0</v>
      </c>
      <c r="AB248" s="11" t="n">
        <v>0</v>
      </c>
      <c r="AC248" s="11" t="n">
        <v>0</v>
      </c>
      <c r="AD248" s="11" t="n">
        <v>0</v>
      </c>
      <c r="AE248" s="11" t="n">
        <v>0</v>
      </c>
      <c r="AF248" s="11" t="n">
        <v>0</v>
      </c>
      <c r="AG248" s="11" t="n">
        <v>0</v>
      </c>
      <c r="AH248" s="11" t="n">
        <v>0</v>
      </c>
      <c r="AI248" s="11" t="n">
        <v>0</v>
      </c>
      <c r="AJ248" s="11" t="n">
        <v>0</v>
      </c>
      <c r="AK248" s="11" t="n">
        <v>0</v>
      </c>
      <c r="AL248" s="11" t="n">
        <v>0</v>
      </c>
      <c r="AM248" s="11" t="n">
        <v>0</v>
      </c>
      <c r="AN248" s="11" t="n">
        <v>0</v>
      </c>
      <c r="AO248" s="11" t="n">
        <v>0</v>
      </c>
      <c r="AP248" s="11" t="n">
        <v>0</v>
      </c>
      <c r="AQ248" s="11" t="n">
        <v>0</v>
      </c>
      <c r="AR248" s="11" t="n">
        <v>0</v>
      </c>
      <c r="AS248" s="12"/>
      <c r="AT248" s="11" t="n">
        <f aca="false">SUM(K248:AR248)</f>
        <v>3556.3</v>
      </c>
      <c r="AU248" s="12"/>
      <c r="AV248" s="11" t="n">
        <f aca="false">K248+M248+O248+Q248+S248+U248+W248+Y248+AC248+AE248+AG248+AI248+AK248+AM248+AO248+AQ248</f>
        <v>3556.3</v>
      </c>
      <c r="AW248" s="11"/>
      <c r="AX248" s="11" t="n">
        <f aca="false">L248+N248+P248+R248+T248+V248+X248+Z248+AD248+AF248+AH248+AJ248+AL248+AN248+AP248+AR248</f>
        <v>0</v>
      </c>
      <c r="AY248" s="11" t="n">
        <f aca="false">AX248-AZ248</f>
        <v>-675.697</v>
      </c>
      <c r="AZ248" s="11" t="n">
        <f aca="false">AV248*19%</f>
        <v>675.697</v>
      </c>
      <c r="BA248" s="11" t="n">
        <f aca="false">AA248+AB248</f>
        <v>0</v>
      </c>
      <c r="BB248" s="12"/>
      <c r="BC248" s="11" t="n">
        <f aca="false">AV248+AY248+AZ248</f>
        <v>3556.3</v>
      </c>
      <c r="BD248" s="11" t="n">
        <f aca="false">AV248+AY248+AZ248</f>
        <v>3556.3</v>
      </c>
      <c r="BE248" s="12"/>
      <c r="BF248" s="13" t="s">
        <v>109</v>
      </c>
      <c r="BG248" s="13" t="s">
        <v>110</v>
      </c>
      <c r="BH248" s="13" t="n">
        <v>12060101</v>
      </c>
      <c r="BI248" s="13" t="n">
        <v>3137714579</v>
      </c>
      <c r="BJ248" s="13" t="s">
        <v>58</v>
      </c>
      <c r="BK248" s="13" t="n">
        <v>2020</v>
      </c>
      <c r="BL248" s="12"/>
      <c r="BM248" s="12" t="n">
        <f aca="false">C248-BI248</f>
        <v>0</v>
      </c>
    </row>
    <row r="249" customFormat="false" ht="12.8" hidden="false" customHeight="false" outlineLevel="0" collapsed="false">
      <c r="A249" s="10" t="s">
        <v>539</v>
      </c>
      <c r="B249" s="10" t="s">
        <v>52</v>
      </c>
      <c r="C249" s="10" t="n">
        <v>3137714639</v>
      </c>
      <c r="D249" s="10" t="s">
        <v>93</v>
      </c>
      <c r="E249" s="10" t="s">
        <v>55</v>
      </c>
      <c r="F249" s="10" t="s">
        <v>55</v>
      </c>
      <c r="G249" s="10" t="n">
        <v>0</v>
      </c>
      <c r="H249" s="10" t="s">
        <v>55</v>
      </c>
      <c r="I249" s="10" t="s">
        <v>55</v>
      </c>
      <c r="J249" s="10" t="s">
        <v>55</v>
      </c>
      <c r="K249" s="11" t="n">
        <v>0</v>
      </c>
      <c r="L249" s="11" t="n">
        <v>0</v>
      </c>
      <c r="M249" s="11" t="n">
        <v>0</v>
      </c>
      <c r="N249" s="11" t="n">
        <v>0</v>
      </c>
      <c r="O249" s="11" t="n">
        <v>3556.3</v>
      </c>
      <c r="P249" s="11" t="n">
        <v>0</v>
      </c>
      <c r="Q249" s="11" t="n">
        <v>0</v>
      </c>
      <c r="R249" s="11" t="n">
        <v>0</v>
      </c>
      <c r="S249" s="11" t="n">
        <v>0</v>
      </c>
      <c r="T249" s="11" t="n">
        <v>0</v>
      </c>
      <c r="U249" s="11" t="n">
        <v>0</v>
      </c>
      <c r="V249" s="11" t="n">
        <v>0</v>
      </c>
      <c r="W249" s="11" t="n">
        <v>0</v>
      </c>
      <c r="X249" s="11" t="n">
        <v>0</v>
      </c>
      <c r="Y249" s="11" t="n">
        <v>0</v>
      </c>
      <c r="Z249" s="11" t="n">
        <v>0</v>
      </c>
      <c r="AA249" s="11" t="n">
        <v>0</v>
      </c>
      <c r="AB249" s="11" t="n">
        <v>0</v>
      </c>
      <c r="AC249" s="11" t="n">
        <v>0</v>
      </c>
      <c r="AD249" s="11" t="n">
        <v>0</v>
      </c>
      <c r="AE249" s="11" t="n">
        <v>0</v>
      </c>
      <c r="AF249" s="11" t="n">
        <v>0</v>
      </c>
      <c r="AG249" s="11" t="n">
        <v>0</v>
      </c>
      <c r="AH249" s="11" t="n">
        <v>0</v>
      </c>
      <c r="AI249" s="11" t="n">
        <v>0</v>
      </c>
      <c r="AJ249" s="11" t="n">
        <v>0</v>
      </c>
      <c r="AK249" s="11" t="n">
        <v>0</v>
      </c>
      <c r="AL249" s="11" t="n">
        <v>0</v>
      </c>
      <c r="AM249" s="11" t="n">
        <v>0</v>
      </c>
      <c r="AN249" s="11" t="n">
        <v>0</v>
      </c>
      <c r="AO249" s="11" t="n">
        <v>0</v>
      </c>
      <c r="AP249" s="11" t="n">
        <v>0</v>
      </c>
      <c r="AQ249" s="11" t="n">
        <v>0</v>
      </c>
      <c r="AR249" s="11" t="n">
        <v>0</v>
      </c>
      <c r="AS249" s="12"/>
      <c r="AT249" s="11" t="n">
        <f aca="false">SUM(K249:AR249)</f>
        <v>3556.3</v>
      </c>
      <c r="AU249" s="12"/>
      <c r="AV249" s="11" t="n">
        <f aca="false">K249+M249+O249+Q249+S249+U249+W249+Y249+AC249+AE249+AG249+AI249+AK249+AM249+AO249+AQ249</f>
        <v>3556.3</v>
      </c>
      <c r="AW249" s="11"/>
      <c r="AX249" s="11" t="n">
        <f aca="false">L249+N249+P249+R249+T249+V249+X249+Z249+AD249+AF249+AH249+AJ249+AL249+AN249+AP249+AR249</f>
        <v>0</v>
      </c>
      <c r="AY249" s="11" t="n">
        <f aca="false">AX249-AZ249</f>
        <v>-675.697</v>
      </c>
      <c r="AZ249" s="11" t="n">
        <f aca="false">AV249*19%</f>
        <v>675.697</v>
      </c>
      <c r="BA249" s="11" t="n">
        <f aca="false">AA249+AB249</f>
        <v>0</v>
      </c>
      <c r="BB249" s="12"/>
      <c r="BC249" s="11" t="n">
        <f aca="false">AV249+AY249+AZ249</f>
        <v>3556.3</v>
      </c>
      <c r="BD249" s="11" t="n">
        <f aca="false">AV249+AY249+AZ249</f>
        <v>3556.3</v>
      </c>
      <c r="BE249" s="12"/>
      <c r="BF249" s="13" t="s">
        <v>109</v>
      </c>
      <c r="BG249" s="13" t="s">
        <v>110</v>
      </c>
      <c r="BH249" s="13" t="n">
        <v>12060101</v>
      </c>
      <c r="BI249" s="13" t="n">
        <v>3137714639</v>
      </c>
      <c r="BJ249" s="13" t="s">
        <v>58</v>
      </c>
      <c r="BK249" s="13" t="n">
        <v>2020</v>
      </c>
      <c r="BL249" s="12"/>
      <c r="BM249" s="12" t="n">
        <f aca="false">C249-BI249</f>
        <v>0</v>
      </c>
    </row>
    <row r="250" customFormat="false" ht="12.8" hidden="false" customHeight="false" outlineLevel="0" collapsed="false">
      <c r="A250" s="10" t="s">
        <v>540</v>
      </c>
      <c r="B250" s="10" t="s">
        <v>52</v>
      </c>
      <c r="C250" s="10" t="n">
        <v>3137715892</v>
      </c>
      <c r="D250" s="10" t="s">
        <v>93</v>
      </c>
      <c r="E250" s="10" t="s">
        <v>55</v>
      </c>
      <c r="F250" s="10" t="s">
        <v>55</v>
      </c>
      <c r="G250" s="10" t="n">
        <v>0</v>
      </c>
      <c r="H250" s="10" t="s">
        <v>55</v>
      </c>
      <c r="I250" s="10" t="s">
        <v>55</v>
      </c>
      <c r="J250" s="10" t="s">
        <v>55</v>
      </c>
      <c r="K250" s="11" t="n">
        <v>0</v>
      </c>
      <c r="L250" s="11" t="n">
        <v>0</v>
      </c>
      <c r="M250" s="11" t="n">
        <v>0</v>
      </c>
      <c r="N250" s="11" t="n">
        <v>0</v>
      </c>
      <c r="O250" s="11" t="n">
        <v>3556.3</v>
      </c>
      <c r="P250" s="11" t="n">
        <v>0</v>
      </c>
      <c r="Q250" s="11" t="n">
        <v>0</v>
      </c>
      <c r="R250" s="11" t="n">
        <v>0</v>
      </c>
      <c r="S250" s="11" t="n">
        <v>0</v>
      </c>
      <c r="T250" s="11" t="n">
        <v>0</v>
      </c>
      <c r="U250" s="11" t="n">
        <v>0</v>
      </c>
      <c r="V250" s="11" t="n">
        <v>0</v>
      </c>
      <c r="W250" s="11" t="n">
        <v>0</v>
      </c>
      <c r="X250" s="11" t="n">
        <v>0</v>
      </c>
      <c r="Y250" s="11" t="n">
        <v>0</v>
      </c>
      <c r="Z250" s="11" t="n">
        <v>0</v>
      </c>
      <c r="AA250" s="11" t="n">
        <v>0</v>
      </c>
      <c r="AB250" s="11" t="n">
        <v>0</v>
      </c>
      <c r="AC250" s="11" t="n">
        <v>0</v>
      </c>
      <c r="AD250" s="11" t="n">
        <v>0</v>
      </c>
      <c r="AE250" s="11" t="n">
        <v>0</v>
      </c>
      <c r="AF250" s="11" t="n">
        <v>0</v>
      </c>
      <c r="AG250" s="11" t="n">
        <v>0</v>
      </c>
      <c r="AH250" s="11" t="n">
        <v>0</v>
      </c>
      <c r="AI250" s="11" t="n">
        <v>0</v>
      </c>
      <c r="AJ250" s="11" t="n">
        <v>0</v>
      </c>
      <c r="AK250" s="11" t="n">
        <v>0</v>
      </c>
      <c r="AL250" s="11" t="n">
        <v>0</v>
      </c>
      <c r="AM250" s="11" t="n">
        <v>0</v>
      </c>
      <c r="AN250" s="11" t="n">
        <v>0</v>
      </c>
      <c r="AO250" s="11" t="n">
        <v>0</v>
      </c>
      <c r="AP250" s="11" t="n">
        <v>0</v>
      </c>
      <c r="AQ250" s="11" t="n">
        <v>0</v>
      </c>
      <c r="AR250" s="11" t="n">
        <v>0</v>
      </c>
      <c r="AS250" s="12"/>
      <c r="AT250" s="11" t="n">
        <f aca="false">SUM(K250:AR250)</f>
        <v>3556.3</v>
      </c>
      <c r="AU250" s="12"/>
      <c r="AV250" s="11" t="n">
        <f aca="false">K250+M250+O250+Q250+S250+U250+W250+Y250+AC250+AE250+AG250+AI250+AK250+AM250+AO250+AQ250</f>
        <v>3556.3</v>
      </c>
      <c r="AW250" s="11"/>
      <c r="AX250" s="11" t="n">
        <f aca="false">L250+N250+P250+R250+T250+V250+X250+Z250+AD250+AF250+AH250+AJ250+AL250+AN250+AP250+AR250</f>
        <v>0</v>
      </c>
      <c r="AY250" s="11" t="n">
        <f aca="false">AX250-AZ250</f>
        <v>-675.697</v>
      </c>
      <c r="AZ250" s="11" t="n">
        <f aca="false">AV250*19%</f>
        <v>675.697</v>
      </c>
      <c r="BA250" s="11" t="n">
        <f aca="false">AA250+AB250</f>
        <v>0</v>
      </c>
      <c r="BB250" s="12"/>
      <c r="BC250" s="11" t="n">
        <f aca="false">AV250+AY250+AZ250</f>
        <v>3556.3</v>
      </c>
      <c r="BD250" s="11" t="n">
        <f aca="false">AV250+AY250+AZ250</f>
        <v>3556.3</v>
      </c>
      <c r="BE250" s="12"/>
      <c r="BF250" s="13" t="s">
        <v>109</v>
      </c>
      <c r="BG250" s="13" t="s">
        <v>110</v>
      </c>
      <c r="BH250" s="13" t="n">
        <v>12060101</v>
      </c>
      <c r="BI250" s="13" t="n">
        <v>3137715892</v>
      </c>
      <c r="BJ250" s="13" t="s">
        <v>58</v>
      </c>
      <c r="BK250" s="13" t="n">
        <v>2020</v>
      </c>
      <c r="BL250" s="12"/>
      <c r="BM250" s="12" t="n">
        <f aca="false">C250-BI250</f>
        <v>0</v>
      </c>
    </row>
    <row r="251" customFormat="false" ht="12.8" hidden="false" customHeight="false" outlineLevel="0" collapsed="false">
      <c r="A251" s="10" t="s">
        <v>541</v>
      </c>
      <c r="B251" s="10" t="s">
        <v>52</v>
      </c>
      <c r="C251" s="10" t="n">
        <v>3137717098</v>
      </c>
      <c r="D251" s="10" t="s">
        <v>93</v>
      </c>
      <c r="E251" s="10" t="s">
        <v>55</v>
      </c>
      <c r="F251" s="10" t="s">
        <v>55</v>
      </c>
      <c r="G251" s="10" t="n">
        <v>0</v>
      </c>
      <c r="H251" s="10" t="s">
        <v>55</v>
      </c>
      <c r="I251" s="10" t="s">
        <v>55</v>
      </c>
      <c r="J251" s="10" t="s">
        <v>55</v>
      </c>
      <c r="K251" s="11" t="n">
        <v>0</v>
      </c>
      <c r="L251" s="11" t="n">
        <v>0</v>
      </c>
      <c r="M251" s="11" t="n">
        <v>0</v>
      </c>
      <c r="N251" s="11" t="n">
        <v>0</v>
      </c>
      <c r="O251" s="11" t="n">
        <v>3556.3</v>
      </c>
      <c r="P251" s="11" t="n">
        <v>0</v>
      </c>
      <c r="Q251" s="11" t="n">
        <v>0</v>
      </c>
      <c r="R251" s="11" t="n">
        <v>0</v>
      </c>
      <c r="S251" s="11" t="n">
        <v>0</v>
      </c>
      <c r="T251" s="11" t="n">
        <v>0</v>
      </c>
      <c r="U251" s="11" t="n">
        <v>0</v>
      </c>
      <c r="V251" s="11" t="n">
        <v>0</v>
      </c>
      <c r="W251" s="11" t="n">
        <v>0</v>
      </c>
      <c r="X251" s="11" t="n">
        <v>0</v>
      </c>
      <c r="Y251" s="11" t="n">
        <v>0</v>
      </c>
      <c r="Z251" s="11" t="n">
        <v>0</v>
      </c>
      <c r="AA251" s="11" t="n">
        <v>0</v>
      </c>
      <c r="AB251" s="11" t="n">
        <v>0</v>
      </c>
      <c r="AC251" s="11" t="n">
        <v>0</v>
      </c>
      <c r="AD251" s="11" t="n">
        <v>0</v>
      </c>
      <c r="AE251" s="11" t="n">
        <v>0</v>
      </c>
      <c r="AF251" s="11" t="n">
        <v>0</v>
      </c>
      <c r="AG251" s="11" t="n">
        <v>0</v>
      </c>
      <c r="AH251" s="11" t="n">
        <v>0</v>
      </c>
      <c r="AI251" s="11" t="n">
        <v>0</v>
      </c>
      <c r="AJ251" s="11" t="n">
        <v>0</v>
      </c>
      <c r="AK251" s="11" t="n">
        <v>0</v>
      </c>
      <c r="AL251" s="11" t="n">
        <v>0</v>
      </c>
      <c r="AM251" s="11" t="n">
        <v>0</v>
      </c>
      <c r="AN251" s="11" t="n">
        <v>0</v>
      </c>
      <c r="AO251" s="11" t="n">
        <v>0</v>
      </c>
      <c r="AP251" s="11" t="n">
        <v>0</v>
      </c>
      <c r="AQ251" s="11" t="n">
        <v>0</v>
      </c>
      <c r="AR251" s="11" t="n">
        <v>0</v>
      </c>
      <c r="AS251" s="12"/>
      <c r="AT251" s="11" t="n">
        <f aca="false">SUM(K251:AR251)</f>
        <v>3556.3</v>
      </c>
      <c r="AU251" s="12"/>
      <c r="AV251" s="11" t="n">
        <f aca="false">K251+M251+O251+Q251+S251+U251+W251+Y251+AC251+AE251+AG251+AI251+AK251+AM251+AO251+AQ251</f>
        <v>3556.3</v>
      </c>
      <c r="AW251" s="11"/>
      <c r="AX251" s="11" t="n">
        <f aca="false">L251+N251+P251+R251+T251+V251+X251+Z251+AD251+AF251+AH251+AJ251+AL251+AN251+AP251+AR251</f>
        <v>0</v>
      </c>
      <c r="AY251" s="11" t="n">
        <f aca="false">AX251-AZ251</f>
        <v>-675.697</v>
      </c>
      <c r="AZ251" s="11" t="n">
        <f aca="false">AV251*19%</f>
        <v>675.697</v>
      </c>
      <c r="BA251" s="11" t="n">
        <f aca="false">AA251+AB251</f>
        <v>0</v>
      </c>
      <c r="BB251" s="12"/>
      <c r="BC251" s="11" t="n">
        <f aca="false">AV251+AY251+AZ251</f>
        <v>3556.3</v>
      </c>
      <c r="BD251" s="11" t="n">
        <f aca="false">AV251+AY251+AZ251</f>
        <v>3556.3</v>
      </c>
      <c r="BE251" s="12"/>
      <c r="BF251" s="13" t="s">
        <v>109</v>
      </c>
      <c r="BG251" s="13" t="s">
        <v>110</v>
      </c>
      <c r="BH251" s="13" t="n">
        <v>12060101</v>
      </c>
      <c r="BI251" s="13" t="n">
        <v>3137717098</v>
      </c>
      <c r="BJ251" s="13" t="s">
        <v>58</v>
      </c>
      <c r="BK251" s="13" t="n">
        <v>2020</v>
      </c>
      <c r="BL251" s="12"/>
      <c r="BM251" s="12" t="n">
        <f aca="false">C251-BI251</f>
        <v>0</v>
      </c>
    </row>
    <row r="252" customFormat="false" ht="12.8" hidden="false" customHeight="false" outlineLevel="0" collapsed="false">
      <c r="A252" s="10" t="s">
        <v>542</v>
      </c>
      <c r="B252" s="10" t="s">
        <v>52</v>
      </c>
      <c r="C252" s="10" t="n">
        <v>3137717124</v>
      </c>
      <c r="D252" s="10" t="s">
        <v>93</v>
      </c>
      <c r="E252" s="10" t="s">
        <v>55</v>
      </c>
      <c r="F252" s="10" t="s">
        <v>55</v>
      </c>
      <c r="G252" s="10" t="n">
        <v>0</v>
      </c>
      <c r="H252" s="10" t="s">
        <v>55</v>
      </c>
      <c r="I252" s="10" t="s">
        <v>55</v>
      </c>
      <c r="J252" s="10" t="s">
        <v>55</v>
      </c>
      <c r="K252" s="11" t="n">
        <v>0</v>
      </c>
      <c r="L252" s="11" t="n">
        <v>0</v>
      </c>
      <c r="M252" s="11" t="n">
        <v>0</v>
      </c>
      <c r="N252" s="11" t="n">
        <v>0</v>
      </c>
      <c r="O252" s="11" t="n">
        <v>3556.3</v>
      </c>
      <c r="P252" s="11" t="n">
        <v>0</v>
      </c>
      <c r="Q252" s="11" t="n">
        <v>0</v>
      </c>
      <c r="R252" s="11" t="n">
        <v>0</v>
      </c>
      <c r="S252" s="11" t="n">
        <v>0</v>
      </c>
      <c r="T252" s="11" t="n">
        <v>0</v>
      </c>
      <c r="U252" s="11" t="n">
        <v>0</v>
      </c>
      <c r="V252" s="11" t="n">
        <v>0</v>
      </c>
      <c r="W252" s="11" t="n">
        <v>0</v>
      </c>
      <c r="X252" s="11" t="n">
        <v>0</v>
      </c>
      <c r="Y252" s="11" t="n">
        <v>0</v>
      </c>
      <c r="Z252" s="11" t="n">
        <v>0</v>
      </c>
      <c r="AA252" s="11" t="n">
        <v>0</v>
      </c>
      <c r="AB252" s="11" t="n">
        <v>0</v>
      </c>
      <c r="AC252" s="11" t="n">
        <v>0</v>
      </c>
      <c r="AD252" s="11" t="n">
        <v>0</v>
      </c>
      <c r="AE252" s="11" t="n">
        <v>0</v>
      </c>
      <c r="AF252" s="11" t="n">
        <v>0</v>
      </c>
      <c r="AG252" s="11" t="n">
        <v>0</v>
      </c>
      <c r="AH252" s="11" t="n">
        <v>0</v>
      </c>
      <c r="AI252" s="11" t="n">
        <v>0</v>
      </c>
      <c r="AJ252" s="11" t="n">
        <v>0</v>
      </c>
      <c r="AK252" s="11" t="n">
        <v>0</v>
      </c>
      <c r="AL252" s="11" t="n">
        <v>0</v>
      </c>
      <c r="AM252" s="11" t="n">
        <v>0</v>
      </c>
      <c r="AN252" s="11" t="n">
        <v>0</v>
      </c>
      <c r="AO252" s="11" t="n">
        <v>0</v>
      </c>
      <c r="AP252" s="11" t="n">
        <v>0</v>
      </c>
      <c r="AQ252" s="11" t="n">
        <v>0</v>
      </c>
      <c r="AR252" s="11" t="n">
        <v>0</v>
      </c>
      <c r="AS252" s="12"/>
      <c r="AT252" s="11" t="n">
        <f aca="false">SUM(K252:AR252)</f>
        <v>3556.3</v>
      </c>
      <c r="AU252" s="12"/>
      <c r="AV252" s="11" t="n">
        <f aca="false">K252+M252+O252+Q252+S252+U252+W252+Y252+AC252+AE252+AG252+AI252+AK252+AM252+AO252+AQ252</f>
        <v>3556.3</v>
      </c>
      <c r="AW252" s="11"/>
      <c r="AX252" s="11" t="n">
        <f aca="false">L252+N252+P252+R252+T252+V252+X252+Z252+AD252+AF252+AH252+AJ252+AL252+AN252+AP252+AR252</f>
        <v>0</v>
      </c>
      <c r="AY252" s="11" t="n">
        <f aca="false">AX252-AZ252</f>
        <v>-675.697</v>
      </c>
      <c r="AZ252" s="11" t="n">
        <f aca="false">AV252*19%</f>
        <v>675.697</v>
      </c>
      <c r="BA252" s="11" t="n">
        <f aca="false">AA252+AB252</f>
        <v>0</v>
      </c>
      <c r="BB252" s="12"/>
      <c r="BC252" s="11" t="n">
        <f aca="false">AV252+AY252+AZ252</f>
        <v>3556.3</v>
      </c>
      <c r="BD252" s="11" t="n">
        <f aca="false">AV252+AY252+AZ252</f>
        <v>3556.3</v>
      </c>
      <c r="BE252" s="12"/>
      <c r="BF252" s="13" t="s">
        <v>109</v>
      </c>
      <c r="BG252" s="13" t="s">
        <v>110</v>
      </c>
      <c r="BH252" s="13" t="n">
        <v>12060101</v>
      </c>
      <c r="BI252" s="13" t="n">
        <v>3137717124</v>
      </c>
      <c r="BJ252" s="13" t="s">
        <v>58</v>
      </c>
      <c r="BK252" s="13" t="n">
        <v>2020</v>
      </c>
      <c r="BL252" s="12"/>
      <c r="BM252" s="12" t="n">
        <f aca="false">C252-BI252</f>
        <v>0</v>
      </c>
    </row>
    <row r="253" customFormat="false" ht="12.8" hidden="false" customHeight="false" outlineLevel="0" collapsed="false">
      <c r="A253" s="10" t="s">
        <v>543</v>
      </c>
      <c r="B253" s="10" t="s">
        <v>52</v>
      </c>
      <c r="C253" s="10" t="n">
        <v>3137718395</v>
      </c>
      <c r="D253" s="10" t="s">
        <v>93</v>
      </c>
      <c r="E253" s="10" t="s">
        <v>55</v>
      </c>
      <c r="F253" s="10" t="s">
        <v>55</v>
      </c>
      <c r="G253" s="10" t="n">
        <v>0</v>
      </c>
      <c r="H253" s="10" t="s">
        <v>55</v>
      </c>
      <c r="I253" s="10" t="s">
        <v>55</v>
      </c>
      <c r="J253" s="10" t="s">
        <v>55</v>
      </c>
      <c r="K253" s="11" t="n">
        <v>0</v>
      </c>
      <c r="L253" s="11" t="n">
        <v>0</v>
      </c>
      <c r="M253" s="11" t="n">
        <v>0</v>
      </c>
      <c r="N253" s="11" t="n">
        <v>0</v>
      </c>
      <c r="O253" s="11" t="n">
        <v>3556.3</v>
      </c>
      <c r="P253" s="11" t="n">
        <v>0</v>
      </c>
      <c r="Q253" s="11" t="n">
        <v>0</v>
      </c>
      <c r="R253" s="11" t="n">
        <v>0</v>
      </c>
      <c r="S253" s="11" t="n">
        <v>0</v>
      </c>
      <c r="T253" s="11" t="n">
        <v>0</v>
      </c>
      <c r="U253" s="11" t="n">
        <v>0</v>
      </c>
      <c r="V253" s="11" t="n">
        <v>0</v>
      </c>
      <c r="W253" s="11" t="n">
        <v>0</v>
      </c>
      <c r="X253" s="11" t="n">
        <v>0</v>
      </c>
      <c r="Y253" s="11" t="n">
        <v>0</v>
      </c>
      <c r="Z253" s="11" t="n">
        <v>0</v>
      </c>
      <c r="AA253" s="11" t="n">
        <v>0</v>
      </c>
      <c r="AB253" s="11" t="n">
        <v>0</v>
      </c>
      <c r="AC253" s="11" t="n">
        <v>0</v>
      </c>
      <c r="AD253" s="11" t="n">
        <v>0</v>
      </c>
      <c r="AE253" s="11" t="n">
        <v>0</v>
      </c>
      <c r="AF253" s="11" t="n">
        <v>0</v>
      </c>
      <c r="AG253" s="11" t="n">
        <v>0</v>
      </c>
      <c r="AH253" s="11" t="n">
        <v>0</v>
      </c>
      <c r="AI253" s="11" t="n">
        <v>0</v>
      </c>
      <c r="AJ253" s="11" t="n">
        <v>0</v>
      </c>
      <c r="AK253" s="11" t="n">
        <v>0</v>
      </c>
      <c r="AL253" s="11" t="n">
        <v>0</v>
      </c>
      <c r="AM253" s="11" t="n">
        <v>0</v>
      </c>
      <c r="AN253" s="11" t="n">
        <v>0</v>
      </c>
      <c r="AO253" s="11" t="n">
        <v>0</v>
      </c>
      <c r="AP253" s="11" t="n">
        <v>0</v>
      </c>
      <c r="AQ253" s="11" t="n">
        <v>0</v>
      </c>
      <c r="AR253" s="11" t="n">
        <v>0</v>
      </c>
      <c r="AS253" s="12"/>
      <c r="AT253" s="11" t="n">
        <f aca="false">SUM(K253:AR253)</f>
        <v>3556.3</v>
      </c>
      <c r="AU253" s="12"/>
      <c r="AV253" s="11" t="n">
        <f aca="false">K253+M253+O253+Q253+S253+U253+W253+Y253+AC253+AE253+AG253+AI253+AK253+AM253+AO253+AQ253</f>
        <v>3556.3</v>
      </c>
      <c r="AW253" s="11"/>
      <c r="AX253" s="11" t="n">
        <f aca="false">L253+N253+P253+R253+T253+V253+X253+Z253+AD253+AF253+AH253+AJ253+AL253+AN253+AP253+AR253</f>
        <v>0</v>
      </c>
      <c r="AY253" s="11" t="n">
        <f aca="false">AX253-AZ253</f>
        <v>-675.697</v>
      </c>
      <c r="AZ253" s="11" t="n">
        <f aca="false">AV253*19%</f>
        <v>675.697</v>
      </c>
      <c r="BA253" s="11" t="n">
        <f aca="false">AA253+AB253</f>
        <v>0</v>
      </c>
      <c r="BB253" s="12"/>
      <c r="BC253" s="11" t="n">
        <f aca="false">AV253+AY253+AZ253</f>
        <v>3556.3</v>
      </c>
      <c r="BD253" s="11" t="n">
        <f aca="false">AV253+AY253+AZ253</f>
        <v>3556.3</v>
      </c>
      <c r="BE253" s="12"/>
      <c r="BF253" s="13" t="s">
        <v>109</v>
      </c>
      <c r="BG253" s="13" t="s">
        <v>110</v>
      </c>
      <c r="BH253" s="13" t="n">
        <v>12060101</v>
      </c>
      <c r="BI253" s="13" t="n">
        <v>3137718395</v>
      </c>
      <c r="BJ253" s="13" t="s">
        <v>58</v>
      </c>
      <c r="BK253" s="13" t="n">
        <v>2020</v>
      </c>
      <c r="BL253" s="12"/>
      <c r="BM253" s="12" t="n">
        <f aca="false">C253-BI253</f>
        <v>0</v>
      </c>
    </row>
    <row r="254" customFormat="false" ht="12.8" hidden="false" customHeight="false" outlineLevel="0" collapsed="false">
      <c r="A254" s="10" t="s">
        <v>544</v>
      </c>
      <c r="B254" s="10" t="s">
        <v>52</v>
      </c>
      <c r="C254" s="10" t="n">
        <v>3137718432</v>
      </c>
      <c r="D254" s="10" t="s">
        <v>93</v>
      </c>
      <c r="E254" s="10" t="s">
        <v>55</v>
      </c>
      <c r="F254" s="10" t="s">
        <v>55</v>
      </c>
      <c r="G254" s="10" t="n">
        <v>0</v>
      </c>
      <c r="H254" s="10" t="s">
        <v>55</v>
      </c>
      <c r="I254" s="10" t="s">
        <v>55</v>
      </c>
      <c r="J254" s="10" t="s">
        <v>55</v>
      </c>
      <c r="K254" s="11" t="n">
        <v>0</v>
      </c>
      <c r="L254" s="11" t="n">
        <v>0</v>
      </c>
      <c r="M254" s="11" t="n">
        <v>0</v>
      </c>
      <c r="N254" s="11" t="n">
        <v>0</v>
      </c>
      <c r="O254" s="11" t="n">
        <v>3556.3</v>
      </c>
      <c r="P254" s="11" t="n">
        <v>0</v>
      </c>
      <c r="Q254" s="11" t="n">
        <v>0</v>
      </c>
      <c r="R254" s="11" t="n">
        <v>0</v>
      </c>
      <c r="S254" s="11" t="n">
        <v>0</v>
      </c>
      <c r="T254" s="11" t="n">
        <v>0</v>
      </c>
      <c r="U254" s="11" t="n">
        <v>0</v>
      </c>
      <c r="V254" s="11" t="n">
        <v>0</v>
      </c>
      <c r="W254" s="11" t="n">
        <v>0</v>
      </c>
      <c r="X254" s="11" t="n">
        <v>0</v>
      </c>
      <c r="Y254" s="11" t="n">
        <v>0</v>
      </c>
      <c r="Z254" s="11" t="n">
        <v>0</v>
      </c>
      <c r="AA254" s="11" t="n">
        <v>0</v>
      </c>
      <c r="AB254" s="11" t="n">
        <v>0</v>
      </c>
      <c r="AC254" s="11" t="n">
        <v>0</v>
      </c>
      <c r="AD254" s="11" t="n">
        <v>0</v>
      </c>
      <c r="AE254" s="11" t="n">
        <v>0</v>
      </c>
      <c r="AF254" s="11" t="n">
        <v>0</v>
      </c>
      <c r="AG254" s="11" t="n">
        <v>0</v>
      </c>
      <c r="AH254" s="11" t="n">
        <v>0</v>
      </c>
      <c r="AI254" s="11" t="n">
        <v>0</v>
      </c>
      <c r="AJ254" s="11" t="n">
        <v>0</v>
      </c>
      <c r="AK254" s="11" t="n">
        <v>0</v>
      </c>
      <c r="AL254" s="11" t="n">
        <v>0</v>
      </c>
      <c r="AM254" s="11" t="n">
        <v>0</v>
      </c>
      <c r="AN254" s="11" t="n">
        <v>0</v>
      </c>
      <c r="AO254" s="11" t="n">
        <v>0</v>
      </c>
      <c r="AP254" s="11" t="n">
        <v>0</v>
      </c>
      <c r="AQ254" s="11" t="n">
        <v>0</v>
      </c>
      <c r="AR254" s="11" t="n">
        <v>0</v>
      </c>
      <c r="AS254" s="12"/>
      <c r="AT254" s="11" t="n">
        <f aca="false">SUM(K254:AR254)</f>
        <v>3556.3</v>
      </c>
      <c r="AU254" s="12"/>
      <c r="AV254" s="11" t="n">
        <f aca="false">K254+M254+O254+Q254+S254+U254+W254+Y254+AC254+AE254+AG254+AI254+AK254+AM254+AO254+AQ254</f>
        <v>3556.3</v>
      </c>
      <c r="AW254" s="11"/>
      <c r="AX254" s="11" t="n">
        <f aca="false">L254+N254+P254+R254+T254+V254+X254+Z254+AD254+AF254+AH254+AJ254+AL254+AN254+AP254+AR254</f>
        <v>0</v>
      </c>
      <c r="AY254" s="11" t="n">
        <f aca="false">AX254-AZ254</f>
        <v>-675.697</v>
      </c>
      <c r="AZ254" s="11" t="n">
        <f aca="false">AV254*19%</f>
        <v>675.697</v>
      </c>
      <c r="BA254" s="11" t="n">
        <f aca="false">AA254+AB254</f>
        <v>0</v>
      </c>
      <c r="BB254" s="12"/>
      <c r="BC254" s="11" t="n">
        <f aca="false">AV254+AY254+AZ254</f>
        <v>3556.3</v>
      </c>
      <c r="BD254" s="11" t="n">
        <f aca="false">AV254+AY254+AZ254</f>
        <v>3556.3</v>
      </c>
      <c r="BE254" s="12"/>
      <c r="BF254" s="13" t="s">
        <v>109</v>
      </c>
      <c r="BG254" s="13" t="s">
        <v>110</v>
      </c>
      <c r="BH254" s="13" t="n">
        <v>12060101</v>
      </c>
      <c r="BI254" s="13" t="n">
        <v>3137718432</v>
      </c>
      <c r="BJ254" s="13" t="s">
        <v>58</v>
      </c>
      <c r="BK254" s="13" t="n">
        <v>2020</v>
      </c>
      <c r="BL254" s="12"/>
      <c r="BM254" s="12" t="n">
        <f aca="false">C254-BI254</f>
        <v>0</v>
      </c>
    </row>
    <row r="255" customFormat="false" ht="12.8" hidden="false" customHeight="false" outlineLevel="0" collapsed="false">
      <c r="A255" s="10" t="s">
        <v>545</v>
      </c>
      <c r="B255" s="10" t="s">
        <v>52</v>
      </c>
      <c r="C255" s="10" t="n">
        <v>3137719647</v>
      </c>
      <c r="D255" s="10" t="s">
        <v>93</v>
      </c>
      <c r="E255" s="10" t="s">
        <v>55</v>
      </c>
      <c r="F255" s="10" t="s">
        <v>55</v>
      </c>
      <c r="G255" s="10" t="n">
        <v>0</v>
      </c>
      <c r="H255" s="10" t="s">
        <v>55</v>
      </c>
      <c r="I255" s="10" t="s">
        <v>55</v>
      </c>
      <c r="J255" s="10" t="s">
        <v>55</v>
      </c>
      <c r="K255" s="11" t="n">
        <v>0</v>
      </c>
      <c r="L255" s="11" t="n">
        <v>0</v>
      </c>
      <c r="M255" s="11" t="n">
        <v>0</v>
      </c>
      <c r="N255" s="11" t="n">
        <v>0</v>
      </c>
      <c r="O255" s="11" t="n">
        <v>3556.3</v>
      </c>
      <c r="P255" s="11" t="n">
        <v>0</v>
      </c>
      <c r="Q255" s="11" t="n">
        <v>0</v>
      </c>
      <c r="R255" s="11" t="n">
        <v>0</v>
      </c>
      <c r="S255" s="11" t="n">
        <v>0</v>
      </c>
      <c r="T255" s="11" t="n">
        <v>0</v>
      </c>
      <c r="U255" s="11" t="n">
        <v>0</v>
      </c>
      <c r="V255" s="11" t="n">
        <v>0</v>
      </c>
      <c r="W255" s="11" t="n">
        <v>0</v>
      </c>
      <c r="X255" s="11" t="n">
        <v>0</v>
      </c>
      <c r="Y255" s="11" t="n">
        <v>0</v>
      </c>
      <c r="Z255" s="11" t="n">
        <v>0</v>
      </c>
      <c r="AA255" s="11" t="n">
        <v>0</v>
      </c>
      <c r="AB255" s="11" t="n">
        <v>0</v>
      </c>
      <c r="AC255" s="11" t="n">
        <v>0</v>
      </c>
      <c r="AD255" s="11" t="n">
        <v>0</v>
      </c>
      <c r="AE255" s="11" t="n">
        <v>0</v>
      </c>
      <c r="AF255" s="11" t="n">
        <v>0</v>
      </c>
      <c r="AG255" s="11" t="n">
        <v>0</v>
      </c>
      <c r="AH255" s="11" t="n">
        <v>0</v>
      </c>
      <c r="AI255" s="11" t="n">
        <v>0</v>
      </c>
      <c r="AJ255" s="11" t="n">
        <v>0</v>
      </c>
      <c r="AK255" s="11" t="n">
        <v>0</v>
      </c>
      <c r="AL255" s="11" t="n">
        <v>0</v>
      </c>
      <c r="AM255" s="11" t="n">
        <v>0</v>
      </c>
      <c r="AN255" s="11" t="n">
        <v>0</v>
      </c>
      <c r="AO255" s="11" t="n">
        <v>0</v>
      </c>
      <c r="AP255" s="11" t="n">
        <v>0</v>
      </c>
      <c r="AQ255" s="11" t="n">
        <v>0</v>
      </c>
      <c r="AR255" s="11" t="n">
        <v>0</v>
      </c>
      <c r="AS255" s="12"/>
      <c r="AT255" s="11" t="n">
        <f aca="false">SUM(K255:AR255)</f>
        <v>3556.3</v>
      </c>
      <c r="AU255" s="12"/>
      <c r="AV255" s="11" t="n">
        <f aca="false">K255+M255+O255+Q255+S255+U255+W255+Y255+AC255+AE255+AG255+AI255+AK255+AM255+AO255+AQ255</f>
        <v>3556.3</v>
      </c>
      <c r="AW255" s="11"/>
      <c r="AX255" s="11" t="n">
        <f aca="false">L255+N255+P255+R255+T255+V255+X255+Z255+AD255+AF255+AH255+AJ255+AL255+AN255+AP255+AR255</f>
        <v>0</v>
      </c>
      <c r="AY255" s="11" t="n">
        <f aca="false">AX255-AZ255</f>
        <v>-675.697</v>
      </c>
      <c r="AZ255" s="11" t="n">
        <f aca="false">AV255*19%</f>
        <v>675.697</v>
      </c>
      <c r="BA255" s="11" t="n">
        <f aca="false">AA255+AB255</f>
        <v>0</v>
      </c>
      <c r="BB255" s="12"/>
      <c r="BC255" s="11" t="n">
        <f aca="false">AV255+AY255+AZ255</f>
        <v>3556.3</v>
      </c>
      <c r="BD255" s="11" t="n">
        <f aca="false">AV255+AY255+AZ255</f>
        <v>3556.3</v>
      </c>
      <c r="BE255" s="12"/>
      <c r="BF255" s="13" t="s">
        <v>109</v>
      </c>
      <c r="BG255" s="13" t="s">
        <v>110</v>
      </c>
      <c r="BH255" s="13" t="n">
        <v>12060101</v>
      </c>
      <c r="BI255" s="13" t="n">
        <v>3137719647</v>
      </c>
      <c r="BJ255" s="13" t="s">
        <v>58</v>
      </c>
      <c r="BK255" s="13" t="n">
        <v>2020</v>
      </c>
      <c r="BL255" s="12"/>
      <c r="BM255" s="12" t="n">
        <f aca="false">C255-BI255</f>
        <v>0</v>
      </c>
    </row>
    <row r="256" customFormat="false" ht="12.8" hidden="false" customHeight="false" outlineLevel="0" collapsed="false">
      <c r="A256" s="10" t="s">
        <v>546</v>
      </c>
      <c r="B256" s="10" t="s">
        <v>52</v>
      </c>
      <c r="C256" s="10" t="n">
        <v>3137720889</v>
      </c>
      <c r="D256" s="10" t="s">
        <v>93</v>
      </c>
      <c r="E256" s="10" t="s">
        <v>55</v>
      </c>
      <c r="F256" s="10" t="s">
        <v>55</v>
      </c>
      <c r="G256" s="10" t="n">
        <v>0</v>
      </c>
      <c r="H256" s="10" t="s">
        <v>55</v>
      </c>
      <c r="I256" s="10" t="s">
        <v>55</v>
      </c>
      <c r="J256" s="10" t="s">
        <v>55</v>
      </c>
      <c r="K256" s="11" t="n">
        <v>0</v>
      </c>
      <c r="L256" s="11" t="n">
        <v>0</v>
      </c>
      <c r="M256" s="11" t="n">
        <v>0</v>
      </c>
      <c r="N256" s="11" t="n">
        <v>0</v>
      </c>
      <c r="O256" s="11" t="n">
        <v>3556.3</v>
      </c>
      <c r="P256" s="11" t="n">
        <v>0</v>
      </c>
      <c r="Q256" s="11" t="n">
        <v>0</v>
      </c>
      <c r="R256" s="11" t="n">
        <v>0</v>
      </c>
      <c r="S256" s="11" t="n">
        <v>0</v>
      </c>
      <c r="T256" s="11" t="n">
        <v>0</v>
      </c>
      <c r="U256" s="11" t="n">
        <v>0</v>
      </c>
      <c r="V256" s="11" t="n">
        <v>0</v>
      </c>
      <c r="W256" s="11" t="n">
        <v>0</v>
      </c>
      <c r="X256" s="11" t="n">
        <v>0</v>
      </c>
      <c r="Y256" s="11" t="n">
        <v>0</v>
      </c>
      <c r="Z256" s="11" t="n">
        <v>0</v>
      </c>
      <c r="AA256" s="11" t="n">
        <v>0</v>
      </c>
      <c r="AB256" s="11" t="n">
        <v>0</v>
      </c>
      <c r="AC256" s="11" t="n">
        <v>0</v>
      </c>
      <c r="AD256" s="11" t="n">
        <v>0</v>
      </c>
      <c r="AE256" s="11" t="n">
        <v>0</v>
      </c>
      <c r="AF256" s="11" t="n">
        <v>0</v>
      </c>
      <c r="AG256" s="11" t="n">
        <v>0</v>
      </c>
      <c r="AH256" s="11" t="n">
        <v>0</v>
      </c>
      <c r="AI256" s="11" t="n">
        <v>0</v>
      </c>
      <c r="AJ256" s="11" t="n">
        <v>0</v>
      </c>
      <c r="AK256" s="11" t="n">
        <v>0</v>
      </c>
      <c r="AL256" s="11" t="n">
        <v>0</v>
      </c>
      <c r="AM256" s="11" t="n">
        <v>0</v>
      </c>
      <c r="AN256" s="11" t="n">
        <v>0</v>
      </c>
      <c r="AO256" s="11" t="n">
        <v>2241</v>
      </c>
      <c r="AP256" s="11" t="n">
        <v>425.79</v>
      </c>
      <c r="AQ256" s="11" t="n">
        <v>0</v>
      </c>
      <c r="AR256" s="11" t="n">
        <v>0</v>
      </c>
      <c r="AS256" s="12"/>
      <c r="AT256" s="11" t="n">
        <f aca="false">SUM(K256:AR256)</f>
        <v>6223.09</v>
      </c>
      <c r="AU256" s="12"/>
      <c r="AV256" s="11" t="n">
        <f aca="false">K256+M256+O256+Q256+S256+U256+W256+Y256+AC256+AE256+AG256+AI256+AK256+AM256+AO256+AQ256</f>
        <v>5797.3</v>
      </c>
      <c r="AW256" s="11"/>
      <c r="AX256" s="11" t="n">
        <f aca="false">L256+N256+P256+R256+T256+V256+X256+Z256+AD256+AF256+AH256+AJ256+AL256+AN256+AP256+AR256</f>
        <v>425.79</v>
      </c>
      <c r="AY256" s="11" t="n">
        <f aca="false">AX256-AZ256</f>
        <v>-675.697</v>
      </c>
      <c r="AZ256" s="11" t="n">
        <f aca="false">AV256*19%</f>
        <v>1101.487</v>
      </c>
      <c r="BA256" s="11" t="n">
        <f aca="false">AA256+AB256</f>
        <v>0</v>
      </c>
      <c r="BB256" s="12"/>
      <c r="BC256" s="11" t="n">
        <f aca="false">AV256+AY256+AZ256</f>
        <v>6223.09</v>
      </c>
      <c r="BD256" s="11" t="n">
        <f aca="false">AV256+AY256+AZ256</f>
        <v>6223.09</v>
      </c>
      <c r="BE256" s="12"/>
      <c r="BF256" s="13" t="s">
        <v>109</v>
      </c>
      <c r="BG256" s="13" t="s">
        <v>110</v>
      </c>
      <c r="BH256" s="13" t="n">
        <v>12060101</v>
      </c>
      <c r="BI256" s="13" t="n">
        <v>3137720889</v>
      </c>
      <c r="BJ256" s="13" t="s">
        <v>58</v>
      </c>
      <c r="BK256" s="13" t="n">
        <v>2020</v>
      </c>
      <c r="BL256" s="12"/>
      <c r="BM256" s="12" t="n">
        <f aca="false">C256-BI256</f>
        <v>0</v>
      </c>
    </row>
    <row r="257" customFormat="false" ht="12.8" hidden="false" customHeight="false" outlineLevel="0" collapsed="false">
      <c r="A257" s="10" t="s">
        <v>547</v>
      </c>
      <c r="B257" s="10" t="s">
        <v>52</v>
      </c>
      <c r="C257" s="10" t="n">
        <v>3137720928</v>
      </c>
      <c r="D257" s="10" t="s">
        <v>93</v>
      </c>
      <c r="E257" s="10" t="s">
        <v>55</v>
      </c>
      <c r="F257" s="10" t="s">
        <v>55</v>
      </c>
      <c r="G257" s="10" t="n">
        <v>0</v>
      </c>
      <c r="H257" s="10" t="s">
        <v>55</v>
      </c>
      <c r="I257" s="10" t="s">
        <v>55</v>
      </c>
      <c r="J257" s="10" t="s">
        <v>55</v>
      </c>
      <c r="K257" s="11" t="n">
        <v>0</v>
      </c>
      <c r="L257" s="11" t="n">
        <v>0</v>
      </c>
      <c r="M257" s="11" t="n">
        <v>0</v>
      </c>
      <c r="N257" s="11" t="n">
        <v>0</v>
      </c>
      <c r="O257" s="11" t="n">
        <v>3556.3</v>
      </c>
      <c r="P257" s="11" t="n">
        <v>0</v>
      </c>
      <c r="Q257" s="11" t="n">
        <v>0</v>
      </c>
      <c r="R257" s="11" t="n">
        <v>0</v>
      </c>
      <c r="S257" s="11" t="n">
        <v>0</v>
      </c>
      <c r="T257" s="11" t="n">
        <v>0</v>
      </c>
      <c r="U257" s="11" t="n">
        <v>0</v>
      </c>
      <c r="V257" s="11" t="n">
        <v>0</v>
      </c>
      <c r="W257" s="11" t="n">
        <v>0</v>
      </c>
      <c r="X257" s="11" t="n">
        <v>0</v>
      </c>
      <c r="Y257" s="11" t="n">
        <v>0</v>
      </c>
      <c r="Z257" s="11" t="n">
        <v>0</v>
      </c>
      <c r="AA257" s="11" t="n">
        <v>0</v>
      </c>
      <c r="AB257" s="11" t="n">
        <v>0</v>
      </c>
      <c r="AC257" s="11" t="n">
        <v>0</v>
      </c>
      <c r="AD257" s="11" t="n">
        <v>0</v>
      </c>
      <c r="AE257" s="11" t="n">
        <v>0</v>
      </c>
      <c r="AF257" s="11" t="n">
        <v>0</v>
      </c>
      <c r="AG257" s="11" t="n">
        <v>0</v>
      </c>
      <c r="AH257" s="11" t="n">
        <v>0</v>
      </c>
      <c r="AI257" s="11" t="n">
        <v>0</v>
      </c>
      <c r="AJ257" s="11" t="n">
        <v>0</v>
      </c>
      <c r="AK257" s="11" t="n">
        <v>0</v>
      </c>
      <c r="AL257" s="11" t="n">
        <v>0</v>
      </c>
      <c r="AM257" s="11" t="n">
        <v>0</v>
      </c>
      <c r="AN257" s="11" t="n">
        <v>0</v>
      </c>
      <c r="AO257" s="11" t="n">
        <v>0</v>
      </c>
      <c r="AP257" s="11" t="n">
        <v>0</v>
      </c>
      <c r="AQ257" s="11" t="n">
        <v>0</v>
      </c>
      <c r="AR257" s="11" t="n">
        <v>0</v>
      </c>
      <c r="AS257" s="12"/>
      <c r="AT257" s="11" t="n">
        <f aca="false">SUM(K257:AR257)</f>
        <v>3556.3</v>
      </c>
      <c r="AU257" s="12"/>
      <c r="AV257" s="11" t="n">
        <f aca="false">K257+M257+O257+Q257+S257+U257+W257+Y257+AC257+AE257+AG257+AI257+AK257+AM257+AO257+AQ257</f>
        <v>3556.3</v>
      </c>
      <c r="AW257" s="11"/>
      <c r="AX257" s="11" t="n">
        <f aca="false">L257+N257+P257+R257+T257+V257+X257+Z257+AD257+AF257+AH257+AJ257+AL257+AN257+AP257+AR257</f>
        <v>0</v>
      </c>
      <c r="AY257" s="11" t="n">
        <f aca="false">AX257-AZ257</f>
        <v>-675.697</v>
      </c>
      <c r="AZ257" s="11" t="n">
        <f aca="false">AV257*19%</f>
        <v>675.697</v>
      </c>
      <c r="BA257" s="11" t="n">
        <f aca="false">AA257+AB257</f>
        <v>0</v>
      </c>
      <c r="BB257" s="12"/>
      <c r="BC257" s="11" t="n">
        <f aca="false">AV257+AY257+AZ257</f>
        <v>3556.3</v>
      </c>
      <c r="BD257" s="11" t="n">
        <f aca="false">AV257+AY257+AZ257</f>
        <v>3556.3</v>
      </c>
      <c r="BE257" s="12"/>
      <c r="BF257" s="13" t="s">
        <v>109</v>
      </c>
      <c r="BG257" s="13" t="s">
        <v>110</v>
      </c>
      <c r="BH257" s="13" t="n">
        <v>12060101</v>
      </c>
      <c r="BI257" s="13" t="n">
        <v>3137720928</v>
      </c>
      <c r="BJ257" s="13" t="s">
        <v>58</v>
      </c>
      <c r="BK257" s="13" t="n">
        <v>2020</v>
      </c>
      <c r="BL257" s="12"/>
      <c r="BM257" s="12" t="n">
        <f aca="false">C257-BI257</f>
        <v>0</v>
      </c>
    </row>
    <row r="258" customFormat="false" ht="12.8" hidden="false" customHeight="false" outlineLevel="0" collapsed="false">
      <c r="A258" s="10" t="s">
        <v>548</v>
      </c>
      <c r="B258" s="10" t="s">
        <v>52</v>
      </c>
      <c r="C258" s="10" t="n">
        <v>3137722170</v>
      </c>
      <c r="D258" s="10" t="s">
        <v>93</v>
      </c>
      <c r="E258" s="10" t="s">
        <v>55</v>
      </c>
      <c r="F258" s="10" t="s">
        <v>55</v>
      </c>
      <c r="G258" s="10" t="n">
        <v>0</v>
      </c>
      <c r="H258" s="10" t="s">
        <v>55</v>
      </c>
      <c r="I258" s="10" t="s">
        <v>55</v>
      </c>
      <c r="J258" s="10" t="s">
        <v>55</v>
      </c>
      <c r="K258" s="11" t="n">
        <v>0</v>
      </c>
      <c r="L258" s="11" t="n">
        <v>0</v>
      </c>
      <c r="M258" s="11" t="n">
        <v>0</v>
      </c>
      <c r="N258" s="11" t="n">
        <v>0</v>
      </c>
      <c r="O258" s="11" t="n">
        <v>3556.3</v>
      </c>
      <c r="P258" s="11" t="n">
        <v>0</v>
      </c>
      <c r="Q258" s="11" t="n">
        <v>0</v>
      </c>
      <c r="R258" s="11" t="n">
        <v>0</v>
      </c>
      <c r="S258" s="11" t="n">
        <v>0</v>
      </c>
      <c r="T258" s="11" t="n">
        <v>0</v>
      </c>
      <c r="U258" s="11" t="n">
        <v>0</v>
      </c>
      <c r="V258" s="11" t="n">
        <v>0</v>
      </c>
      <c r="W258" s="11" t="n">
        <v>0</v>
      </c>
      <c r="X258" s="11" t="n">
        <v>0</v>
      </c>
      <c r="Y258" s="11" t="n">
        <v>0</v>
      </c>
      <c r="Z258" s="11" t="n">
        <v>0</v>
      </c>
      <c r="AA258" s="11" t="n">
        <v>0</v>
      </c>
      <c r="AB258" s="11" t="n">
        <v>0</v>
      </c>
      <c r="AC258" s="11" t="n">
        <v>0</v>
      </c>
      <c r="AD258" s="11" t="n">
        <v>0</v>
      </c>
      <c r="AE258" s="11" t="n">
        <v>0</v>
      </c>
      <c r="AF258" s="11" t="n">
        <v>0</v>
      </c>
      <c r="AG258" s="11" t="n">
        <v>0</v>
      </c>
      <c r="AH258" s="11" t="n">
        <v>0</v>
      </c>
      <c r="AI258" s="11" t="n">
        <v>0</v>
      </c>
      <c r="AJ258" s="11" t="n">
        <v>0</v>
      </c>
      <c r="AK258" s="11" t="n">
        <v>0</v>
      </c>
      <c r="AL258" s="11" t="n">
        <v>0</v>
      </c>
      <c r="AM258" s="11" t="n">
        <v>0</v>
      </c>
      <c r="AN258" s="11" t="n">
        <v>0</v>
      </c>
      <c r="AO258" s="11" t="n">
        <v>0</v>
      </c>
      <c r="AP258" s="11" t="n">
        <v>0</v>
      </c>
      <c r="AQ258" s="11" t="n">
        <v>0</v>
      </c>
      <c r="AR258" s="11" t="n">
        <v>0</v>
      </c>
      <c r="AS258" s="12"/>
      <c r="AT258" s="11" t="n">
        <f aca="false">SUM(K258:AR258)</f>
        <v>3556.3</v>
      </c>
      <c r="AU258" s="12"/>
      <c r="AV258" s="11" t="n">
        <f aca="false">K258+M258+O258+Q258+S258+U258+W258+Y258+AC258+AE258+AG258+AI258+AK258+AM258+AO258+AQ258</f>
        <v>3556.3</v>
      </c>
      <c r="AW258" s="11"/>
      <c r="AX258" s="11" t="n">
        <f aca="false">L258+N258+P258+R258+T258+V258+X258+Z258+AD258+AF258+AH258+AJ258+AL258+AN258+AP258+AR258</f>
        <v>0</v>
      </c>
      <c r="AY258" s="11" t="n">
        <f aca="false">AX258-AZ258</f>
        <v>-675.697</v>
      </c>
      <c r="AZ258" s="11" t="n">
        <f aca="false">AV258*19%</f>
        <v>675.697</v>
      </c>
      <c r="BA258" s="11" t="n">
        <f aca="false">AA258+AB258</f>
        <v>0</v>
      </c>
      <c r="BB258" s="12"/>
      <c r="BC258" s="11" t="n">
        <f aca="false">AV258+AY258+AZ258</f>
        <v>3556.3</v>
      </c>
      <c r="BD258" s="11" t="n">
        <f aca="false">AV258+AY258+AZ258</f>
        <v>3556.3</v>
      </c>
      <c r="BE258" s="12"/>
      <c r="BF258" s="13" t="s">
        <v>109</v>
      </c>
      <c r="BG258" s="13" t="s">
        <v>110</v>
      </c>
      <c r="BH258" s="13" t="n">
        <v>12060101</v>
      </c>
      <c r="BI258" s="13" t="n">
        <v>3137722170</v>
      </c>
      <c r="BJ258" s="13" t="s">
        <v>58</v>
      </c>
      <c r="BK258" s="13" t="n">
        <v>2020</v>
      </c>
      <c r="BL258" s="12"/>
      <c r="BM258" s="12" t="n">
        <f aca="false">C258-BI258</f>
        <v>0</v>
      </c>
    </row>
    <row r="259" customFormat="false" ht="12.8" hidden="false" customHeight="false" outlineLevel="0" collapsed="false">
      <c r="A259" s="10" t="s">
        <v>549</v>
      </c>
      <c r="B259" s="10" t="s">
        <v>52</v>
      </c>
      <c r="C259" s="10" t="n">
        <v>3137722189</v>
      </c>
      <c r="D259" s="10" t="s">
        <v>93</v>
      </c>
      <c r="E259" s="10" t="s">
        <v>55</v>
      </c>
      <c r="F259" s="10" t="s">
        <v>55</v>
      </c>
      <c r="G259" s="10" t="n">
        <v>0</v>
      </c>
      <c r="H259" s="10" t="s">
        <v>55</v>
      </c>
      <c r="I259" s="10" t="s">
        <v>55</v>
      </c>
      <c r="J259" s="10" t="s">
        <v>55</v>
      </c>
      <c r="K259" s="11" t="n">
        <v>0</v>
      </c>
      <c r="L259" s="11" t="n">
        <v>0</v>
      </c>
      <c r="M259" s="11" t="n">
        <v>0</v>
      </c>
      <c r="N259" s="11" t="n">
        <v>0</v>
      </c>
      <c r="O259" s="11" t="n">
        <v>3556.3</v>
      </c>
      <c r="P259" s="11" t="n">
        <v>0</v>
      </c>
      <c r="Q259" s="11" t="n">
        <v>0</v>
      </c>
      <c r="R259" s="11" t="n">
        <v>0</v>
      </c>
      <c r="S259" s="11" t="n">
        <v>0</v>
      </c>
      <c r="T259" s="11" t="n">
        <v>0</v>
      </c>
      <c r="U259" s="11" t="n">
        <v>0</v>
      </c>
      <c r="V259" s="11" t="n">
        <v>0</v>
      </c>
      <c r="W259" s="11" t="n">
        <v>0</v>
      </c>
      <c r="X259" s="11" t="n">
        <v>0</v>
      </c>
      <c r="Y259" s="11" t="n">
        <v>0</v>
      </c>
      <c r="Z259" s="11" t="n">
        <v>0</v>
      </c>
      <c r="AA259" s="11" t="n">
        <v>0</v>
      </c>
      <c r="AB259" s="11" t="n">
        <v>0</v>
      </c>
      <c r="AC259" s="11" t="n">
        <v>0</v>
      </c>
      <c r="AD259" s="11" t="n">
        <v>0</v>
      </c>
      <c r="AE259" s="11" t="n">
        <v>0</v>
      </c>
      <c r="AF259" s="11" t="n">
        <v>0</v>
      </c>
      <c r="AG259" s="11" t="n">
        <v>0</v>
      </c>
      <c r="AH259" s="11" t="n">
        <v>0</v>
      </c>
      <c r="AI259" s="11" t="n">
        <v>0</v>
      </c>
      <c r="AJ259" s="11" t="n">
        <v>0</v>
      </c>
      <c r="AK259" s="11" t="n">
        <v>0</v>
      </c>
      <c r="AL259" s="11" t="n">
        <v>0</v>
      </c>
      <c r="AM259" s="11" t="n">
        <v>0</v>
      </c>
      <c r="AN259" s="11" t="n">
        <v>0</v>
      </c>
      <c r="AO259" s="11" t="n">
        <v>0</v>
      </c>
      <c r="AP259" s="11" t="n">
        <v>0</v>
      </c>
      <c r="AQ259" s="11" t="n">
        <v>0</v>
      </c>
      <c r="AR259" s="11" t="n">
        <v>0</v>
      </c>
      <c r="AS259" s="12"/>
      <c r="AT259" s="11" t="n">
        <f aca="false">SUM(K259:AR259)</f>
        <v>3556.3</v>
      </c>
      <c r="AU259" s="12"/>
      <c r="AV259" s="11" t="n">
        <f aca="false">K259+M259+O259+Q259+S259+U259+W259+Y259+AC259+AE259+AG259+AI259+AK259+AM259+AO259+AQ259</f>
        <v>3556.3</v>
      </c>
      <c r="AW259" s="11"/>
      <c r="AX259" s="11" t="n">
        <f aca="false">L259+N259+P259+R259+T259+V259+X259+Z259+AD259+AF259+AH259+AJ259+AL259+AN259+AP259+AR259</f>
        <v>0</v>
      </c>
      <c r="AY259" s="11" t="n">
        <f aca="false">AX259-AZ259</f>
        <v>-675.697</v>
      </c>
      <c r="AZ259" s="11" t="n">
        <f aca="false">AV259*19%</f>
        <v>675.697</v>
      </c>
      <c r="BA259" s="11" t="n">
        <f aca="false">AA259+AB259</f>
        <v>0</v>
      </c>
      <c r="BB259" s="12"/>
      <c r="BC259" s="11" t="n">
        <f aca="false">AV259+AY259+AZ259</f>
        <v>3556.3</v>
      </c>
      <c r="BD259" s="11" t="n">
        <f aca="false">AV259+AY259+AZ259</f>
        <v>3556.3</v>
      </c>
      <c r="BE259" s="12"/>
      <c r="BF259" s="13" t="s">
        <v>109</v>
      </c>
      <c r="BG259" s="13" t="s">
        <v>110</v>
      </c>
      <c r="BH259" s="13" t="n">
        <v>12060101</v>
      </c>
      <c r="BI259" s="13" t="n">
        <v>3137722189</v>
      </c>
      <c r="BJ259" s="13" t="s">
        <v>58</v>
      </c>
      <c r="BK259" s="13" t="n">
        <v>2020</v>
      </c>
      <c r="BL259" s="12"/>
      <c r="BM259" s="12" t="n">
        <f aca="false">C259-BI259</f>
        <v>0</v>
      </c>
    </row>
    <row r="260" customFormat="false" ht="12.8" hidden="false" customHeight="false" outlineLevel="0" collapsed="false">
      <c r="A260" s="10" t="s">
        <v>550</v>
      </c>
      <c r="B260" s="10" t="s">
        <v>52</v>
      </c>
      <c r="C260" s="10" t="n">
        <v>3137723456</v>
      </c>
      <c r="D260" s="10" t="s">
        <v>93</v>
      </c>
      <c r="E260" s="10" t="s">
        <v>55</v>
      </c>
      <c r="F260" s="10" t="s">
        <v>55</v>
      </c>
      <c r="G260" s="10" t="n">
        <v>0</v>
      </c>
      <c r="H260" s="10" t="s">
        <v>55</v>
      </c>
      <c r="I260" s="10" t="s">
        <v>55</v>
      </c>
      <c r="J260" s="10" t="s">
        <v>55</v>
      </c>
      <c r="K260" s="11" t="n">
        <v>0</v>
      </c>
      <c r="L260" s="11" t="n">
        <v>0</v>
      </c>
      <c r="M260" s="11" t="n">
        <v>0</v>
      </c>
      <c r="N260" s="11" t="n">
        <v>0</v>
      </c>
      <c r="O260" s="11" t="n">
        <v>3556.3</v>
      </c>
      <c r="P260" s="11" t="n">
        <v>0</v>
      </c>
      <c r="Q260" s="11" t="n">
        <v>0</v>
      </c>
      <c r="R260" s="11" t="n">
        <v>0</v>
      </c>
      <c r="S260" s="11" t="n">
        <v>0</v>
      </c>
      <c r="T260" s="11" t="n">
        <v>0</v>
      </c>
      <c r="U260" s="11" t="n">
        <v>0</v>
      </c>
      <c r="V260" s="11" t="n">
        <v>0</v>
      </c>
      <c r="W260" s="11" t="n">
        <v>0</v>
      </c>
      <c r="X260" s="11" t="n">
        <v>0</v>
      </c>
      <c r="Y260" s="11" t="n">
        <v>0</v>
      </c>
      <c r="Z260" s="11" t="n">
        <v>0</v>
      </c>
      <c r="AA260" s="11" t="n">
        <v>0</v>
      </c>
      <c r="AB260" s="11" t="n">
        <v>0</v>
      </c>
      <c r="AC260" s="11" t="n">
        <v>0</v>
      </c>
      <c r="AD260" s="11" t="n">
        <v>0</v>
      </c>
      <c r="AE260" s="11" t="n">
        <v>0</v>
      </c>
      <c r="AF260" s="11" t="n">
        <v>0</v>
      </c>
      <c r="AG260" s="11" t="n">
        <v>0</v>
      </c>
      <c r="AH260" s="11" t="n">
        <v>0</v>
      </c>
      <c r="AI260" s="11" t="n">
        <v>0</v>
      </c>
      <c r="AJ260" s="11" t="n">
        <v>0</v>
      </c>
      <c r="AK260" s="11" t="n">
        <v>0</v>
      </c>
      <c r="AL260" s="11" t="n">
        <v>0</v>
      </c>
      <c r="AM260" s="11" t="n">
        <v>0</v>
      </c>
      <c r="AN260" s="11" t="n">
        <v>0</v>
      </c>
      <c r="AO260" s="11" t="n">
        <v>0</v>
      </c>
      <c r="AP260" s="11" t="n">
        <v>0</v>
      </c>
      <c r="AQ260" s="11" t="n">
        <v>0</v>
      </c>
      <c r="AR260" s="11" t="n">
        <v>0</v>
      </c>
      <c r="AS260" s="12"/>
      <c r="AT260" s="11" t="n">
        <f aca="false">SUM(K260:AR260)</f>
        <v>3556.3</v>
      </c>
      <c r="AU260" s="12"/>
      <c r="AV260" s="11" t="n">
        <f aca="false">K260+M260+O260+Q260+S260+U260+W260+Y260+AC260+AE260+AG260+AI260+AK260+AM260+AO260+AQ260</f>
        <v>3556.3</v>
      </c>
      <c r="AW260" s="11"/>
      <c r="AX260" s="11" t="n">
        <f aca="false">L260+N260+P260+R260+T260+V260+X260+Z260+AD260+AF260+AH260+AJ260+AL260+AN260+AP260+AR260</f>
        <v>0</v>
      </c>
      <c r="AY260" s="11" t="n">
        <f aca="false">AX260-AZ260</f>
        <v>-675.697</v>
      </c>
      <c r="AZ260" s="11" t="n">
        <f aca="false">AV260*19%</f>
        <v>675.697</v>
      </c>
      <c r="BA260" s="11" t="n">
        <f aca="false">AA260+AB260</f>
        <v>0</v>
      </c>
      <c r="BB260" s="12"/>
      <c r="BC260" s="11" t="n">
        <f aca="false">AV260+AY260+AZ260</f>
        <v>3556.3</v>
      </c>
      <c r="BD260" s="11" t="n">
        <f aca="false">AV260+AY260+AZ260</f>
        <v>3556.3</v>
      </c>
      <c r="BE260" s="12"/>
      <c r="BF260" s="13" t="s">
        <v>109</v>
      </c>
      <c r="BG260" s="13" t="s">
        <v>110</v>
      </c>
      <c r="BH260" s="13" t="n">
        <v>12060101</v>
      </c>
      <c r="BI260" s="13" t="n">
        <v>3137723456</v>
      </c>
      <c r="BJ260" s="13" t="s">
        <v>58</v>
      </c>
      <c r="BK260" s="13" t="n">
        <v>2020</v>
      </c>
      <c r="BL260" s="12"/>
      <c r="BM260" s="12" t="n">
        <f aca="false">C260-BI260</f>
        <v>0</v>
      </c>
    </row>
    <row r="261" customFormat="false" ht="12.8" hidden="false" customHeight="false" outlineLevel="0" collapsed="false">
      <c r="A261" s="10" t="s">
        <v>551</v>
      </c>
      <c r="B261" s="10" t="s">
        <v>52</v>
      </c>
      <c r="C261" s="10" t="n">
        <v>3137724678</v>
      </c>
      <c r="D261" s="10" t="s">
        <v>93</v>
      </c>
      <c r="E261" s="10" t="s">
        <v>55</v>
      </c>
      <c r="F261" s="10" t="s">
        <v>55</v>
      </c>
      <c r="G261" s="10" t="n">
        <v>0</v>
      </c>
      <c r="H261" s="10" t="s">
        <v>55</v>
      </c>
      <c r="I261" s="10" t="s">
        <v>55</v>
      </c>
      <c r="J261" s="10" t="s">
        <v>55</v>
      </c>
      <c r="K261" s="11" t="n">
        <v>0</v>
      </c>
      <c r="L261" s="11" t="n">
        <v>0</v>
      </c>
      <c r="M261" s="11" t="n">
        <v>0</v>
      </c>
      <c r="N261" s="11" t="n">
        <v>0</v>
      </c>
      <c r="O261" s="11" t="n">
        <v>3556.3</v>
      </c>
      <c r="P261" s="11" t="n">
        <v>0</v>
      </c>
      <c r="Q261" s="11" t="n">
        <v>0</v>
      </c>
      <c r="R261" s="11" t="n">
        <v>0</v>
      </c>
      <c r="S261" s="11" t="n">
        <v>0</v>
      </c>
      <c r="T261" s="11" t="n">
        <v>0</v>
      </c>
      <c r="U261" s="11" t="n">
        <v>0</v>
      </c>
      <c r="V261" s="11" t="n">
        <v>0</v>
      </c>
      <c r="W261" s="11" t="n">
        <v>0</v>
      </c>
      <c r="X261" s="11" t="n">
        <v>0</v>
      </c>
      <c r="Y261" s="11" t="n">
        <v>0</v>
      </c>
      <c r="Z261" s="11" t="n">
        <v>0</v>
      </c>
      <c r="AA261" s="11" t="n">
        <v>0</v>
      </c>
      <c r="AB261" s="11" t="n">
        <v>0</v>
      </c>
      <c r="AC261" s="11" t="n">
        <v>0</v>
      </c>
      <c r="AD261" s="11" t="n">
        <v>0</v>
      </c>
      <c r="AE261" s="11" t="n">
        <v>0</v>
      </c>
      <c r="AF261" s="11" t="n">
        <v>0</v>
      </c>
      <c r="AG261" s="11" t="n">
        <v>0</v>
      </c>
      <c r="AH261" s="11" t="n">
        <v>0</v>
      </c>
      <c r="AI261" s="11" t="n">
        <v>0</v>
      </c>
      <c r="AJ261" s="11" t="n">
        <v>0</v>
      </c>
      <c r="AK261" s="11" t="n">
        <v>0</v>
      </c>
      <c r="AL261" s="11" t="n">
        <v>0</v>
      </c>
      <c r="AM261" s="11" t="n">
        <v>0</v>
      </c>
      <c r="AN261" s="11" t="n">
        <v>0</v>
      </c>
      <c r="AO261" s="11" t="n">
        <v>0</v>
      </c>
      <c r="AP261" s="11" t="n">
        <v>0</v>
      </c>
      <c r="AQ261" s="11" t="n">
        <v>0</v>
      </c>
      <c r="AR261" s="11" t="n">
        <v>0</v>
      </c>
      <c r="AS261" s="12"/>
      <c r="AT261" s="11" t="n">
        <f aca="false">SUM(K261:AR261)</f>
        <v>3556.3</v>
      </c>
      <c r="AU261" s="12"/>
      <c r="AV261" s="11" t="n">
        <f aca="false">K261+M261+O261+Q261+S261+U261+W261+Y261+AC261+AE261+AG261+AI261+AK261+AM261+AO261+AQ261</f>
        <v>3556.3</v>
      </c>
      <c r="AW261" s="11"/>
      <c r="AX261" s="11" t="n">
        <f aca="false">L261+N261+P261+R261+T261+V261+X261+Z261+AD261+AF261+AH261+AJ261+AL261+AN261+AP261+AR261</f>
        <v>0</v>
      </c>
      <c r="AY261" s="11" t="n">
        <f aca="false">AX261-AZ261</f>
        <v>-675.697</v>
      </c>
      <c r="AZ261" s="11" t="n">
        <f aca="false">AV261*19%</f>
        <v>675.697</v>
      </c>
      <c r="BA261" s="11" t="n">
        <f aca="false">AA261+AB261</f>
        <v>0</v>
      </c>
      <c r="BB261" s="12"/>
      <c r="BC261" s="11" t="n">
        <f aca="false">AV261+AY261+AZ261</f>
        <v>3556.3</v>
      </c>
      <c r="BD261" s="11" t="n">
        <f aca="false">AV261+AY261+AZ261</f>
        <v>3556.3</v>
      </c>
      <c r="BE261" s="12"/>
      <c r="BF261" s="13" t="s">
        <v>109</v>
      </c>
      <c r="BG261" s="13" t="s">
        <v>110</v>
      </c>
      <c r="BH261" s="13" t="n">
        <v>12060101</v>
      </c>
      <c r="BI261" s="13" t="n">
        <v>3137724678</v>
      </c>
      <c r="BJ261" s="13" t="s">
        <v>58</v>
      </c>
      <c r="BK261" s="13" t="n">
        <v>2020</v>
      </c>
      <c r="BL261" s="12"/>
      <c r="BM261" s="12" t="n">
        <f aca="false">C261-BI261</f>
        <v>0</v>
      </c>
    </row>
    <row r="262" customFormat="false" ht="12.8" hidden="false" customHeight="false" outlineLevel="0" collapsed="false">
      <c r="A262" s="10" t="s">
        <v>552</v>
      </c>
      <c r="B262" s="10" t="s">
        <v>52</v>
      </c>
      <c r="C262" s="10" t="n">
        <v>3137724697</v>
      </c>
      <c r="D262" s="10" t="s">
        <v>93</v>
      </c>
      <c r="E262" s="10" t="s">
        <v>55</v>
      </c>
      <c r="F262" s="10" t="s">
        <v>55</v>
      </c>
      <c r="G262" s="10" t="n">
        <v>0</v>
      </c>
      <c r="H262" s="10" t="s">
        <v>55</v>
      </c>
      <c r="I262" s="10" t="s">
        <v>55</v>
      </c>
      <c r="J262" s="10" t="s">
        <v>55</v>
      </c>
      <c r="K262" s="11" t="n">
        <v>0</v>
      </c>
      <c r="L262" s="11" t="n">
        <v>0</v>
      </c>
      <c r="M262" s="11" t="n">
        <v>0</v>
      </c>
      <c r="N262" s="11" t="n">
        <v>0</v>
      </c>
      <c r="O262" s="11" t="n">
        <v>3556.3</v>
      </c>
      <c r="P262" s="11" t="n">
        <v>0</v>
      </c>
      <c r="Q262" s="11" t="n">
        <v>0</v>
      </c>
      <c r="R262" s="11" t="n">
        <v>0</v>
      </c>
      <c r="S262" s="11" t="n">
        <v>0</v>
      </c>
      <c r="T262" s="11" t="n">
        <v>0</v>
      </c>
      <c r="U262" s="11" t="n">
        <v>0</v>
      </c>
      <c r="V262" s="11" t="n">
        <v>0</v>
      </c>
      <c r="W262" s="11" t="n">
        <v>0</v>
      </c>
      <c r="X262" s="11" t="n">
        <v>0</v>
      </c>
      <c r="Y262" s="11" t="n">
        <v>0</v>
      </c>
      <c r="Z262" s="11" t="n">
        <v>0</v>
      </c>
      <c r="AA262" s="11" t="n">
        <v>0</v>
      </c>
      <c r="AB262" s="11" t="n">
        <v>0</v>
      </c>
      <c r="AC262" s="11" t="n">
        <v>0</v>
      </c>
      <c r="AD262" s="11" t="n">
        <v>0</v>
      </c>
      <c r="AE262" s="11" t="n">
        <v>0</v>
      </c>
      <c r="AF262" s="11" t="n">
        <v>0</v>
      </c>
      <c r="AG262" s="11" t="n">
        <v>0</v>
      </c>
      <c r="AH262" s="11" t="n">
        <v>0</v>
      </c>
      <c r="AI262" s="11" t="n">
        <v>0</v>
      </c>
      <c r="AJ262" s="11" t="n">
        <v>0</v>
      </c>
      <c r="AK262" s="11" t="n">
        <v>0</v>
      </c>
      <c r="AL262" s="11" t="n">
        <v>0</v>
      </c>
      <c r="AM262" s="11" t="n">
        <v>0</v>
      </c>
      <c r="AN262" s="11" t="n">
        <v>0</v>
      </c>
      <c r="AO262" s="11" t="n">
        <v>0</v>
      </c>
      <c r="AP262" s="11" t="n">
        <v>0</v>
      </c>
      <c r="AQ262" s="11" t="n">
        <v>826</v>
      </c>
      <c r="AR262" s="11" t="n">
        <v>156.94</v>
      </c>
      <c r="AS262" s="12"/>
      <c r="AT262" s="11" t="n">
        <f aca="false">SUM(K262:AR262)</f>
        <v>4539.24</v>
      </c>
      <c r="AU262" s="12"/>
      <c r="AV262" s="11" t="n">
        <f aca="false">K262+M262+O262+Q262+S262+U262+W262+Y262+AC262+AE262+AG262+AI262+AK262+AM262+AO262+AQ262</f>
        <v>4382.3</v>
      </c>
      <c r="AW262" s="11"/>
      <c r="AX262" s="11" t="n">
        <f aca="false">L262+N262+P262+R262+T262+V262+X262+Z262+AD262+AF262+AH262+AJ262+AL262+AN262+AP262+AR262</f>
        <v>156.94</v>
      </c>
      <c r="AY262" s="11" t="n">
        <f aca="false">AX262-AZ262</f>
        <v>-675.697</v>
      </c>
      <c r="AZ262" s="11" t="n">
        <f aca="false">AV262*19%</f>
        <v>832.637</v>
      </c>
      <c r="BA262" s="11" t="n">
        <f aca="false">AA262+AB262</f>
        <v>0</v>
      </c>
      <c r="BB262" s="12"/>
      <c r="BC262" s="11" t="n">
        <f aca="false">AV262+AY262+AZ262</f>
        <v>4539.24</v>
      </c>
      <c r="BD262" s="11" t="n">
        <f aca="false">AV262+AY262+AZ262</f>
        <v>4539.24</v>
      </c>
      <c r="BE262" s="12"/>
      <c r="BF262" s="13" t="s">
        <v>109</v>
      </c>
      <c r="BG262" s="13" t="s">
        <v>110</v>
      </c>
      <c r="BH262" s="13" t="n">
        <v>12060101</v>
      </c>
      <c r="BI262" s="13" t="n">
        <v>3137724697</v>
      </c>
      <c r="BJ262" s="13" t="s">
        <v>58</v>
      </c>
      <c r="BK262" s="13" t="n">
        <v>2020</v>
      </c>
      <c r="BL262" s="12"/>
      <c r="BM262" s="12" t="n">
        <f aca="false">C262-BI262</f>
        <v>0</v>
      </c>
    </row>
    <row r="263" customFormat="false" ht="12.8" hidden="false" customHeight="false" outlineLevel="0" collapsed="false">
      <c r="A263" s="10" t="s">
        <v>553</v>
      </c>
      <c r="B263" s="10" t="s">
        <v>52</v>
      </c>
      <c r="C263" s="10" t="n">
        <v>3137751239</v>
      </c>
      <c r="D263" s="10" t="s">
        <v>93</v>
      </c>
      <c r="E263" s="10" t="s">
        <v>55</v>
      </c>
      <c r="F263" s="10" t="s">
        <v>55</v>
      </c>
      <c r="G263" s="10" t="n">
        <v>0</v>
      </c>
      <c r="H263" s="10" t="s">
        <v>55</v>
      </c>
      <c r="I263" s="10" t="s">
        <v>55</v>
      </c>
      <c r="J263" s="10" t="s">
        <v>55</v>
      </c>
      <c r="K263" s="11" t="n">
        <v>0</v>
      </c>
      <c r="L263" s="11" t="n">
        <v>0</v>
      </c>
      <c r="M263" s="11" t="n">
        <v>0</v>
      </c>
      <c r="N263" s="11" t="n">
        <v>0</v>
      </c>
      <c r="O263" s="11" t="n">
        <v>3556.3</v>
      </c>
      <c r="P263" s="11" t="n">
        <v>0</v>
      </c>
      <c r="Q263" s="11" t="n">
        <v>0</v>
      </c>
      <c r="R263" s="11" t="n">
        <v>0</v>
      </c>
      <c r="S263" s="11" t="n">
        <v>0</v>
      </c>
      <c r="T263" s="11" t="n">
        <v>0</v>
      </c>
      <c r="U263" s="11" t="n">
        <v>0</v>
      </c>
      <c r="V263" s="11" t="n">
        <v>0</v>
      </c>
      <c r="W263" s="11" t="n">
        <v>0</v>
      </c>
      <c r="X263" s="11" t="n">
        <v>0</v>
      </c>
      <c r="Y263" s="11" t="n">
        <v>0</v>
      </c>
      <c r="Z263" s="11" t="n">
        <v>0</v>
      </c>
      <c r="AA263" s="11" t="n">
        <v>0</v>
      </c>
      <c r="AB263" s="11" t="n">
        <v>0</v>
      </c>
      <c r="AC263" s="11" t="n">
        <v>0</v>
      </c>
      <c r="AD263" s="11" t="n">
        <v>0</v>
      </c>
      <c r="AE263" s="11" t="n">
        <v>0</v>
      </c>
      <c r="AF263" s="11" t="n">
        <v>0</v>
      </c>
      <c r="AG263" s="11" t="n">
        <v>0</v>
      </c>
      <c r="AH263" s="11" t="n">
        <v>0</v>
      </c>
      <c r="AI263" s="11" t="n">
        <v>0</v>
      </c>
      <c r="AJ263" s="11" t="n">
        <v>0</v>
      </c>
      <c r="AK263" s="11" t="n">
        <v>0</v>
      </c>
      <c r="AL263" s="11" t="n">
        <v>0</v>
      </c>
      <c r="AM263" s="11" t="n">
        <v>0</v>
      </c>
      <c r="AN263" s="11" t="n">
        <v>0</v>
      </c>
      <c r="AO263" s="11" t="n">
        <v>0</v>
      </c>
      <c r="AP263" s="11" t="n">
        <v>0</v>
      </c>
      <c r="AQ263" s="11" t="n">
        <v>0</v>
      </c>
      <c r="AR263" s="11" t="n">
        <v>0</v>
      </c>
      <c r="AS263" s="12"/>
      <c r="AT263" s="11" t="n">
        <f aca="false">SUM(K263:AR263)</f>
        <v>3556.3</v>
      </c>
      <c r="AU263" s="12"/>
      <c r="AV263" s="11" t="n">
        <f aca="false">K263+M263+O263+Q263+S263+U263+W263+Y263+AC263+AE263+AG263+AI263+AK263+AM263+AO263+AQ263</f>
        <v>3556.3</v>
      </c>
      <c r="AW263" s="11"/>
      <c r="AX263" s="11" t="n">
        <f aca="false">L263+N263+P263+R263+T263+V263+X263+Z263+AD263+AF263+AH263+AJ263+AL263+AN263+AP263+AR263</f>
        <v>0</v>
      </c>
      <c r="AY263" s="11" t="n">
        <f aca="false">AX263-AZ263</f>
        <v>-675.697</v>
      </c>
      <c r="AZ263" s="11" t="n">
        <f aca="false">AV263*19%</f>
        <v>675.697</v>
      </c>
      <c r="BA263" s="11" t="n">
        <f aca="false">AA263+AB263</f>
        <v>0</v>
      </c>
      <c r="BB263" s="12"/>
      <c r="BC263" s="11" t="n">
        <f aca="false">AV263+AY263+AZ263</f>
        <v>3556.3</v>
      </c>
      <c r="BD263" s="11" t="n">
        <f aca="false">AV263+AY263+AZ263</f>
        <v>3556.3</v>
      </c>
      <c r="BE263" s="12"/>
      <c r="BF263" s="13" t="s">
        <v>109</v>
      </c>
      <c r="BG263" s="13" t="s">
        <v>110</v>
      </c>
      <c r="BH263" s="13" t="n">
        <v>12060101</v>
      </c>
      <c r="BI263" s="13" t="n">
        <v>3137751239</v>
      </c>
      <c r="BJ263" s="13" t="s">
        <v>58</v>
      </c>
      <c r="BK263" s="13" t="n">
        <v>2020</v>
      </c>
      <c r="BL263" s="12"/>
      <c r="BM263" s="12" t="n">
        <f aca="false">C263-BI263</f>
        <v>0</v>
      </c>
    </row>
    <row r="264" customFormat="false" ht="12.8" hidden="false" customHeight="false" outlineLevel="0" collapsed="false">
      <c r="A264" s="10" t="s">
        <v>554</v>
      </c>
      <c r="B264" s="10" t="s">
        <v>52</v>
      </c>
      <c r="C264" s="10" t="n">
        <v>3137751283</v>
      </c>
      <c r="D264" s="10" t="s">
        <v>93</v>
      </c>
      <c r="E264" s="10" t="s">
        <v>55</v>
      </c>
      <c r="F264" s="10" t="s">
        <v>55</v>
      </c>
      <c r="G264" s="10" t="n">
        <v>0</v>
      </c>
      <c r="H264" s="10" t="s">
        <v>55</v>
      </c>
      <c r="I264" s="10" t="s">
        <v>55</v>
      </c>
      <c r="J264" s="10" t="s">
        <v>55</v>
      </c>
      <c r="K264" s="11" t="n">
        <v>0</v>
      </c>
      <c r="L264" s="11" t="n">
        <v>0</v>
      </c>
      <c r="M264" s="11" t="n">
        <v>0</v>
      </c>
      <c r="N264" s="11" t="n">
        <v>0</v>
      </c>
      <c r="O264" s="11" t="n">
        <v>3556.3</v>
      </c>
      <c r="P264" s="11" t="n">
        <v>0</v>
      </c>
      <c r="Q264" s="11" t="n">
        <v>0</v>
      </c>
      <c r="R264" s="11" t="n">
        <v>0</v>
      </c>
      <c r="S264" s="11" t="n">
        <v>0</v>
      </c>
      <c r="T264" s="11" t="n">
        <v>0</v>
      </c>
      <c r="U264" s="11" t="n">
        <v>0</v>
      </c>
      <c r="V264" s="11" t="n">
        <v>0</v>
      </c>
      <c r="W264" s="11" t="n">
        <v>0</v>
      </c>
      <c r="X264" s="11" t="n">
        <v>0</v>
      </c>
      <c r="Y264" s="11" t="n">
        <v>0</v>
      </c>
      <c r="Z264" s="11" t="n">
        <v>0</v>
      </c>
      <c r="AA264" s="11" t="n">
        <v>0</v>
      </c>
      <c r="AB264" s="11" t="n">
        <v>0</v>
      </c>
      <c r="AC264" s="11" t="n">
        <v>0</v>
      </c>
      <c r="AD264" s="11" t="n">
        <v>0</v>
      </c>
      <c r="AE264" s="11" t="n">
        <v>0</v>
      </c>
      <c r="AF264" s="11" t="n">
        <v>0</v>
      </c>
      <c r="AG264" s="11" t="n">
        <v>0</v>
      </c>
      <c r="AH264" s="11" t="n">
        <v>0</v>
      </c>
      <c r="AI264" s="11" t="n">
        <v>0</v>
      </c>
      <c r="AJ264" s="11" t="n">
        <v>0</v>
      </c>
      <c r="AK264" s="11" t="n">
        <v>0</v>
      </c>
      <c r="AL264" s="11" t="n">
        <v>0</v>
      </c>
      <c r="AM264" s="11" t="n">
        <v>0</v>
      </c>
      <c r="AN264" s="11" t="n">
        <v>0</v>
      </c>
      <c r="AO264" s="11" t="n">
        <v>0</v>
      </c>
      <c r="AP264" s="11" t="n">
        <v>0</v>
      </c>
      <c r="AQ264" s="11" t="n">
        <v>0</v>
      </c>
      <c r="AR264" s="11" t="n">
        <v>0</v>
      </c>
      <c r="AS264" s="12"/>
      <c r="AT264" s="11" t="n">
        <f aca="false">SUM(K264:AR264)</f>
        <v>3556.3</v>
      </c>
      <c r="AU264" s="12"/>
      <c r="AV264" s="11" t="n">
        <f aca="false">K264+M264+O264+Q264+S264+U264+W264+Y264+AC264+AE264+AG264+AI264+AK264+AM264+AO264+AQ264</f>
        <v>3556.3</v>
      </c>
      <c r="AW264" s="11"/>
      <c r="AX264" s="11" t="n">
        <f aca="false">L264+N264+P264+R264+T264+V264+X264+Z264+AD264+AF264+AH264+AJ264+AL264+AN264+AP264+AR264</f>
        <v>0</v>
      </c>
      <c r="AY264" s="11" t="n">
        <f aca="false">AX264-AZ264</f>
        <v>-675.697</v>
      </c>
      <c r="AZ264" s="11" t="n">
        <f aca="false">AV264*19%</f>
        <v>675.697</v>
      </c>
      <c r="BA264" s="11" t="n">
        <f aca="false">AA264+AB264</f>
        <v>0</v>
      </c>
      <c r="BB264" s="12"/>
      <c r="BC264" s="11" t="n">
        <f aca="false">AV264+AY264+AZ264</f>
        <v>3556.3</v>
      </c>
      <c r="BD264" s="11" t="n">
        <f aca="false">AV264+AY264+AZ264</f>
        <v>3556.3</v>
      </c>
      <c r="BE264" s="12"/>
      <c r="BF264" s="13" t="s">
        <v>109</v>
      </c>
      <c r="BG264" s="13" t="s">
        <v>110</v>
      </c>
      <c r="BH264" s="13" t="n">
        <v>12060101</v>
      </c>
      <c r="BI264" s="13" t="n">
        <v>3137751283</v>
      </c>
      <c r="BJ264" s="13" t="s">
        <v>58</v>
      </c>
      <c r="BK264" s="13" t="n">
        <v>2020</v>
      </c>
      <c r="BL264" s="12"/>
      <c r="BM264" s="12" t="n">
        <f aca="false">C264-BI264</f>
        <v>0</v>
      </c>
    </row>
    <row r="265" customFormat="false" ht="12.8" hidden="false" customHeight="false" outlineLevel="0" collapsed="false">
      <c r="A265" s="10" t="s">
        <v>555</v>
      </c>
      <c r="B265" s="10" t="s">
        <v>52</v>
      </c>
      <c r="C265" s="10" t="n">
        <v>3137753738</v>
      </c>
      <c r="D265" s="10" t="s">
        <v>93</v>
      </c>
      <c r="E265" s="10" t="s">
        <v>55</v>
      </c>
      <c r="F265" s="10" t="s">
        <v>55</v>
      </c>
      <c r="G265" s="10" t="n">
        <v>0</v>
      </c>
      <c r="H265" s="10" t="s">
        <v>55</v>
      </c>
      <c r="I265" s="10" t="s">
        <v>55</v>
      </c>
      <c r="J265" s="10" t="s">
        <v>55</v>
      </c>
      <c r="K265" s="11" t="n">
        <v>0</v>
      </c>
      <c r="L265" s="11" t="n">
        <v>0</v>
      </c>
      <c r="M265" s="11" t="n">
        <v>0</v>
      </c>
      <c r="N265" s="11" t="n">
        <v>0</v>
      </c>
      <c r="O265" s="11" t="n">
        <v>3556.3</v>
      </c>
      <c r="P265" s="11" t="n">
        <v>0</v>
      </c>
      <c r="Q265" s="11" t="n">
        <v>0</v>
      </c>
      <c r="R265" s="11" t="n">
        <v>0</v>
      </c>
      <c r="S265" s="11" t="n">
        <v>0</v>
      </c>
      <c r="T265" s="11" t="n">
        <v>0</v>
      </c>
      <c r="U265" s="11" t="n">
        <v>0</v>
      </c>
      <c r="V265" s="11" t="n">
        <v>0</v>
      </c>
      <c r="W265" s="11" t="n">
        <v>0</v>
      </c>
      <c r="X265" s="11" t="n">
        <v>0</v>
      </c>
      <c r="Y265" s="11" t="n">
        <v>0</v>
      </c>
      <c r="Z265" s="11" t="n">
        <v>0</v>
      </c>
      <c r="AA265" s="11" t="n">
        <v>0</v>
      </c>
      <c r="AB265" s="11" t="n">
        <v>0</v>
      </c>
      <c r="AC265" s="11" t="n">
        <v>0</v>
      </c>
      <c r="AD265" s="11" t="n">
        <v>0</v>
      </c>
      <c r="AE265" s="11" t="n">
        <v>0</v>
      </c>
      <c r="AF265" s="11" t="n">
        <v>0</v>
      </c>
      <c r="AG265" s="11" t="n">
        <v>0</v>
      </c>
      <c r="AH265" s="11" t="n">
        <v>0</v>
      </c>
      <c r="AI265" s="11" t="n">
        <v>0</v>
      </c>
      <c r="AJ265" s="11" t="n">
        <v>0</v>
      </c>
      <c r="AK265" s="11" t="n">
        <v>0</v>
      </c>
      <c r="AL265" s="11" t="n">
        <v>0</v>
      </c>
      <c r="AM265" s="11" t="n">
        <v>0</v>
      </c>
      <c r="AN265" s="11" t="n">
        <v>0</v>
      </c>
      <c r="AO265" s="11" t="n">
        <v>0</v>
      </c>
      <c r="AP265" s="11" t="n">
        <v>0</v>
      </c>
      <c r="AQ265" s="11" t="n">
        <v>0</v>
      </c>
      <c r="AR265" s="11" t="n">
        <v>0</v>
      </c>
      <c r="AS265" s="12"/>
      <c r="AT265" s="11" t="n">
        <f aca="false">SUM(K265:AR265)</f>
        <v>3556.3</v>
      </c>
      <c r="AU265" s="12"/>
      <c r="AV265" s="11" t="n">
        <f aca="false">K265+M265+O265+Q265+S265+U265+W265+Y265+AC265+AE265+AG265+AI265+AK265+AM265+AO265+AQ265</f>
        <v>3556.3</v>
      </c>
      <c r="AW265" s="11"/>
      <c r="AX265" s="11" t="n">
        <f aca="false">L265+N265+P265+R265+T265+V265+X265+Z265+AD265+AF265+AH265+AJ265+AL265+AN265+AP265+AR265</f>
        <v>0</v>
      </c>
      <c r="AY265" s="11" t="n">
        <f aca="false">AX265-AZ265</f>
        <v>-675.697</v>
      </c>
      <c r="AZ265" s="11" t="n">
        <f aca="false">AV265*19%</f>
        <v>675.697</v>
      </c>
      <c r="BA265" s="11" t="n">
        <f aca="false">AA265+AB265</f>
        <v>0</v>
      </c>
      <c r="BB265" s="12"/>
      <c r="BC265" s="11" t="n">
        <f aca="false">AV265+AY265+AZ265</f>
        <v>3556.3</v>
      </c>
      <c r="BD265" s="11" t="n">
        <f aca="false">AV265+AY265+AZ265</f>
        <v>3556.3</v>
      </c>
      <c r="BE265" s="12"/>
      <c r="BF265" s="13" t="s">
        <v>109</v>
      </c>
      <c r="BG265" s="13" t="s">
        <v>353</v>
      </c>
      <c r="BH265" s="13" t="n">
        <v>12060101</v>
      </c>
      <c r="BI265" s="13" t="n">
        <v>3137753738</v>
      </c>
      <c r="BJ265" s="13" t="s">
        <v>58</v>
      </c>
      <c r="BK265" s="13" t="n">
        <v>2020</v>
      </c>
      <c r="BL265" s="12"/>
      <c r="BM265" s="12" t="n">
        <f aca="false">C265-BI265</f>
        <v>0</v>
      </c>
    </row>
    <row r="266" customFormat="false" ht="12.8" hidden="false" customHeight="false" outlineLevel="0" collapsed="false">
      <c r="A266" s="10" t="s">
        <v>556</v>
      </c>
      <c r="B266" s="10" t="s">
        <v>52</v>
      </c>
      <c r="C266" s="10" t="n">
        <v>3137753759</v>
      </c>
      <c r="D266" s="10" t="s">
        <v>93</v>
      </c>
      <c r="E266" s="10" t="s">
        <v>55</v>
      </c>
      <c r="F266" s="10" t="s">
        <v>55</v>
      </c>
      <c r="G266" s="10" t="n">
        <v>0</v>
      </c>
      <c r="H266" s="10" t="s">
        <v>55</v>
      </c>
      <c r="I266" s="10" t="s">
        <v>55</v>
      </c>
      <c r="J266" s="10" t="s">
        <v>55</v>
      </c>
      <c r="K266" s="11" t="n">
        <v>0</v>
      </c>
      <c r="L266" s="11" t="n">
        <v>0</v>
      </c>
      <c r="M266" s="11" t="n">
        <v>0</v>
      </c>
      <c r="N266" s="11" t="n">
        <v>0</v>
      </c>
      <c r="O266" s="11" t="n">
        <v>3556.3</v>
      </c>
      <c r="P266" s="11" t="n">
        <v>0</v>
      </c>
      <c r="Q266" s="11" t="n">
        <v>0</v>
      </c>
      <c r="R266" s="11" t="n">
        <v>0</v>
      </c>
      <c r="S266" s="11" t="n">
        <v>0</v>
      </c>
      <c r="T266" s="11" t="n">
        <v>0</v>
      </c>
      <c r="U266" s="11" t="n">
        <v>0</v>
      </c>
      <c r="V266" s="11" t="n">
        <v>0</v>
      </c>
      <c r="W266" s="11" t="n">
        <v>0</v>
      </c>
      <c r="X266" s="11" t="n">
        <v>0</v>
      </c>
      <c r="Y266" s="11" t="n">
        <v>0</v>
      </c>
      <c r="Z266" s="11" t="n">
        <v>0</v>
      </c>
      <c r="AA266" s="11" t="n">
        <v>0</v>
      </c>
      <c r="AB266" s="11" t="n">
        <v>0</v>
      </c>
      <c r="AC266" s="11" t="n">
        <v>0</v>
      </c>
      <c r="AD266" s="11" t="n">
        <v>0</v>
      </c>
      <c r="AE266" s="11" t="n">
        <v>0</v>
      </c>
      <c r="AF266" s="11" t="n">
        <v>0</v>
      </c>
      <c r="AG266" s="11" t="n">
        <v>0</v>
      </c>
      <c r="AH266" s="11" t="n">
        <v>0</v>
      </c>
      <c r="AI266" s="11" t="n">
        <v>0</v>
      </c>
      <c r="AJ266" s="11" t="n">
        <v>0</v>
      </c>
      <c r="AK266" s="11" t="n">
        <v>0</v>
      </c>
      <c r="AL266" s="11" t="n">
        <v>0</v>
      </c>
      <c r="AM266" s="11" t="n">
        <v>0</v>
      </c>
      <c r="AN266" s="11" t="n">
        <v>0</v>
      </c>
      <c r="AO266" s="11" t="n">
        <v>0</v>
      </c>
      <c r="AP266" s="11" t="n">
        <v>0</v>
      </c>
      <c r="AQ266" s="11" t="n">
        <v>0</v>
      </c>
      <c r="AR266" s="11" t="n">
        <v>0</v>
      </c>
      <c r="AS266" s="12"/>
      <c r="AT266" s="11" t="n">
        <f aca="false">SUM(K266:AR266)</f>
        <v>3556.3</v>
      </c>
      <c r="AU266" s="12"/>
      <c r="AV266" s="11" t="n">
        <f aca="false">K266+M266+O266+Q266+S266+U266+W266+Y266+AC266+AE266+AG266+AI266+AK266+AM266+AO266+AQ266</f>
        <v>3556.3</v>
      </c>
      <c r="AW266" s="11"/>
      <c r="AX266" s="11" t="n">
        <f aca="false">L266+N266+P266+R266+T266+V266+X266+Z266+AD266+AF266+AH266+AJ266+AL266+AN266+AP266+AR266</f>
        <v>0</v>
      </c>
      <c r="AY266" s="11" t="n">
        <f aca="false">AX266-AZ266</f>
        <v>-675.697</v>
      </c>
      <c r="AZ266" s="11" t="n">
        <f aca="false">AV266*19%</f>
        <v>675.697</v>
      </c>
      <c r="BA266" s="11" t="n">
        <f aca="false">AA266+AB266</f>
        <v>0</v>
      </c>
      <c r="BB266" s="12"/>
      <c r="BC266" s="11" t="n">
        <f aca="false">AV266+AY266+AZ266</f>
        <v>3556.3</v>
      </c>
      <c r="BD266" s="11" t="n">
        <f aca="false">AV266+AY266+AZ266</f>
        <v>3556.3</v>
      </c>
      <c r="BE266" s="12"/>
      <c r="BF266" s="13" t="s">
        <v>109</v>
      </c>
      <c r="BG266" s="13" t="s">
        <v>110</v>
      </c>
      <c r="BH266" s="13" t="n">
        <v>12060101</v>
      </c>
      <c r="BI266" s="13" t="n">
        <v>3137753759</v>
      </c>
      <c r="BJ266" s="13" t="s">
        <v>58</v>
      </c>
      <c r="BK266" s="13" t="n">
        <v>2020</v>
      </c>
      <c r="BL266" s="12"/>
      <c r="BM266" s="12" t="n">
        <f aca="false">C266-BI266</f>
        <v>0</v>
      </c>
    </row>
    <row r="267" customFormat="false" ht="12.8" hidden="false" customHeight="false" outlineLevel="0" collapsed="false">
      <c r="A267" s="10" t="s">
        <v>557</v>
      </c>
      <c r="B267" s="10" t="s">
        <v>52</v>
      </c>
      <c r="C267" s="10" t="n">
        <v>3137755052</v>
      </c>
      <c r="D267" s="10" t="s">
        <v>93</v>
      </c>
      <c r="E267" s="10" t="s">
        <v>55</v>
      </c>
      <c r="F267" s="10" t="s">
        <v>55</v>
      </c>
      <c r="G267" s="10" t="n">
        <v>0</v>
      </c>
      <c r="H267" s="10" t="s">
        <v>55</v>
      </c>
      <c r="I267" s="10" t="s">
        <v>55</v>
      </c>
      <c r="J267" s="10" t="s">
        <v>55</v>
      </c>
      <c r="K267" s="11" t="n">
        <v>0</v>
      </c>
      <c r="L267" s="11" t="n">
        <v>0</v>
      </c>
      <c r="M267" s="11" t="n">
        <v>0</v>
      </c>
      <c r="N267" s="11" t="n">
        <v>0</v>
      </c>
      <c r="O267" s="11" t="n">
        <v>3556.3</v>
      </c>
      <c r="P267" s="11" t="n">
        <v>0</v>
      </c>
      <c r="Q267" s="11" t="n">
        <v>0</v>
      </c>
      <c r="R267" s="11" t="n">
        <v>0</v>
      </c>
      <c r="S267" s="11" t="n">
        <v>0</v>
      </c>
      <c r="T267" s="11" t="n">
        <v>0</v>
      </c>
      <c r="U267" s="11" t="n">
        <v>0</v>
      </c>
      <c r="V267" s="11" t="n">
        <v>0</v>
      </c>
      <c r="W267" s="11" t="n">
        <v>0</v>
      </c>
      <c r="X267" s="11" t="n">
        <v>0</v>
      </c>
      <c r="Y267" s="11" t="n">
        <v>0</v>
      </c>
      <c r="Z267" s="11" t="n">
        <v>0</v>
      </c>
      <c r="AA267" s="11" t="n">
        <v>0</v>
      </c>
      <c r="AB267" s="11" t="n">
        <v>0</v>
      </c>
      <c r="AC267" s="11" t="n">
        <v>0</v>
      </c>
      <c r="AD267" s="11" t="n">
        <v>0</v>
      </c>
      <c r="AE267" s="11" t="n">
        <v>0</v>
      </c>
      <c r="AF267" s="11" t="n">
        <v>0</v>
      </c>
      <c r="AG267" s="11" t="n">
        <v>0</v>
      </c>
      <c r="AH267" s="11" t="n">
        <v>0</v>
      </c>
      <c r="AI267" s="11" t="n">
        <v>0</v>
      </c>
      <c r="AJ267" s="11" t="n">
        <v>0</v>
      </c>
      <c r="AK267" s="11" t="n">
        <v>0</v>
      </c>
      <c r="AL267" s="11" t="n">
        <v>0</v>
      </c>
      <c r="AM267" s="11" t="n">
        <v>0</v>
      </c>
      <c r="AN267" s="11" t="n">
        <v>0</v>
      </c>
      <c r="AO267" s="11" t="n">
        <v>0</v>
      </c>
      <c r="AP267" s="11" t="n">
        <v>0</v>
      </c>
      <c r="AQ267" s="11" t="n">
        <v>0</v>
      </c>
      <c r="AR267" s="11" t="n">
        <v>0</v>
      </c>
      <c r="AS267" s="12"/>
      <c r="AT267" s="11" t="n">
        <f aca="false">SUM(K267:AR267)</f>
        <v>3556.3</v>
      </c>
      <c r="AU267" s="12"/>
      <c r="AV267" s="11" t="n">
        <f aca="false">K267+M267+O267+Q267+S267+U267+W267+Y267+AC267+AE267+AG267+AI267+AK267+AM267+AO267+AQ267</f>
        <v>3556.3</v>
      </c>
      <c r="AW267" s="11"/>
      <c r="AX267" s="11" t="n">
        <f aca="false">L267+N267+P267+R267+T267+V267+X267+Z267+AD267+AF267+AH267+AJ267+AL267+AN267+AP267+AR267</f>
        <v>0</v>
      </c>
      <c r="AY267" s="11" t="n">
        <f aca="false">AX267-AZ267</f>
        <v>-675.697</v>
      </c>
      <c r="AZ267" s="11" t="n">
        <f aca="false">AV267*19%</f>
        <v>675.697</v>
      </c>
      <c r="BA267" s="11" t="n">
        <f aca="false">AA267+AB267</f>
        <v>0</v>
      </c>
      <c r="BB267" s="12"/>
      <c r="BC267" s="11" t="n">
        <f aca="false">AV267+AY267+AZ267</f>
        <v>3556.3</v>
      </c>
      <c r="BD267" s="11" t="n">
        <f aca="false">AV267+AY267+AZ267</f>
        <v>3556.3</v>
      </c>
      <c r="BE267" s="12"/>
      <c r="BF267" s="13" t="s">
        <v>109</v>
      </c>
      <c r="BG267" s="13" t="s">
        <v>110</v>
      </c>
      <c r="BH267" s="13" t="n">
        <v>12060101</v>
      </c>
      <c r="BI267" s="13" t="n">
        <v>3137755052</v>
      </c>
      <c r="BJ267" s="13" t="s">
        <v>58</v>
      </c>
      <c r="BK267" s="13" t="n">
        <v>2020</v>
      </c>
      <c r="BL267" s="12"/>
      <c r="BM267" s="12" t="n">
        <f aca="false">C267-BI267</f>
        <v>0</v>
      </c>
    </row>
    <row r="268" customFormat="false" ht="12.8" hidden="false" customHeight="false" outlineLevel="0" collapsed="false">
      <c r="A268" s="10" t="s">
        <v>558</v>
      </c>
      <c r="B268" s="10" t="s">
        <v>52</v>
      </c>
      <c r="C268" s="10" t="n">
        <v>3137755067</v>
      </c>
      <c r="D268" s="10" t="s">
        <v>93</v>
      </c>
      <c r="E268" s="10" t="s">
        <v>55</v>
      </c>
      <c r="F268" s="10" t="s">
        <v>55</v>
      </c>
      <c r="G268" s="10" t="n">
        <v>0</v>
      </c>
      <c r="H268" s="10" t="s">
        <v>55</v>
      </c>
      <c r="I268" s="10" t="s">
        <v>55</v>
      </c>
      <c r="J268" s="10" t="s">
        <v>55</v>
      </c>
      <c r="K268" s="11" t="n">
        <v>0</v>
      </c>
      <c r="L268" s="11" t="n">
        <v>0</v>
      </c>
      <c r="M268" s="11" t="n">
        <v>0</v>
      </c>
      <c r="N268" s="11" t="n">
        <v>0</v>
      </c>
      <c r="O268" s="11" t="n">
        <v>3556.3</v>
      </c>
      <c r="P268" s="11" t="n">
        <v>0</v>
      </c>
      <c r="Q268" s="11" t="n">
        <v>0</v>
      </c>
      <c r="R268" s="11" t="n">
        <v>0</v>
      </c>
      <c r="S268" s="11" t="n">
        <v>0</v>
      </c>
      <c r="T268" s="11" t="n">
        <v>0</v>
      </c>
      <c r="U268" s="11" t="n">
        <v>0</v>
      </c>
      <c r="V268" s="11" t="n">
        <v>0</v>
      </c>
      <c r="W268" s="11" t="n">
        <v>0</v>
      </c>
      <c r="X268" s="11" t="n">
        <v>0</v>
      </c>
      <c r="Y268" s="11" t="n">
        <v>0</v>
      </c>
      <c r="Z268" s="11" t="n">
        <v>0</v>
      </c>
      <c r="AA268" s="11" t="n">
        <v>0</v>
      </c>
      <c r="AB268" s="11" t="n">
        <v>0</v>
      </c>
      <c r="AC268" s="11" t="n">
        <v>0</v>
      </c>
      <c r="AD268" s="11" t="n">
        <v>0</v>
      </c>
      <c r="AE268" s="11" t="n">
        <v>0</v>
      </c>
      <c r="AF268" s="11" t="n">
        <v>0</v>
      </c>
      <c r="AG268" s="11" t="n">
        <v>0</v>
      </c>
      <c r="AH268" s="11" t="n">
        <v>0</v>
      </c>
      <c r="AI268" s="11" t="n">
        <v>0</v>
      </c>
      <c r="AJ268" s="11" t="n">
        <v>0</v>
      </c>
      <c r="AK268" s="11" t="n">
        <v>0</v>
      </c>
      <c r="AL268" s="11" t="n">
        <v>0</v>
      </c>
      <c r="AM268" s="11" t="n">
        <v>0</v>
      </c>
      <c r="AN268" s="11" t="n">
        <v>0</v>
      </c>
      <c r="AO268" s="11" t="n">
        <v>0</v>
      </c>
      <c r="AP268" s="11" t="n">
        <v>0</v>
      </c>
      <c r="AQ268" s="11" t="n">
        <v>0</v>
      </c>
      <c r="AR268" s="11" t="n">
        <v>0</v>
      </c>
      <c r="AS268" s="12"/>
      <c r="AT268" s="11" t="n">
        <f aca="false">SUM(K268:AR268)</f>
        <v>3556.3</v>
      </c>
      <c r="AU268" s="12"/>
      <c r="AV268" s="11" t="n">
        <f aca="false">K268+M268+O268+Q268+S268+U268+W268+Y268+AC268+AE268+AG268+AI268+AK268+AM268+AO268+AQ268</f>
        <v>3556.3</v>
      </c>
      <c r="AW268" s="11"/>
      <c r="AX268" s="11" t="n">
        <f aca="false">L268+N268+P268+R268+T268+V268+X268+Z268+AD268+AF268+AH268+AJ268+AL268+AN268+AP268+AR268</f>
        <v>0</v>
      </c>
      <c r="AY268" s="11" t="n">
        <f aca="false">AX268-AZ268</f>
        <v>-675.697</v>
      </c>
      <c r="AZ268" s="11" t="n">
        <f aca="false">AV268*19%</f>
        <v>675.697</v>
      </c>
      <c r="BA268" s="11" t="n">
        <f aca="false">AA268+AB268</f>
        <v>0</v>
      </c>
      <c r="BB268" s="12"/>
      <c r="BC268" s="11" t="n">
        <f aca="false">AV268+AY268+AZ268</f>
        <v>3556.3</v>
      </c>
      <c r="BD268" s="11" t="n">
        <f aca="false">AV268+AY268+AZ268</f>
        <v>3556.3</v>
      </c>
      <c r="BE268" s="12"/>
      <c r="BF268" s="13" t="s">
        <v>109</v>
      </c>
      <c r="BG268" s="13" t="s">
        <v>110</v>
      </c>
      <c r="BH268" s="13" t="n">
        <v>12060101</v>
      </c>
      <c r="BI268" s="13" t="n">
        <v>3137755067</v>
      </c>
      <c r="BJ268" s="13" t="s">
        <v>58</v>
      </c>
      <c r="BK268" s="13" t="n">
        <v>2020</v>
      </c>
      <c r="BL268" s="12"/>
      <c r="BM268" s="12" t="n">
        <f aca="false">C268-BI268</f>
        <v>0</v>
      </c>
    </row>
    <row r="269" customFormat="false" ht="12.8" hidden="false" customHeight="false" outlineLevel="0" collapsed="false">
      <c r="A269" s="10" t="s">
        <v>559</v>
      </c>
      <c r="B269" s="10" t="s">
        <v>52</v>
      </c>
      <c r="C269" s="10" t="n">
        <v>3137756323</v>
      </c>
      <c r="D269" s="10" t="s">
        <v>93</v>
      </c>
      <c r="E269" s="10" t="s">
        <v>55</v>
      </c>
      <c r="F269" s="10" t="s">
        <v>55</v>
      </c>
      <c r="G269" s="10" t="n">
        <v>0</v>
      </c>
      <c r="H269" s="10" t="s">
        <v>55</v>
      </c>
      <c r="I269" s="10" t="s">
        <v>55</v>
      </c>
      <c r="J269" s="10" t="s">
        <v>55</v>
      </c>
      <c r="K269" s="11" t="n">
        <v>0</v>
      </c>
      <c r="L269" s="11" t="n">
        <v>0</v>
      </c>
      <c r="M269" s="11" t="n">
        <v>0</v>
      </c>
      <c r="N269" s="11" t="n">
        <v>0</v>
      </c>
      <c r="O269" s="11" t="n">
        <v>3556.3</v>
      </c>
      <c r="P269" s="11" t="n">
        <v>0</v>
      </c>
      <c r="Q269" s="11" t="n">
        <v>0</v>
      </c>
      <c r="R269" s="11" t="n">
        <v>0</v>
      </c>
      <c r="S269" s="11" t="n">
        <v>0</v>
      </c>
      <c r="T269" s="11" t="n">
        <v>0</v>
      </c>
      <c r="U269" s="11" t="n">
        <v>0</v>
      </c>
      <c r="V269" s="11" t="n">
        <v>0</v>
      </c>
      <c r="W269" s="11" t="n">
        <v>0</v>
      </c>
      <c r="X269" s="11" t="n">
        <v>0</v>
      </c>
      <c r="Y269" s="11" t="n">
        <v>0</v>
      </c>
      <c r="Z269" s="11" t="n">
        <v>0</v>
      </c>
      <c r="AA269" s="11" t="n">
        <v>0</v>
      </c>
      <c r="AB269" s="11" t="n">
        <v>0</v>
      </c>
      <c r="AC269" s="11" t="n">
        <v>0</v>
      </c>
      <c r="AD269" s="11" t="n">
        <v>0</v>
      </c>
      <c r="AE269" s="11" t="n">
        <v>0</v>
      </c>
      <c r="AF269" s="11" t="n">
        <v>0</v>
      </c>
      <c r="AG269" s="11" t="n">
        <v>0</v>
      </c>
      <c r="AH269" s="11" t="n">
        <v>0</v>
      </c>
      <c r="AI269" s="11" t="n">
        <v>0</v>
      </c>
      <c r="AJ269" s="11" t="n">
        <v>0</v>
      </c>
      <c r="AK269" s="11" t="n">
        <v>0</v>
      </c>
      <c r="AL269" s="11" t="n">
        <v>0</v>
      </c>
      <c r="AM269" s="11" t="n">
        <v>0</v>
      </c>
      <c r="AN269" s="11" t="n">
        <v>0</v>
      </c>
      <c r="AO269" s="11" t="n">
        <v>0</v>
      </c>
      <c r="AP269" s="11" t="n">
        <v>0</v>
      </c>
      <c r="AQ269" s="11" t="n">
        <v>0</v>
      </c>
      <c r="AR269" s="11" t="n">
        <v>0</v>
      </c>
      <c r="AS269" s="12"/>
      <c r="AT269" s="11" t="n">
        <f aca="false">SUM(K269:AR269)</f>
        <v>3556.3</v>
      </c>
      <c r="AU269" s="12"/>
      <c r="AV269" s="11" t="n">
        <f aca="false">K269+M269+O269+Q269+S269+U269+W269+Y269+AC269+AE269+AG269+AI269+AK269+AM269+AO269+AQ269</f>
        <v>3556.3</v>
      </c>
      <c r="AW269" s="11"/>
      <c r="AX269" s="11" t="n">
        <f aca="false">L269+N269+P269+R269+T269+V269+X269+Z269+AD269+AF269+AH269+AJ269+AL269+AN269+AP269+AR269</f>
        <v>0</v>
      </c>
      <c r="AY269" s="11" t="n">
        <f aca="false">AX269-AZ269</f>
        <v>-675.697</v>
      </c>
      <c r="AZ269" s="11" t="n">
        <f aca="false">AV269*19%</f>
        <v>675.697</v>
      </c>
      <c r="BA269" s="11" t="n">
        <f aca="false">AA269+AB269</f>
        <v>0</v>
      </c>
      <c r="BB269" s="12"/>
      <c r="BC269" s="11" t="n">
        <f aca="false">AV269+AY269+AZ269</f>
        <v>3556.3</v>
      </c>
      <c r="BD269" s="11" t="n">
        <f aca="false">AV269+AY269+AZ269</f>
        <v>3556.3</v>
      </c>
      <c r="BE269" s="12"/>
      <c r="BF269" s="13" t="s">
        <v>109</v>
      </c>
      <c r="BG269" s="13" t="s">
        <v>110</v>
      </c>
      <c r="BH269" s="13" t="n">
        <v>12060101</v>
      </c>
      <c r="BI269" s="13" t="n">
        <v>3137756323</v>
      </c>
      <c r="BJ269" s="13" t="s">
        <v>58</v>
      </c>
      <c r="BK269" s="13" t="n">
        <v>2020</v>
      </c>
      <c r="BL269" s="12"/>
      <c r="BM269" s="12" t="n">
        <f aca="false">C269-BI269</f>
        <v>0</v>
      </c>
    </row>
    <row r="270" customFormat="false" ht="12.8" hidden="false" customHeight="false" outlineLevel="0" collapsed="false">
      <c r="A270" s="10" t="s">
        <v>560</v>
      </c>
      <c r="B270" s="10" t="s">
        <v>52</v>
      </c>
      <c r="C270" s="10" t="n">
        <v>3137757556</v>
      </c>
      <c r="D270" s="10" t="s">
        <v>93</v>
      </c>
      <c r="E270" s="10" t="s">
        <v>55</v>
      </c>
      <c r="F270" s="10" t="s">
        <v>55</v>
      </c>
      <c r="G270" s="10" t="n">
        <v>0</v>
      </c>
      <c r="H270" s="10" t="s">
        <v>55</v>
      </c>
      <c r="I270" s="10" t="s">
        <v>55</v>
      </c>
      <c r="J270" s="10" t="s">
        <v>55</v>
      </c>
      <c r="K270" s="11" t="n">
        <v>0</v>
      </c>
      <c r="L270" s="11" t="n">
        <v>0</v>
      </c>
      <c r="M270" s="11" t="n">
        <v>0</v>
      </c>
      <c r="N270" s="11" t="n">
        <v>0</v>
      </c>
      <c r="O270" s="11" t="n">
        <v>3556.3</v>
      </c>
      <c r="P270" s="11" t="n">
        <v>0</v>
      </c>
      <c r="Q270" s="11" t="n">
        <v>0</v>
      </c>
      <c r="R270" s="11" t="n">
        <v>0</v>
      </c>
      <c r="S270" s="11" t="n">
        <v>0</v>
      </c>
      <c r="T270" s="11" t="n">
        <v>0</v>
      </c>
      <c r="U270" s="11" t="n">
        <v>0</v>
      </c>
      <c r="V270" s="11" t="n">
        <v>0</v>
      </c>
      <c r="W270" s="11" t="n">
        <v>0</v>
      </c>
      <c r="X270" s="11" t="n">
        <v>0</v>
      </c>
      <c r="Y270" s="11" t="n">
        <v>0</v>
      </c>
      <c r="Z270" s="11" t="n">
        <v>0</v>
      </c>
      <c r="AA270" s="11" t="n">
        <v>0</v>
      </c>
      <c r="AB270" s="11" t="n">
        <v>0</v>
      </c>
      <c r="AC270" s="11" t="n">
        <v>0</v>
      </c>
      <c r="AD270" s="11" t="n">
        <v>0</v>
      </c>
      <c r="AE270" s="11" t="n">
        <v>0</v>
      </c>
      <c r="AF270" s="11" t="n">
        <v>0</v>
      </c>
      <c r="AG270" s="11" t="n">
        <v>0</v>
      </c>
      <c r="AH270" s="11" t="n">
        <v>0</v>
      </c>
      <c r="AI270" s="11" t="n">
        <v>0</v>
      </c>
      <c r="AJ270" s="11" t="n">
        <v>0</v>
      </c>
      <c r="AK270" s="11" t="n">
        <v>0</v>
      </c>
      <c r="AL270" s="11" t="n">
        <v>0</v>
      </c>
      <c r="AM270" s="11" t="n">
        <v>0</v>
      </c>
      <c r="AN270" s="11" t="n">
        <v>0</v>
      </c>
      <c r="AO270" s="11" t="n">
        <v>0</v>
      </c>
      <c r="AP270" s="11" t="n">
        <v>0</v>
      </c>
      <c r="AQ270" s="11" t="n">
        <v>0</v>
      </c>
      <c r="AR270" s="11" t="n">
        <v>0</v>
      </c>
      <c r="AS270" s="12"/>
      <c r="AT270" s="11" t="n">
        <f aca="false">SUM(K270:AR270)</f>
        <v>3556.3</v>
      </c>
      <c r="AU270" s="12"/>
      <c r="AV270" s="11" t="n">
        <f aca="false">K270+M270+O270+Q270+S270+U270+W270+Y270+AC270+AE270+AG270+AI270+AK270+AM270+AO270+AQ270</f>
        <v>3556.3</v>
      </c>
      <c r="AW270" s="11"/>
      <c r="AX270" s="11" t="n">
        <f aca="false">L270+N270+P270+R270+T270+V270+X270+Z270+AD270+AF270+AH270+AJ270+AL270+AN270+AP270+AR270</f>
        <v>0</v>
      </c>
      <c r="AY270" s="11" t="n">
        <f aca="false">AX270-AZ270</f>
        <v>-675.697</v>
      </c>
      <c r="AZ270" s="11" t="n">
        <f aca="false">AV270*19%</f>
        <v>675.697</v>
      </c>
      <c r="BA270" s="11" t="n">
        <f aca="false">AA270+AB270</f>
        <v>0</v>
      </c>
      <c r="BB270" s="12"/>
      <c r="BC270" s="11" t="n">
        <f aca="false">AV270+AY270+AZ270</f>
        <v>3556.3</v>
      </c>
      <c r="BD270" s="11" t="n">
        <f aca="false">AV270+AY270+AZ270</f>
        <v>3556.3</v>
      </c>
      <c r="BE270" s="12"/>
      <c r="BF270" s="13" t="s">
        <v>109</v>
      </c>
      <c r="BG270" s="13" t="s">
        <v>110</v>
      </c>
      <c r="BH270" s="13" t="n">
        <v>12060101</v>
      </c>
      <c r="BI270" s="13" t="n">
        <v>3137757556</v>
      </c>
      <c r="BJ270" s="13" t="s">
        <v>58</v>
      </c>
      <c r="BK270" s="13" t="n">
        <v>2020</v>
      </c>
      <c r="BL270" s="12"/>
      <c r="BM270" s="12" t="n">
        <f aca="false">C270-BI270</f>
        <v>0</v>
      </c>
    </row>
    <row r="271" customFormat="false" ht="12.8" hidden="false" customHeight="false" outlineLevel="0" collapsed="false">
      <c r="A271" s="10" t="s">
        <v>561</v>
      </c>
      <c r="B271" s="10" t="s">
        <v>52</v>
      </c>
      <c r="C271" s="10" t="n">
        <v>3137758819</v>
      </c>
      <c r="D271" s="10" t="s">
        <v>93</v>
      </c>
      <c r="E271" s="10" t="s">
        <v>55</v>
      </c>
      <c r="F271" s="10" t="s">
        <v>55</v>
      </c>
      <c r="G271" s="10" t="n">
        <v>0</v>
      </c>
      <c r="H271" s="10" t="s">
        <v>55</v>
      </c>
      <c r="I271" s="10" t="s">
        <v>55</v>
      </c>
      <c r="J271" s="10" t="s">
        <v>55</v>
      </c>
      <c r="K271" s="11" t="n">
        <v>0</v>
      </c>
      <c r="L271" s="11" t="n">
        <v>0</v>
      </c>
      <c r="M271" s="11" t="n">
        <v>0</v>
      </c>
      <c r="N271" s="11" t="n">
        <v>0</v>
      </c>
      <c r="O271" s="11" t="n">
        <v>3556.3</v>
      </c>
      <c r="P271" s="11" t="n">
        <v>0</v>
      </c>
      <c r="Q271" s="11" t="n">
        <v>0</v>
      </c>
      <c r="R271" s="11" t="n">
        <v>0</v>
      </c>
      <c r="S271" s="11" t="n">
        <v>0</v>
      </c>
      <c r="T271" s="11" t="n">
        <v>0</v>
      </c>
      <c r="U271" s="11" t="n">
        <v>0</v>
      </c>
      <c r="V271" s="11" t="n">
        <v>0</v>
      </c>
      <c r="W271" s="11" t="n">
        <v>0</v>
      </c>
      <c r="X271" s="11" t="n">
        <v>0</v>
      </c>
      <c r="Y271" s="11" t="n">
        <v>0</v>
      </c>
      <c r="Z271" s="11" t="n">
        <v>0</v>
      </c>
      <c r="AA271" s="11" t="n">
        <v>0</v>
      </c>
      <c r="AB271" s="11" t="n">
        <v>0</v>
      </c>
      <c r="AC271" s="11" t="n">
        <v>0</v>
      </c>
      <c r="AD271" s="11" t="n">
        <v>0</v>
      </c>
      <c r="AE271" s="11" t="n">
        <v>0</v>
      </c>
      <c r="AF271" s="11" t="n">
        <v>0</v>
      </c>
      <c r="AG271" s="11" t="n">
        <v>0</v>
      </c>
      <c r="AH271" s="11" t="n">
        <v>0</v>
      </c>
      <c r="AI271" s="11" t="n">
        <v>0</v>
      </c>
      <c r="AJ271" s="11" t="n">
        <v>0</v>
      </c>
      <c r="AK271" s="11" t="n">
        <v>0</v>
      </c>
      <c r="AL271" s="11" t="n">
        <v>0</v>
      </c>
      <c r="AM271" s="11" t="n">
        <v>0</v>
      </c>
      <c r="AN271" s="11" t="n">
        <v>0</v>
      </c>
      <c r="AO271" s="11" t="n">
        <v>0</v>
      </c>
      <c r="AP271" s="11" t="n">
        <v>0</v>
      </c>
      <c r="AQ271" s="11" t="n">
        <v>0</v>
      </c>
      <c r="AR271" s="11" t="n">
        <v>0</v>
      </c>
      <c r="AS271" s="12"/>
      <c r="AT271" s="11" t="n">
        <f aca="false">SUM(K271:AR271)</f>
        <v>3556.3</v>
      </c>
      <c r="AU271" s="12"/>
      <c r="AV271" s="11" t="n">
        <f aca="false">K271+M271+O271+Q271+S271+U271+W271+Y271+AC271+AE271+AG271+AI271+AK271+AM271+AO271+AQ271</f>
        <v>3556.3</v>
      </c>
      <c r="AW271" s="11"/>
      <c r="AX271" s="11" t="n">
        <f aca="false">L271+N271+P271+R271+T271+V271+X271+Z271+AD271+AF271+AH271+AJ271+AL271+AN271+AP271+AR271</f>
        <v>0</v>
      </c>
      <c r="AY271" s="11" t="n">
        <f aca="false">AX271-AZ271</f>
        <v>-675.697</v>
      </c>
      <c r="AZ271" s="11" t="n">
        <f aca="false">AV271*19%</f>
        <v>675.697</v>
      </c>
      <c r="BA271" s="11" t="n">
        <f aca="false">AA271+AB271</f>
        <v>0</v>
      </c>
      <c r="BB271" s="12"/>
      <c r="BC271" s="11" t="n">
        <f aca="false">AV271+AY271+AZ271</f>
        <v>3556.3</v>
      </c>
      <c r="BD271" s="11" t="n">
        <f aca="false">AV271+AY271+AZ271</f>
        <v>3556.3</v>
      </c>
      <c r="BE271" s="12"/>
      <c r="BF271" s="13" t="s">
        <v>109</v>
      </c>
      <c r="BG271" s="13" t="s">
        <v>110</v>
      </c>
      <c r="BH271" s="13" t="n">
        <v>12060101</v>
      </c>
      <c r="BI271" s="13" t="n">
        <v>3137758819</v>
      </c>
      <c r="BJ271" s="13" t="s">
        <v>58</v>
      </c>
      <c r="BK271" s="13" t="n">
        <v>2020</v>
      </c>
      <c r="BL271" s="12"/>
      <c r="BM271" s="12" t="n">
        <f aca="false">C271-BI271</f>
        <v>0</v>
      </c>
    </row>
    <row r="272" customFormat="false" ht="12.8" hidden="false" customHeight="false" outlineLevel="0" collapsed="false">
      <c r="A272" s="10" t="s">
        <v>562</v>
      </c>
      <c r="B272" s="10" t="s">
        <v>52</v>
      </c>
      <c r="C272" s="10" t="n">
        <v>3137758834</v>
      </c>
      <c r="D272" s="10" t="s">
        <v>93</v>
      </c>
      <c r="E272" s="10" t="s">
        <v>55</v>
      </c>
      <c r="F272" s="10" t="s">
        <v>55</v>
      </c>
      <c r="G272" s="10" t="n">
        <v>0</v>
      </c>
      <c r="H272" s="10" t="s">
        <v>55</v>
      </c>
      <c r="I272" s="10" t="s">
        <v>55</v>
      </c>
      <c r="J272" s="10" t="s">
        <v>55</v>
      </c>
      <c r="K272" s="11" t="n">
        <v>0</v>
      </c>
      <c r="L272" s="11" t="n">
        <v>0</v>
      </c>
      <c r="M272" s="11" t="n">
        <v>0</v>
      </c>
      <c r="N272" s="11" t="n">
        <v>0</v>
      </c>
      <c r="O272" s="11" t="n">
        <v>3556.3</v>
      </c>
      <c r="P272" s="11" t="n">
        <v>0</v>
      </c>
      <c r="Q272" s="11" t="n">
        <v>0</v>
      </c>
      <c r="R272" s="11" t="n">
        <v>0</v>
      </c>
      <c r="S272" s="11" t="n">
        <v>0</v>
      </c>
      <c r="T272" s="11" t="n">
        <v>0</v>
      </c>
      <c r="U272" s="11" t="n">
        <v>0</v>
      </c>
      <c r="V272" s="11" t="n">
        <v>0</v>
      </c>
      <c r="W272" s="11" t="n">
        <v>0</v>
      </c>
      <c r="X272" s="11" t="n">
        <v>0</v>
      </c>
      <c r="Y272" s="11" t="n">
        <v>0</v>
      </c>
      <c r="Z272" s="11" t="n">
        <v>0</v>
      </c>
      <c r="AA272" s="11" t="n">
        <v>0</v>
      </c>
      <c r="AB272" s="11" t="n">
        <v>0</v>
      </c>
      <c r="AC272" s="11" t="n">
        <v>0</v>
      </c>
      <c r="AD272" s="11" t="n">
        <v>0</v>
      </c>
      <c r="AE272" s="11" t="n">
        <v>0</v>
      </c>
      <c r="AF272" s="11" t="n">
        <v>0</v>
      </c>
      <c r="AG272" s="11" t="n">
        <v>0</v>
      </c>
      <c r="AH272" s="11" t="n">
        <v>0</v>
      </c>
      <c r="AI272" s="11" t="n">
        <v>0</v>
      </c>
      <c r="AJ272" s="11" t="n">
        <v>0</v>
      </c>
      <c r="AK272" s="11" t="n">
        <v>0</v>
      </c>
      <c r="AL272" s="11" t="n">
        <v>0</v>
      </c>
      <c r="AM272" s="11" t="n">
        <v>0</v>
      </c>
      <c r="AN272" s="11" t="n">
        <v>0</v>
      </c>
      <c r="AO272" s="11" t="n">
        <v>0</v>
      </c>
      <c r="AP272" s="11" t="n">
        <v>0</v>
      </c>
      <c r="AQ272" s="11" t="n">
        <v>0</v>
      </c>
      <c r="AR272" s="11" t="n">
        <v>0</v>
      </c>
      <c r="AS272" s="12"/>
      <c r="AT272" s="11" t="n">
        <f aca="false">SUM(K272:AR272)</f>
        <v>3556.3</v>
      </c>
      <c r="AU272" s="12"/>
      <c r="AV272" s="11" t="n">
        <f aca="false">K272+M272+O272+Q272+S272+U272+W272+Y272+AC272+AE272+AG272+AI272+AK272+AM272+AO272+AQ272</f>
        <v>3556.3</v>
      </c>
      <c r="AW272" s="11"/>
      <c r="AX272" s="11" t="n">
        <f aca="false">L272+N272+P272+R272+T272+V272+X272+Z272+AD272+AF272+AH272+AJ272+AL272+AN272+AP272+AR272</f>
        <v>0</v>
      </c>
      <c r="AY272" s="11" t="n">
        <f aca="false">AX272-AZ272</f>
        <v>-675.697</v>
      </c>
      <c r="AZ272" s="11" t="n">
        <f aca="false">AV272*19%</f>
        <v>675.697</v>
      </c>
      <c r="BA272" s="11" t="n">
        <f aca="false">AA272+AB272</f>
        <v>0</v>
      </c>
      <c r="BB272" s="12"/>
      <c r="BC272" s="11" t="n">
        <f aca="false">AV272+AY272+AZ272</f>
        <v>3556.3</v>
      </c>
      <c r="BD272" s="11" t="n">
        <f aca="false">AV272+AY272+AZ272</f>
        <v>3556.3</v>
      </c>
      <c r="BE272" s="12"/>
      <c r="BF272" s="13" t="s">
        <v>109</v>
      </c>
      <c r="BG272" s="13" t="s">
        <v>110</v>
      </c>
      <c r="BH272" s="13" t="n">
        <v>12060101</v>
      </c>
      <c r="BI272" s="13" t="n">
        <v>3137758834</v>
      </c>
      <c r="BJ272" s="13" t="s">
        <v>58</v>
      </c>
      <c r="BK272" s="13" t="n">
        <v>2020</v>
      </c>
      <c r="BL272" s="12"/>
      <c r="BM272" s="12" t="n">
        <f aca="false">C272-BI272</f>
        <v>0</v>
      </c>
    </row>
    <row r="273" customFormat="false" ht="12.8" hidden="false" customHeight="false" outlineLevel="0" collapsed="false">
      <c r="A273" s="10" t="s">
        <v>563</v>
      </c>
      <c r="B273" s="10" t="s">
        <v>52</v>
      </c>
      <c r="C273" s="10" t="n">
        <v>3137758836</v>
      </c>
      <c r="D273" s="10" t="s">
        <v>93</v>
      </c>
      <c r="E273" s="10" t="s">
        <v>55</v>
      </c>
      <c r="F273" s="10" t="s">
        <v>55</v>
      </c>
      <c r="G273" s="10" t="n">
        <v>0</v>
      </c>
      <c r="H273" s="10" t="s">
        <v>55</v>
      </c>
      <c r="I273" s="10" t="s">
        <v>55</v>
      </c>
      <c r="J273" s="10" t="s">
        <v>55</v>
      </c>
      <c r="K273" s="11" t="n">
        <v>0</v>
      </c>
      <c r="L273" s="11" t="n">
        <v>0</v>
      </c>
      <c r="M273" s="11" t="n">
        <v>0</v>
      </c>
      <c r="N273" s="11" t="n">
        <v>0</v>
      </c>
      <c r="O273" s="11" t="n">
        <v>3556.3</v>
      </c>
      <c r="P273" s="11" t="n">
        <v>0</v>
      </c>
      <c r="Q273" s="11" t="n">
        <v>0</v>
      </c>
      <c r="R273" s="11" t="n">
        <v>0</v>
      </c>
      <c r="S273" s="11" t="n">
        <v>0</v>
      </c>
      <c r="T273" s="11" t="n">
        <v>0</v>
      </c>
      <c r="U273" s="11" t="n">
        <v>0</v>
      </c>
      <c r="V273" s="11" t="n">
        <v>0</v>
      </c>
      <c r="W273" s="11" t="n">
        <v>0</v>
      </c>
      <c r="X273" s="11" t="n">
        <v>0</v>
      </c>
      <c r="Y273" s="11" t="n">
        <v>0</v>
      </c>
      <c r="Z273" s="11" t="n">
        <v>0</v>
      </c>
      <c r="AA273" s="11" t="n">
        <v>0</v>
      </c>
      <c r="AB273" s="11" t="n">
        <v>0</v>
      </c>
      <c r="AC273" s="11" t="n">
        <v>0</v>
      </c>
      <c r="AD273" s="11" t="n">
        <v>0</v>
      </c>
      <c r="AE273" s="11" t="n">
        <v>0</v>
      </c>
      <c r="AF273" s="11" t="n">
        <v>0</v>
      </c>
      <c r="AG273" s="11" t="n">
        <v>0</v>
      </c>
      <c r="AH273" s="11" t="n">
        <v>0</v>
      </c>
      <c r="AI273" s="11" t="n">
        <v>0</v>
      </c>
      <c r="AJ273" s="11" t="n">
        <v>0</v>
      </c>
      <c r="AK273" s="11" t="n">
        <v>0</v>
      </c>
      <c r="AL273" s="11" t="n">
        <v>0</v>
      </c>
      <c r="AM273" s="11" t="n">
        <v>0</v>
      </c>
      <c r="AN273" s="11" t="n">
        <v>0</v>
      </c>
      <c r="AO273" s="11" t="n">
        <v>0</v>
      </c>
      <c r="AP273" s="11" t="n">
        <v>0</v>
      </c>
      <c r="AQ273" s="11" t="n">
        <v>0</v>
      </c>
      <c r="AR273" s="11" t="n">
        <v>0</v>
      </c>
      <c r="AS273" s="12"/>
      <c r="AT273" s="11" t="n">
        <f aca="false">SUM(K273:AR273)</f>
        <v>3556.3</v>
      </c>
      <c r="AU273" s="12"/>
      <c r="AV273" s="11" t="n">
        <f aca="false">K273+M273+O273+Q273+S273+U273+W273+Y273+AC273+AE273+AG273+AI273+AK273+AM273+AO273+AQ273</f>
        <v>3556.3</v>
      </c>
      <c r="AW273" s="11"/>
      <c r="AX273" s="11" t="n">
        <f aca="false">L273+N273+P273+R273+T273+V273+X273+Z273+AD273+AF273+AH273+AJ273+AL273+AN273+AP273+AR273</f>
        <v>0</v>
      </c>
      <c r="AY273" s="11" t="n">
        <f aca="false">AX273-AZ273</f>
        <v>-675.697</v>
      </c>
      <c r="AZ273" s="11" t="n">
        <f aca="false">AV273*19%</f>
        <v>675.697</v>
      </c>
      <c r="BA273" s="11" t="n">
        <f aca="false">AA273+AB273</f>
        <v>0</v>
      </c>
      <c r="BB273" s="12"/>
      <c r="BC273" s="11" t="n">
        <f aca="false">AV273+AY273+AZ273</f>
        <v>3556.3</v>
      </c>
      <c r="BD273" s="11" t="n">
        <f aca="false">AV273+AY273+AZ273</f>
        <v>3556.3</v>
      </c>
      <c r="BE273" s="12"/>
      <c r="BF273" s="13" t="s">
        <v>109</v>
      </c>
      <c r="BG273" s="13" t="s">
        <v>110</v>
      </c>
      <c r="BH273" s="13" t="n">
        <v>12060101</v>
      </c>
      <c r="BI273" s="13" t="n">
        <v>3137758836</v>
      </c>
      <c r="BJ273" s="13" t="s">
        <v>58</v>
      </c>
      <c r="BK273" s="13" t="n">
        <v>2020</v>
      </c>
      <c r="BL273" s="12"/>
      <c r="BM273" s="12" t="n">
        <f aca="false">C273-BI273</f>
        <v>0</v>
      </c>
    </row>
    <row r="274" customFormat="false" ht="12.8" hidden="false" customHeight="false" outlineLevel="0" collapsed="false">
      <c r="A274" s="10" t="s">
        <v>564</v>
      </c>
      <c r="B274" s="10" t="s">
        <v>52</v>
      </c>
      <c r="C274" s="10" t="n">
        <v>3137760127</v>
      </c>
      <c r="D274" s="10" t="s">
        <v>93</v>
      </c>
      <c r="E274" s="10" t="s">
        <v>55</v>
      </c>
      <c r="F274" s="10" t="s">
        <v>55</v>
      </c>
      <c r="G274" s="10" t="n">
        <v>0</v>
      </c>
      <c r="H274" s="10" t="s">
        <v>55</v>
      </c>
      <c r="I274" s="10" t="s">
        <v>55</v>
      </c>
      <c r="J274" s="10" t="s">
        <v>55</v>
      </c>
      <c r="K274" s="11" t="n">
        <v>0</v>
      </c>
      <c r="L274" s="11" t="n">
        <v>0</v>
      </c>
      <c r="M274" s="11" t="n">
        <v>0</v>
      </c>
      <c r="N274" s="11" t="n">
        <v>0</v>
      </c>
      <c r="O274" s="11" t="n">
        <v>3556.3</v>
      </c>
      <c r="P274" s="11" t="n">
        <v>0</v>
      </c>
      <c r="Q274" s="11" t="n">
        <v>0</v>
      </c>
      <c r="R274" s="11" t="n">
        <v>0</v>
      </c>
      <c r="S274" s="11" t="n">
        <v>0</v>
      </c>
      <c r="T274" s="11" t="n">
        <v>0</v>
      </c>
      <c r="U274" s="11" t="n">
        <v>0</v>
      </c>
      <c r="V274" s="11" t="n">
        <v>0</v>
      </c>
      <c r="W274" s="11" t="n">
        <v>0</v>
      </c>
      <c r="X274" s="11" t="n">
        <v>0</v>
      </c>
      <c r="Y274" s="11" t="n">
        <v>0</v>
      </c>
      <c r="Z274" s="11" t="n">
        <v>0</v>
      </c>
      <c r="AA274" s="11" t="n">
        <v>0</v>
      </c>
      <c r="AB274" s="11" t="n">
        <v>0</v>
      </c>
      <c r="AC274" s="11" t="n">
        <v>0</v>
      </c>
      <c r="AD274" s="11" t="n">
        <v>0</v>
      </c>
      <c r="AE274" s="11" t="n">
        <v>0</v>
      </c>
      <c r="AF274" s="11" t="n">
        <v>0</v>
      </c>
      <c r="AG274" s="11" t="n">
        <v>0</v>
      </c>
      <c r="AH274" s="11" t="n">
        <v>0</v>
      </c>
      <c r="AI274" s="11" t="n">
        <v>0</v>
      </c>
      <c r="AJ274" s="11" t="n">
        <v>0</v>
      </c>
      <c r="AK274" s="11" t="n">
        <v>0</v>
      </c>
      <c r="AL274" s="11" t="n">
        <v>0</v>
      </c>
      <c r="AM274" s="11" t="n">
        <v>0</v>
      </c>
      <c r="AN274" s="11" t="n">
        <v>0</v>
      </c>
      <c r="AO274" s="11" t="n">
        <v>0</v>
      </c>
      <c r="AP274" s="11" t="n">
        <v>0</v>
      </c>
      <c r="AQ274" s="11" t="n">
        <v>0</v>
      </c>
      <c r="AR274" s="11" t="n">
        <v>0</v>
      </c>
      <c r="AS274" s="12"/>
      <c r="AT274" s="11" t="n">
        <f aca="false">SUM(K274:AR274)</f>
        <v>3556.3</v>
      </c>
      <c r="AU274" s="12"/>
      <c r="AV274" s="11" t="n">
        <f aca="false">K274+M274+O274+Q274+S274+U274+W274+Y274+AC274+AE274+AG274+AI274+AK274+AM274+AO274+AQ274</f>
        <v>3556.3</v>
      </c>
      <c r="AW274" s="11"/>
      <c r="AX274" s="11" t="n">
        <f aca="false">L274+N274+P274+R274+T274+V274+X274+Z274+AD274+AF274+AH274+AJ274+AL274+AN274+AP274+AR274</f>
        <v>0</v>
      </c>
      <c r="AY274" s="11" t="n">
        <f aca="false">AX274-AZ274</f>
        <v>-675.697</v>
      </c>
      <c r="AZ274" s="11" t="n">
        <f aca="false">AV274*19%</f>
        <v>675.697</v>
      </c>
      <c r="BA274" s="11" t="n">
        <f aca="false">AA274+AB274</f>
        <v>0</v>
      </c>
      <c r="BB274" s="12"/>
      <c r="BC274" s="11" t="n">
        <f aca="false">AV274+AY274+AZ274</f>
        <v>3556.3</v>
      </c>
      <c r="BD274" s="11" t="n">
        <f aca="false">AV274+AY274+AZ274</f>
        <v>3556.3</v>
      </c>
      <c r="BE274" s="12"/>
      <c r="BF274" s="13" t="s">
        <v>109</v>
      </c>
      <c r="BG274" s="13" t="s">
        <v>110</v>
      </c>
      <c r="BH274" s="13" t="n">
        <v>12060101</v>
      </c>
      <c r="BI274" s="13" t="n">
        <v>3137760127</v>
      </c>
      <c r="BJ274" s="13" t="s">
        <v>58</v>
      </c>
      <c r="BK274" s="13" t="n">
        <v>2020</v>
      </c>
      <c r="BL274" s="12"/>
      <c r="BM274" s="12" t="n">
        <f aca="false">C274-BI274</f>
        <v>0</v>
      </c>
    </row>
    <row r="275" customFormat="false" ht="12.8" hidden="false" customHeight="false" outlineLevel="0" collapsed="false">
      <c r="A275" s="10" t="s">
        <v>565</v>
      </c>
      <c r="B275" s="10" t="s">
        <v>52</v>
      </c>
      <c r="C275" s="10" t="n">
        <v>3137762151</v>
      </c>
      <c r="D275" s="10" t="s">
        <v>93</v>
      </c>
      <c r="E275" s="10" t="s">
        <v>55</v>
      </c>
      <c r="F275" s="10" t="s">
        <v>55</v>
      </c>
      <c r="G275" s="10" t="n">
        <v>0</v>
      </c>
      <c r="H275" s="10" t="s">
        <v>55</v>
      </c>
      <c r="I275" s="10" t="s">
        <v>55</v>
      </c>
      <c r="J275" s="10" t="s">
        <v>55</v>
      </c>
      <c r="K275" s="11" t="n">
        <v>0</v>
      </c>
      <c r="L275" s="11" t="n">
        <v>0</v>
      </c>
      <c r="M275" s="11" t="n">
        <v>0</v>
      </c>
      <c r="N275" s="11" t="n">
        <v>0</v>
      </c>
      <c r="O275" s="11" t="n">
        <v>3556.3</v>
      </c>
      <c r="P275" s="11" t="n">
        <v>0</v>
      </c>
      <c r="Q275" s="11" t="n">
        <v>0</v>
      </c>
      <c r="R275" s="11" t="n">
        <v>0</v>
      </c>
      <c r="S275" s="11" t="n">
        <v>0</v>
      </c>
      <c r="T275" s="11" t="n">
        <v>0</v>
      </c>
      <c r="U275" s="11" t="n">
        <v>0</v>
      </c>
      <c r="V275" s="11" t="n">
        <v>0</v>
      </c>
      <c r="W275" s="11" t="n">
        <v>0</v>
      </c>
      <c r="X275" s="11" t="n">
        <v>0</v>
      </c>
      <c r="Y275" s="11" t="n">
        <v>0</v>
      </c>
      <c r="Z275" s="11" t="n">
        <v>0</v>
      </c>
      <c r="AA275" s="11" t="n">
        <v>0</v>
      </c>
      <c r="AB275" s="11" t="n">
        <v>0</v>
      </c>
      <c r="AC275" s="11" t="n">
        <v>0</v>
      </c>
      <c r="AD275" s="11" t="n">
        <v>0</v>
      </c>
      <c r="AE275" s="11" t="n">
        <v>0</v>
      </c>
      <c r="AF275" s="11" t="n">
        <v>0</v>
      </c>
      <c r="AG275" s="11" t="n">
        <v>0</v>
      </c>
      <c r="AH275" s="11" t="n">
        <v>0</v>
      </c>
      <c r="AI275" s="11" t="n">
        <v>0</v>
      </c>
      <c r="AJ275" s="11" t="n">
        <v>0</v>
      </c>
      <c r="AK275" s="11" t="n">
        <v>0</v>
      </c>
      <c r="AL275" s="11" t="n">
        <v>0</v>
      </c>
      <c r="AM275" s="11" t="n">
        <v>0</v>
      </c>
      <c r="AN275" s="11" t="n">
        <v>0</v>
      </c>
      <c r="AO275" s="11" t="n">
        <v>0</v>
      </c>
      <c r="AP275" s="11" t="n">
        <v>0</v>
      </c>
      <c r="AQ275" s="11" t="n">
        <v>0</v>
      </c>
      <c r="AR275" s="11" t="n">
        <v>0</v>
      </c>
      <c r="AS275" s="12"/>
      <c r="AT275" s="11" t="n">
        <f aca="false">SUM(K275:AR275)</f>
        <v>3556.3</v>
      </c>
      <c r="AU275" s="12"/>
      <c r="AV275" s="11" t="n">
        <f aca="false">K275+M275+O275+Q275+S275+U275+W275+Y275+AC275+AE275+AG275+AI275+AK275+AM275+AO275+AQ275</f>
        <v>3556.3</v>
      </c>
      <c r="AW275" s="11"/>
      <c r="AX275" s="11" t="n">
        <f aca="false">L275+N275+P275+R275+T275+V275+X275+Z275+AD275+AF275+AH275+AJ275+AL275+AN275+AP275+AR275</f>
        <v>0</v>
      </c>
      <c r="AY275" s="11" t="n">
        <f aca="false">AX275-AZ275</f>
        <v>-675.697</v>
      </c>
      <c r="AZ275" s="11" t="n">
        <f aca="false">AV275*19%</f>
        <v>675.697</v>
      </c>
      <c r="BA275" s="11" t="n">
        <f aca="false">AA275+AB275</f>
        <v>0</v>
      </c>
      <c r="BB275" s="12"/>
      <c r="BC275" s="11" t="n">
        <f aca="false">AV275+AY275+AZ275</f>
        <v>3556.3</v>
      </c>
      <c r="BD275" s="11" t="n">
        <f aca="false">AV275+AY275+AZ275</f>
        <v>3556.3</v>
      </c>
      <c r="BE275" s="12"/>
      <c r="BF275" s="13" t="s">
        <v>109</v>
      </c>
      <c r="BG275" s="13" t="s">
        <v>110</v>
      </c>
      <c r="BH275" s="13" t="n">
        <v>12060101</v>
      </c>
      <c r="BI275" s="13" t="n">
        <v>3137762151</v>
      </c>
      <c r="BJ275" s="13" t="s">
        <v>58</v>
      </c>
      <c r="BK275" s="13" t="n">
        <v>2020</v>
      </c>
      <c r="BL275" s="12"/>
      <c r="BM275" s="12" t="n">
        <f aca="false">C275-BI275</f>
        <v>0</v>
      </c>
    </row>
    <row r="276" customFormat="false" ht="12.8" hidden="false" customHeight="false" outlineLevel="0" collapsed="false">
      <c r="A276" s="10" t="s">
        <v>566</v>
      </c>
      <c r="B276" s="10" t="s">
        <v>52</v>
      </c>
      <c r="C276" s="10" t="n">
        <v>3137762174</v>
      </c>
      <c r="D276" s="10" t="s">
        <v>93</v>
      </c>
      <c r="E276" s="10" t="s">
        <v>55</v>
      </c>
      <c r="F276" s="10" t="s">
        <v>55</v>
      </c>
      <c r="G276" s="10" t="n">
        <v>0</v>
      </c>
      <c r="H276" s="10" t="s">
        <v>55</v>
      </c>
      <c r="I276" s="10" t="s">
        <v>55</v>
      </c>
      <c r="J276" s="10" t="s">
        <v>55</v>
      </c>
      <c r="K276" s="11" t="n">
        <v>0</v>
      </c>
      <c r="L276" s="11" t="n">
        <v>0</v>
      </c>
      <c r="M276" s="11" t="n">
        <v>0</v>
      </c>
      <c r="N276" s="11" t="n">
        <v>0</v>
      </c>
      <c r="O276" s="11" t="n">
        <v>3556.3</v>
      </c>
      <c r="P276" s="11" t="n">
        <v>0</v>
      </c>
      <c r="Q276" s="11" t="n">
        <v>0</v>
      </c>
      <c r="R276" s="11" t="n">
        <v>0</v>
      </c>
      <c r="S276" s="11" t="n">
        <v>0</v>
      </c>
      <c r="T276" s="11" t="n">
        <v>0</v>
      </c>
      <c r="U276" s="11" t="n">
        <v>0</v>
      </c>
      <c r="V276" s="11" t="n">
        <v>0</v>
      </c>
      <c r="W276" s="11" t="n">
        <v>0</v>
      </c>
      <c r="X276" s="11" t="n">
        <v>0</v>
      </c>
      <c r="Y276" s="11" t="n">
        <v>0</v>
      </c>
      <c r="Z276" s="11" t="n">
        <v>0</v>
      </c>
      <c r="AA276" s="11" t="n">
        <v>0</v>
      </c>
      <c r="AB276" s="11" t="n">
        <v>0</v>
      </c>
      <c r="AC276" s="11" t="n">
        <v>0</v>
      </c>
      <c r="AD276" s="11" t="n">
        <v>0</v>
      </c>
      <c r="AE276" s="11" t="n">
        <v>0</v>
      </c>
      <c r="AF276" s="11" t="n">
        <v>0</v>
      </c>
      <c r="AG276" s="11" t="n">
        <v>0</v>
      </c>
      <c r="AH276" s="11" t="n">
        <v>0</v>
      </c>
      <c r="AI276" s="11" t="n">
        <v>0</v>
      </c>
      <c r="AJ276" s="11" t="n">
        <v>0</v>
      </c>
      <c r="AK276" s="11" t="n">
        <v>0</v>
      </c>
      <c r="AL276" s="11" t="n">
        <v>0</v>
      </c>
      <c r="AM276" s="11" t="n">
        <v>0</v>
      </c>
      <c r="AN276" s="11" t="n">
        <v>0</v>
      </c>
      <c r="AO276" s="11" t="n">
        <v>0</v>
      </c>
      <c r="AP276" s="11" t="n">
        <v>0</v>
      </c>
      <c r="AQ276" s="11" t="n">
        <v>0</v>
      </c>
      <c r="AR276" s="11" t="n">
        <v>0</v>
      </c>
      <c r="AS276" s="12"/>
      <c r="AT276" s="11" t="n">
        <f aca="false">SUM(K276:AR276)</f>
        <v>3556.3</v>
      </c>
      <c r="AU276" s="12"/>
      <c r="AV276" s="11" t="n">
        <f aca="false">K276+M276+O276+Q276+S276+U276+W276+Y276+AC276+AE276+AG276+AI276+AK276+AM276+AO276+AQ276</f>
        <v>3556.3</v>
      </c>
      <c r="AW276" s="11"/>
      <c r="AX276" s="11" t="n">
        <f aca="false">L276+N276+P276+R276+T276+V276+X276+Z276+AD276+AF276+AH276+AJ276+AL276+AN276+AP276+AR276</f>
        <v>0</v>
      </c>
      <c r="AY276" s="11" t="n">
        <f aca="false">AX276-AZ276</f>
        <v>-675.697</v>
      </c>
      <c r="AZ276" s="11" t="n">
        <f aca="false">AV276*19%</f>
        <v>675.697</v>
      </c>
      <c r="BA276" s="11" t="n">
        <f aca="false">AA276+AB276</f>
        <v>0</v>
      </c>
      <c r="BB276" s="12"/>
      <c r="BC276" s="11" t="n">
        <f aca="false">AV276+AY276+AZ276</f>
        <v>3556.3</v>
      </c>
      <c r="BD276" s="11" t="n">
        <f aca="false">AV276+AY276+AZ276</f>
        <v>3556.3</v>
      </c>
      <c r="BE276" s="12"/>
      <c r="BF276" s="13" t="s">
        <v>109</v>
      </c>
      <c r="BG276" s="13" t="s">
        <v>110</v>
      </c>
      <c r="BH276" s="13" t="n">
        <v>12060101</v>
      </c>
      <c r="BI276" s="13" t="n">
        <v>3137762174</v>
      </c>
      <c r="BJ276" s="13" t="s">
        <v>58</v>
      </c>
      <c r="BK276" s="13" t="n">
        <v>2020</v>
      </c>
      <c r="BL276" s="12"/>
      <c r="BM276" s="12" t="n">
        <f aca="false">C276-BI276</f>
        <v>0</v>
      </c>
    </row>
    <row r="277" customFormat="false" ht="12.8" hidden="false" customHeight="false" outlineLevel="0" collapsed="false">
      <c r="A277" s="10" t="s">
        <v>567</v>
      </c>
      <c r="B277" s="10" t="s">
        <v>52</v>
      </c>
      <c r="C277" s="10" t="n">
        <v>3137762188</v>
      </c>
      <c r="D277" s="10" t="s">
        <v>93</v>
      </c>
      <c r="E277" s="10" t="s">
        <v>55</v>
      </c>
      <c r="F277" s="10" t="s">
        <v>55</v>
      </c>
      <c r="G277" s="10" t="n">
        <v>0</v>
      </c>
      <c r="H277" s="10" t="s">
        <v>55</v>
      </c>
      <c r="I277" s="10" t="s">
        <v>55</v>
      </c>
      <c r="J277" s="10" t="s">
        <v>55</v>
      </c>
      <c r="K277" s="11" t="n">
        <v>0</v>
      </c>
      <c r="L277" s="11" t="n">
        <v>0</v>
      </c>
      <c r="M277" s="11" t="n">
        <v>0</v>
      </c>
      <c r="N277" s="11" t="n">
        <v>0</v>
      </c>
      <c r="O277" s="11" t="n">
        <v>3556.3</v>
      </c>
      <c r="P277" s="11" t="n">
        <v>0</v>
      </c>
      <c r="Q277" s="11" t="n">
        <v>0</v>
      </c>
      <c r="R277" s="11" t="n">
        <v>0</v>
      </c>
      <c r="S277" s="11" t="n">
        <v>0</v>
      </c>
      <c r="T277" s="11" t="n">
        <v>0</v>
      </c>
      <c r="U277" s="11" t="n">
        <v>0</v>
      </c>
      <c r="V277" s="11" t="n">
        <v>0</v>
      </c>
      <c r="W277" s="11" t="n">
        <v>0</v>
      </c>
      <c r="X277" s="11" t="n">
        <v>0</v>
      </c>
      <c r="Y277" s="11" t="n">
        <v>0</v>
      </c>
      <c r="Z277" s="11" t="n">
        <v>0</v>
      </c>
      <c r="AA277" s="11" t="n">
        <v>0</v>
      </c>
      <c r="AB277" s="11" t="n">
        <v>0</v>
      </c>
      <c r="AC277" s="11" t="n">
        <v>0</v>
      </c>
      <c r="AD277" s="11" t="n">
        <v>0</v>
      </c>
      <c r="AE277" s="11" t="n">
        <v>0</v>
      </c>
      <c r="AF277" s="11" t="n">
        <v>0</v>
      </c>
      <c r="AG277" s="11" t="n">
        <v>0</v>
      </c>
      <c r="AH277" s="11" t="n">
        <v>0</v>
      </c>
      <c r="AI277" s="11" t="n">
        <v>0</v>
      </c>
      <c r="AJ277" s="11" t="n">
        <v>0</v>
      </c>
      <c r="AK277" s="11" t="n">
        <v>0</v>
      </c>
      <c r="AL277" s="11" t="n">
        <v>0</v>
      </c>
      <c r="AM277" s="11" t="n">
        <v>0</v>
      </c>
      <c r="AN277" s="11" t="n">
        <v>0</v>
      </c>
      <c r="AO277" s="11" t="n">
        <v>0</v>
      </c>
      <c r="AP277" s="11" t="n">
        <v>0</v>
      </c>
      <c r="AQ277" s="11" t="n">
        <v>0</v>
      </c>
      <c r="AR277" s="11" t="n">
        <v>0</v>
      </c>
      <c r="AS277" s="12"/>
      <c r="AT277" s="11" t="n">
        <f aca="false">SUM(K277:AR277)</f>
        <v>3556.3</v>
      </c>
      <c r="AU277" s="12"/>
      <c r="AV277" s="11" t="n">
        <f aca="false">K277+M277+O277+Q277+S277+U277+W277+Y277+AC277+AE277+AG277+AI277+AK277+AM277+AO277+AQ277</f>
        <v>3556.3</v>
      </c>
      <c r="AW277" s="11"/>
      <c r="AX277" s="11" t="n">
        <f aca="false">L277+N277+P277+R277+T277+V277+X277+Z277+AD277+AF277+AH277+AJ277+AL277+AN277+AP277+AR277</f>
        <v>0</v>
      </c>
      <c r="AY277" s="11" t="n">
        <f aca="false">AX277-AZ277</f>
        <v>-675.697</v>
      </c>
      <c r="AZ277" s="11" t="n">
        <f aca="false">AV277*19%</f>
        <v>675.697</v>
      </c>
      <c r="BA277" s="11" t="n">
        <f aca="false">AA277+AB277</f>
        <v>0</v>
      </c>
      <c r="BB277" s="12"/>
      <c r="BC277" s="11" t="n">
        <f aca="false">AV277+AY277+AZ277</f>
        <v>3556.3</v>
      </c>
      <c r="BD277" s="11" t="n">
        <f aca="false">AV277+AY277+AZ277</f>
        <v>3556.3</v>
      </c>
      <c r="BE277" s="12"/>
      <c r="BF277" s="13" t="s">
        <v>109</v>
      </c>
      <c r="BG277" s="13" t="s">
        <v>353</v>
      </c>
      <c r="BH277" s="13" t="n">
        <v>12060101</v>
      </c>
      <c r="BI277" s="13" t="n">
        <v>3137762188</v>
      </c>
      <c r="BJ277" s="13" t="s">
        <v>58</v>
      </c>
      <c r="BK277" s="13" t="n">
        <v>2020</v>
      </c>
      <c r="BL277" s="12"/>
      <c r="BM277" s="12" t="n">
        <f aca="false">C277-BI277</f>
        <v>0</v>
      </c>
    </row>
    <row r="278" customFormat="false" ht="12.8" hidden="false" customHeight="false" outlineLevel="0" collapsed="false">
      <c r="A278" s="10" t="s">
        <v>568</v>
      </c>
      <c r="B278" s="10" t="s">
        <v>52</v>
      </c>
      <c r="C278" s="10" t="n">
        <v>3137762544</v>
      </c>
      <c r="D278" s="10" t="s">
        <v>93</v>
      </c>
      <c r="E278" s="10" t="s">
        <v>55</v>
      </c>
      <c r="F278" s="10" t="s">
        <v>55</v>
      </c>
      <c r="G278" s="10" t="n">
        <v>0</v>
      </c>
      <c r="H278" s="10" t="s">
        <v>55</v>
      </c>
      <c r="I278" s="10" t="s">
        <v>55</v>
      </c>
      <c r="J278" s="10" t="s">
        <v>55</v>
      </c>
      <c r="K278" s="11" t="n">
        <v>0</v>
      </c>
      <c r="L278" s="11" t="n">
        <v>0</v>
      </c>
      <c r="M278" s="11" t="n">
        <v>0</v>
      </c>
      <c r="N278" s="11" t="n">
        <v>0</v>
      </c>
      <c r="O278" s="11" t="n">
        <v>3556.3</v>
      </c>
      <c r="P278" s="11" t="n">
        <v>0</v>
      </c>
      <c r="Q278" s="11" t="n">
        <v>0</v>
      </c>
      <c r="R278" s="11" t="n">
        <v>0</v>
      </c>
      <c r="S278" s="11" t="n">
        <v>0</v>
      </c>
      <c r="T278" s="11" t="n">
        <v>0</v>
      </c>
      <c r="U278" s="11" t="n">
        <v>0</v>
      </c>
      <c r="V278" s="11" t="n">
        <v>0</v>
      </c>
      <c r="W278" s="11" t="n">
        <v>0</v>
      </c>
      <c r="X278" s="11" t="n">
        <v>0</v>
      </c>
      <c r="Y278" s="11" t="n">
        <v>0</v>
      </c>
      <c r="Z278" s="11" t="n">
        <v>0</v>
      </c>
      <c r="AA278" s="11" t="n">
        <v>0</v>
      </c>
      <c r="AB278" s="11" t="n">
        <v>0</v>
      </c>
      <c r="AC278" s="11" t="n">
        <v>0</v>
      </c>
      <c r="AD278" s="11" t="n">
        <v>0</v>
      </c>
      <c r="AE278" s="11" t="n">
        <v>0</v>
      </c>
      <c r="AF278" s="11" t="n">
        <v>0</v>
      </c>
      <c r="AG278" s="11" t="n">
        <v>0</v>
      </c>
      <c r="AH278" s="11" t="n">
        <v>0</v>
      </c>
      <c r="AI278" s="11" t="n">
        <v>0</v>
      </c>
      <c r="AJ278" s="11" t="n">
        <v>0</v>
      </c>
      <c r="AK278" s="11" t="n">
        <v>0</v>
      </c>
      <c r="AL278" s="11" t="n">
        <v>0</v>
      </c>
      <c r="AM278" s="11" t="n">
        <v>0</v>
      </c>
      <c r="AN278" s="11" t="n">
        <v>0</v>
      </c>
      <c r="AO278" s="11" t="n">
        <v>0</v>
      </c>
      <c r="AP278" s="11" t="n">
        <v>0</v>
      </c>
      <c r="AQ278" s="11" t="n">
        <v>0</v>
      </c>
      <c r="AR278" s="11" t="n">
        <v>0</v>
      </c>
      <c r="AS278" s="12"/>
      <c r="AT278" s="11" t="n">
        <f aca="false">SUM(K278:AR278)</f>
        <v>3556.3</v>
      </c>
      <c r="AU278" s="12"/>
      <c r="AV278" s="11" t="n">
        <f aca="false">K278+M278+O278+Q278+S278+U278+W278+Y278+AC278+AE278+AG278+AI278+AK278+AM278+AO278+AQ278</f>
        <v>3556.3</v>
      </c>
      <c r="AW278" s="11"/>
      <c r="AX278" s="11" t="n">
        <f aca="false">L278+N278+P278+R278+T278+V278+X278+Z278+AD278+AF278+AH278+AJ278+AL278+AN278+AP278+AR278</f>
        <v>0</v>
      </c>
      <c r="AY278" s="11" t="n">
        <f aca="false">AX278-AZ278</f>
        <v>-675.697</v>
      </c>
      <c r="AZ278" s="11" t="n">
        <f aca="false">AV278*19%</f>
        <v>675.697</v>
      </c>
      <c r="BA278" s="11" t="n">
        <f aca="false">AA278+AB278</f>
        <v>0</v>
      </c>
      <c r="BB278" s="12"/>
      <c r="BC278" s="11" t="n">
        <f aca="false">AV278+AY278+AZ278</f>
        <v>3556.3</v>
      </c>
      <c r="BD278" s="11" t="n">
        <f aca="false">AV278+AY278+AZ278</f>
        <v>3556.3</v>
      </c>
      <c r="BE278" s="12"/>
      <c r="BF278" s="13" t="s">
        <v>109</v>
      </c>
      <c r="BG278" s="13" t="s">
        <v>110</v>
      </c>
      <c r="BH278" s="13" t="n">
        <v>12060101</v>
      </c>
      <c r="BI278" s="13" t="n">
        <v>3137762544</v>
      </c>
      <c r="BJ278" s="13" t="s">
        <v>58</v>
      </c>
      <c r="BK278" s="13" t="n">
        <v>2020</v>
      </c>
      <c r="BL278" s="12"/>
      <c r="BM278" s="12" t="n">
        <f aca="false">C278-BI278</f>
        <v>0</v>
      </c>
    </row>
    <row r="279" customFormat="false" ht="12.8" hidden="false" customHeight="false" outlineLevel="0" collapsed="false">
      <c r="A279" s="10" t="s">
        <v>569</v>
      </c>
      <c r="B279" s="10" t="s">
        <v>52</v>
      </c>
      <c r="C279" s="10" t="n">
        <v>3137764104</v>
      </c>
      <c r="D279" s="10" t="s">
        <v>93</v>
      </c>
      <c r="E279" s="10" t="s">
        <v>55</v>
      </c>
      <c r="F279" s="10" t="s">
        <v>55</v>
      </c>
      <c r="G279" s="10" t="n">
        <v>0</v>
      </c>
      <c r="H279" s="10" t="s">
        <v>55</v>
      </c>
      <c r="I279" s="10" t="s">
        <v>55</v>
      </c>
      <c r="J279" s="10" t="s">
        <v>55</v>
      </c>
      <c r="K279" s="11" t="n">
        <v>0</v>
      </c>
      <c r="L279" s="11" t="n">
        <v>0</v>
      </c>
      <c r="M279" s="11" t="n">
        <v>0</v>
      </c>
      <c r="N279" s="11" t="n">
        <v>0</v>
      </c>
      <c r="O279" s="11" t="n">
        <v>3556.3</v>
      </c>
      <c r="P279" s="11" t="n">
        <v>0</v>
      </c>
      <c r="Q279" s="11" t="n">
        <v>0</v>
      </c>
      <c r="R279" s="11" t="n">
        <v>0</v>
      </c>
      <c r="S279" s="11" t="n">
        <v>0</v>
      </c>
      <c r="T279" s="11" t="n">
        <v>0</v>
      </c>
      <c r="U279" s="11" t="n">
        <v>0</v>
      </c>
      <c r="V279" s="11" t="n">
        <v>0</v>
      </c>
      <c r="W279" s="11" t="n">
        <v>0</v>
      </c>
      <c r="X279" s="11" t="n">
        <v>0</v>
      </c>
      <c r="Y279" s="11" t="n">
        <v>0</v>
      </c>
      <c r="Z279" s="11" t="n">
        <v>0</v>
      </c>
      <c r="AA279" s="11" t="n">
        <v>0</v>
      </c>
      <c r="AB279" s="11" t="n">
        <v>0</v>
      </c>
      <c r="AC279" s="11" t="n">
        <v>0</v>
      </c>
      <c r="AD279" s="11" t="n">
        <v>0</v>
      </c>
      <c r="AE279" s="11" t="n">
        <v>0</v>
      </c>
      <c r="AF279" s="11" t="n">
        <v>0</v>
      </c>
      <c r="AG279" s="11" t="n">
        <v>0</v>
      </c>
      <c r="AH279" s="11" t="n">
        <v>0</v>
      </c>
      <c r="AI279" s="11" t="n">
        <v>0</v>
      </c>
      <c r="AJ279" s="11" t="n">
        <v>0</v>
      </c>
      <c r="AK279" s="11" t="n">
        <v>0</v>
      </c>
      <c r="AL279" s="11" t="n">
        <v>0</v>
      </c>
      <c r="AM279" s="11" t="n">
        <v>0</v>
      </c>
      <c r="AN279" s="11" t="n">
        <v>0</v>
      </c>
      <c r="AO279" s="11" t="n">
        <v>0</v>
      </c>
      <c r="AP279" s="11" t="n">
        <v>0</v>
      </c>
      <c r="AQ279" s="11" t="n">
        <v>0</v>
      </c>
      <c r="AR279" s="11" t="n">
        <v>0</v>
      </c>
      <c r="AS279" s="12"/>
      <c r="AT279" s="11" t="n">
        <f aca="false">SUM(K279:AR279)</f>
        <v>3556.3</v>
      </c>
      <c r="AU279" s="12"/>
      <c r="AV279" s="11" t="n">
        <f aca="false">K279+M279+O279+Q279+S279+U279+W279+Y279+AC279+AE279+AG279+AI279+AK279+AM279+AO279+AQ279</f>
        <v>3556.3</v>
      </c>
      <c r="AW279" s="11"/>
      <c r="AX279" s="11" t="n">
        <f aca="false">L279+N279+P279+R279+T279+V279+X279+Z279+AD279+AF279+AH279+AJ279+AL279+AN279+AP279+AR279</f>
        <v>0</v>
      </c>
      <c r="AY279" s="11" t="n">
        <f aca="false">AX279-AZ279</f>
        <v>-675.697</v>
      </c>
      <c r="AZ279" s="11" t="n">
        <f aca="false">AV279*19%</f>
        <v>675.697</v>
      </c>
      <c r="BA279" s="11" t="n">
        <f aca="false">AA279+AB279</f>
        <v>0</v>
      </c>
      <c r="BB279" s="12"/>
      <c r="BC279" s="11" t="n">
        <f aca="false">AV279+AY279+AZ279</f>
        <v>3556.3</v>
      </c>
      <c r="BD279" s="11" t="n">
        <f aca="false">AV279+AY279+AZ279</f>
        <v>3556.3</v>
      </c>
      <c r="BE279" s="12"/>
      <c r="BF279" s="13" t="s">
        <v>109</v>
      </c>
      <c r="BG279" s="13" t="s">
        <v>110</v>
      </c>
      <c r="BH279" s="13" t="n">
        <v>12060101</v>
      </c>
      <c r="BI279" s="13" t="n">
        <v>3137764104</v>
      </c>
      <c r="BJ279" s="13" t="s">
        <v>58</v>
      </c>
      <c r="BK279" s="13" t="n">
        <v>2020</v>
      </c>
      <c r="BL279" s="12"/>
      <c r="BM279" s="12" t="n">
        <f aca="false">C279-BI279</f>
        <v>0</v>
      </c>
    </row>
    <row r="280" customFormat="false" ht="12.8" hidden="false" customHeight="false" outlineLevel="0" collapsed="false">
      <c r="A280" s="10" t="s">
        <v>570</v>
      </c>
      <c r="B280" s="10" t="s">
        <v>52</v>
      </c>
      <c r="C280" s="10" t="n">
        <v>3137764194</v>
      </c>
      <c r="D280" s="10" t="s">
        <v>93</v>
      </c>
      <c r="E280" s="10" t="s">
        <v>55</v>
      </c>
      <c r="F280" s="10" t="s">
        <v>55</v>
      </c>
      <c r="G280" s="10" t="n">
        <v>0</v>
      </c>
      <c r="H280" s="10" t="s">
        <v>55</v>
      </c>
      <c r="I280" s="10" t="s">
        <v>55</v>
      </c>
      <c r="J280" s="10" t="s">
        <v>55</v>
      </c>
      <c r="K280" s="11" t="n">
        <v>0</v>
      </c>
      <c r="L280" s="11" t="n">
        <v>0</v>
      </c>
      <c r="M280" s="11" t="n">
        <v>0</v>
      </c>
      <c r="N280" s="11" t="n">
        <v>0</v>
      </c>
      <c r="O280" s="11" t="n">
        <v>3556.3</v>
      </c>
      <c r="P280" s="11" t="n">
        <v>0</v>
      </c>
      <c r="Q280" s="11" t="n">
        <v>0</v>
      </c>
      <c r="R280" s="11" t="n">
        <v>0</v>
      </c>
      <c r="S280" s="11" t="n">
        <v>0</v>
      </c>
      <c r="T280" s="11" t="n">
        <v>0</v>
      </c>
      <c r="U280" s="11" t="n">
        <v>0</v>
      </c>
      <c r="V280" s="11" t="n">
        <v>0</v>
      </c>
      <c r="W280" s="11" t="n">
        <v>0</v>
      </c>
      <c r="X280" s="11" t="n">
        <v>0</v>
      </c>
      <c r="Y280" s="11" t="n">
        <v>0</v>
      </c>
      <c r="Z280" s="11" t="n">
        <v>0</v>
      </c>
      <c r="AA280" s="11" t="n">
        <v>0</v>
      </c>
      <c r="AB280" s="11" t="n">
        <v>0</v>
      </c>
      <c r="AC280" s="11" t="n">
        <v>0</v>
      </c>
      <c r="AD280" s="11" t="n">
        <v>0</v>
      </c>
      <c r="AE280" s="11" t="n">
        <v>0</v>
      </c>
      <c r="AF280" s="11" t="n">
        <v>0</v>
      </c>
      <c r="AG280" s="11" t="n">
        <v>0</v>
      </c>
      <c r="AH280" s="11" t="n">
        <v>0</v>
      </c>
      <c r="AI280" s="11" t="n">
        <v>0</v>
      </c>
      <c r="AJ280" s="11" t="n">
        <v>0</v>
      </c>
      <c r="AK280" s="11" t="n">
        <v>0</v>
      </c>
      <c r="AL280" s="11" t="n">
        <v>0</v>
      </c>
      <c r="AM280" s="11" t="n">
        <v>0</v>
      </c>
      <c r="AN280" s="11" t="n">
        <v>0</v>
      </c>
      <c r="AO280" s="11" t="n">
        <v>0</v>
      </c>
      <c r="AP280" s="11" t="n">
        <v>0</v>
      </c>
      <c r="AQ280" s="11" t="n">
        <v>0</v>
      </c>
      <c r="AR280" s="11" t="n">
        <v>0</v>
      </c>
      <c r="AS280" s="12"/>
      <c r="AT280" s="11" t="n">
        <f aca="false">SUM(K280:AR280)</f>
        <v>3556.3</v>
      </c>
      <c r="AU280" s="12"/>
      <c r="AV280" s="11" t="n">
        <f aca="false">K280+M280+O280+Q280+S280+U280+W280+Y280+AC280+AE280+AG280+AI280+AK280+AM280+AO280+AQ280</f>
        <v>3556.3</v>
      </c>
      <c r="AW280" s="11"/>
      <c r="AX280" s="11" t="n">
        <f aca="false">L280+N280+P280+R280+T280+V280+X280+Z280+AD280+AF280+AH280+AJ280+AL280+AN280+AP280+AR280</f>
        <v>0</v>
      </c>
      <c r="AY280" s="11" t="n">
        <f aca="false">AX280-AZ280</f>
        <v>-675.697</v>
      </c>
      <c r="AZ280" s="11" t="n">
        <f aca="false">AV280*19%</f>
        <v>675.697</v>
      </c>
      <c r="BA280" s="11" t="n">
        <f aca="false">AA280+AB280</f>
        <v>0</v>
      </c>
      <c r="BB280" s="12"/>
      <c r="BC280" s="11" t="n">
        <f aca="false">AV280+AY280+AZ280</f>
        <v>3556.3</v>
      </c>
      <c r="BD280" s="11" t="n">
        <f aca="false">AV280+AY280+AZ280</f>
        <v>3556.3</v>
      </c>
      <c r="BE280" s="12"/>
      <c r="BF280" s="13" t="s">
        <v>109</v>
      </c>
      <c r="BG280" s="13" t="s">
        <v>110</v>
      </c>
      <c r="BH280" s="13" t="n">
        <v>12060101</v>
      </c>
      <c r="BI280" s="13" t="n">
        <v>3137764194</v>
      </c>
      <c r="BJ280" s="13" t="s">
        <v>58</v>
      </c>
      <c r="BK280" s="13" t="n">
        <v>2020</v>
      </c>
      <c r="BL280" s="12"/>
      <c r="BM280" s="12" t="n">
        <f aca="false">C280-BI280</f>
        <v>0</v>
      </c>
    </row>
    <row r="281" customFormat="false" ht="12.8" hidden="false" customHeight="false" outlineLevel="0" collapsed="false">
      <c r="A281" s="10" t="s">
        <v>571</v>
      </c>
      <c r="B281" s="10" t="s">
        <v>52</v>
      </c>
      <c r="C281" s="10" t="n">
        <v>3137764314</v>
      </c>
      <c r="D281" s="10" t="s">
        <v>93</v>
      </c>
      <c r="E281" s="10" t="s">
        <v>55</v>
      </c>
      <c r="F281" s="10" t="s">
        <v>55</v>
      </c>
      <c r="G281" s="10" t="n">
        <v>0</v>
      </c>
      <c r="H281" s="10" t="s">
        <v>55</v>
      </c>
      <c r="I281" s="10" t="s">
        <v>55</v>
      </c>
      <c r="J281" s="10" t="s">
        <v>55</v>
      </c>
      <c r="K281" s="11" t="n">
        <v>0</v>
      </c>
      <c r="L281" s="11" t="n">
        <v>0</v>
      </c>
      <c r="M281" s="11" t="n">
        <v>0</v>
      </c>
      <c r="N281" s="11" t="n">
        <v>0</v>
      </c>
      <c r="O281" s="11" t="n">
        <v>3556.3</v>
      </c>
      <c r="P281" s="11" t="n">
        <v>0</v>
      </c>
      <c r="Q281" s="11" t="n">
        <v>0</v>
      </c>
      <c r="R281" s="11" t="n">
        <v>0</v>
      </c>
      <c r="S281" s="11" t="n">
        <v>0</v>
      </c>
      <c r="T281" s="11" t="n">
        <v>0</v>
      </c>
      <c r="U281" s="11" t="n">
        <v>0</v>
      </c>
      <c r="V281" s="11" t="n">
        <v>0</v>
      </c>
      <c r="W281" s="11" t="n">
        <v>0</v>
      </c>
      <c r="X281" s="11" t="n">
        <v>0</v>
      </c>
      <c r="Y281" s="11" t="n">
        <v>0</v>
      </c>
      <c r="Z281" s="11" t="n">
        <v>0</v>
      </c>
      <c r="AA281" s="11" t="n">
        <v>0</v>
      </c>
      <c r="AB281" s="11" t="n">
        <v>0</v>
      </c>
      <c r="AC281" s="11" t="n">
        <v>0</v>
      </c>
      <c r="AD281" s="11" t="n">
        <v>0</v>
      </c>
      <c r="AE281" s="11" t="n">
        <v>0</v>
      </c>
      <c r="AF281" s="11" t="n">
        <v>0</v>
      </c>
      <c r="AG281" s="11" t="n">
        <v>0</v>
      </c>
      <c r="AH281" s="11" t="n">
        <v>0</v>
      </c>
      <c r="AI281" s="11" t="n">
        <v>0</v>
      </c>
      <c r="AJ281" s="11" t="n">
        <v>0</v>
      </c>
      <c r="AK281" s="11" t="n">
        <v>0</v>
      </c>
      <c r="AL281" s="11" t="n">
        <v>0</v>
      </c>
      <c r="AM281" s="11" t="n">
        <v>0</v>
      </c>
      <c r="AN281" s="11" t="n">
        <v>0</v>
      </c>
      <c r="AO281" s="11" t="n">
        <v>0</v>
      </c>
      <c r="AP281" s="11" t="n">
        <v>0</v>
      </c>
      <c r="AQ281" s="11" t="n">
        <v>0</v>
      </c>
      <c r="AR281" s="11" t="n">
        <v>0</v>
      </c>
      <c r="AS281" s="12"/>
      <c r="AT281" s="11" t="n">
        <f aca="false">SUM(K281:AR281)</f>
        <v>3556.3</v>
      </c>
      <c r="AU281" s="12"/>
      <c r="AV281" s="11" t="n">
        <f aca="false">K281+M281+O281+Q281+S281+U281+W281+Y281+AC281+AE281+AG281+AI281+AK281+AM281+AO281+AQ281</f>
        <v>3556.3</v>
      </c>
      <c r="AW281" s="11"/>
      <c r="AX281" s="11" t="n">
        <f aca="false">L281+N281+P281+R281+T281+V281+X281+Z281+AD281+AF281+AH281+AJ281+AL281+AN281+AP281+AR281</f>
        <v>0</v>
      </c>
      <c r="AY281" s="11" t="n">
        <f aca="false">AX281-AZ281</f>
        <v>-675.697</v>
      </c>
      <c r="AZ281" s="11" t="n">
        <f aca="false">AV281*19%</f>
        <v>675.697</v>
      </c>
      <c r="BA281" s="11" t="n">
        <f aca="false">AA281+AB281</f>
        <v>0</v>
      </c>
      <c r="BB281" s="12"/>
      <c r="BC281" s="11" t="n">
        <f aca="false">AV281+AY281+AZ281</f>
        <v>3556.3</v>
      </c>
      <c r="BD281" s="11" t="n">
        <f aca="false">AV281+AY281+AZ281</f>
        <v>3556.3</v>
      </c>
      <c r="BE281" s="12"/>
      <c r="BF281" s="13" t="s">
        <v>109</v>
      </c>
      <c r="BG281" s="13" t="s">
        <v>353</v>
      </c>
      <c r="BH281" s="13" t="n">
        <v>12060101</v>
      </c>
      <c r="BI281" s="13" t="n">
        <v>3137764314</v>
      </c>
      <c r="BJ281" s="13" t="s">
        <v>58</v>
      </c>
      <c r="BK281" s="13" t="n">
        <v>2020</v>
      </c>
      <c r="BL281" s="12"/>
      <c r="BM281" s="12" t="n">
        <f aca="false">C281-BI281</f>
        <v>0</v>
      </c>
    </row>
    <row r="282" customFormat="false" ht="12.8" hidden="false" customHeight="false" outlineLevel="0" collapsed="false">
      <c r="A282" s="10" t="s">
        <v>572</v>
      </c>
      <c r="B282" s="10" t="s">
        <v>52</v>
      </c>
      <c r="C282" s="10" t="n">
        <v>3137764358</v>
      </c>
      <c r="D282" s="10" t="s">
        <v>93</v>
      </c>
      <c r="E282" s="10" t="s">
        <v>55</v>
      </c>
      <c r="F282" s="10" t="s">
        <v>55</v>
      </c>
      <c r="G282" s="10" t="n">
        <v>0</v>
      </c>
      <c r="H282" s="10" t="s">
        <v>55</v>
      </c>
      <c r="I282" s="10" t="s">
        <v>55</v>
      </c>
      <c r="J282" s="10" t="s">
        <v>55</v>
      </c>
      <c r="K282" s="11" t="n">
        <v>0</v>
      </c>
      <c r="L282" s="11" t="n">
        <v>0</v>
      </c>
      <c r="M282" s="11" t="n">
        <v>0</v>
      </c>
      <c r="N282" s="11" t="n">
        <v>0</v>
      </c>
      <c r="O282" s="11" t="n">
        <v>3556.3</v>
      </c>
      <c r="P282" s="11" t="n">
        <v>0</v>
      </c>
      <c r="Q282" s="11" t="n">
        <v>0</v>
      </c>
      <c r="R282" s="11" t="n">
        <v>0</v>
      </c>
      <c r="S282" s="11" t="n">
        <v>0</v>
      </c>
      <c r="T282" s="11" t="n">
        <v>0</v>
      </c>
      <c r="U282" s="11" t="n">
        <v>0</v>
      </c>
      <c r="V282" s="11" t="n">
        <v>0</v>
      </c>
      <c r="W282" s="11" t="n">
        <v>0</v>
      </c>
      <c r="X282" s="11" t="n">
        <v>0</v>
      </c>
      <c r="Y282" s="11" t="n">
        <v>0</v>
      </c>
      <c r="Z282" s="11" t="n">
        <v>0</v>
      </c>
      <c r="AA282" s="11" t="n">
        <v>0</v>
      </c>
      <c r="AB282" s="11" t="n">
        <v>0</v>
      </c>
      <c r="AC282" s="11" t="n">
        <v>0</v>
      </c>
      <c r="AD282" s="11" t="n">
        <v>0</v>
      </c>
      <c r="AE282" s="11" t="n">
        <v>0</v>
      </c>
      <c r="AF282" s="11" t="n">
        <v>0</v>
      </c>
      <c r="AG282" s="11" t="n">
        <v>0</v>
      </c>
      <c r="AH282" s="11" t="n">
        <v>0</v>
      </c>
      <c r="AI282" s="11" t="n">
        <v>0</v>
      </c>
      <c r="AJ282" s="11" t="n">
        <v>0</v>
      </c>
      <c r="AK282" s="11" t="n">
        <v>0</v>
      </c>
      <c r="AL282" s="11" t="n">
        <v>0</v>
      </c>
      <c r="AM282" s="11" t="n">
        <v>0</v>
      </c>
      <c r="AN282" s="11" t="n">
        <v>0</v>
      </c>
      <c r="AO282" s="11" t="n">
        <v>0</v>
      </c>
      <c r="AP282" s="11" t="n">
        <v>0</v>
      </c>
      <c r="AQ282" s="11" t="n">
        <v>0</v>
      </c>
      <c r="AR282" s="11" t="n">
        <v>0</v>
      </c>
      <c r="AS282" s="12"/>
      <c r="AT282" s="11" t="n">
        <f aca="false">SUM(K282:AR282)</f>
        <v>3556.3</v>
      </c>
      <c r="AU282" s="12"/>
      <c r="AV282" s="11" t="n">
        <f aca="false">K282+M282+O282+Q282+S282+U282+W282+Y282+AC282+AE282+AG282+AI282+AK282+AM282+AO282+AQ282</f>
        <v>3556.3</v>
      </c>
      <c r="AW282" s="11"/>
      <c r="AX282" s="11" t="n">
        <f aca="false">L282+N282+P282+R282+T282+V282+X282+Z282+AD282+AF282+AH282+AJ282+AL282+AN282+AP282+AR282</f>
        <v>0</v>
      </c>
      <c r="AY282" s="11" t="n">
        <f aca="false">AX282-AZ282</f>
        <v>-675.697</v>
      </c>
      <c r="AZ282" s="11" t="n">
        <f aca="false">AV282*19%</f>
        <v>675.697</v>
      </c>
      <c r="BA282" s="11" t="n">
        <f aca="false">AA282+AB282</f>
        <v>0</v>
      </c>
      <c r="BB282" s="12"/>
      <c r="BC282" s="11" t="n">
        <f aca="false">AV282+AY282+AZ282</f>
        <v>3556.3</v>
      </c>
      <c r="BD282" s="11" t="n">
        <f aca="false">AV282+AY282+AZ282</f>
        <v>3556.3</v>
      </c>
      <c r="BE282" s="12"/>
      <c r="BF282" s="13" t="s">
        <v>109</v>
      </c>
      <c r="BG282" s="13" t="s">
        <v>110</v>
      </c>
      <c r="BH282" s="13" t="n">
        <v>12060101</v>
      </c>
      <c r="BI282" s="13" t="n">
        <v>3137764358</v>
      </c>
      <c r="BJ282" s="13" t="s">
        <v>58</v>
      </c>
      <c r="BK282" s="13" t="n">
        <v>2020</v>
      </c>
      <c r="BL282" s="12"/>
      <c r="BM282" s="12" t="n">
        <f aca="false">C282-BI282</f>
        <v>0</v>
      </c>
    </row>
    <row r="283" customFormat="false" ht="12.8" hidden="false" customHeight="false" outlineLevel="0" collapsed="false">
      <c r="A283" s="10" t="s">
        <v>573</v>
      </c>
      <c r="B283" s="10" t="s">
        <v>52</v>
      </c>
      <c r="C283" s="10" t="n">
        <v>3137912839</v>
      </c>
      <c r="D283" s="10" t="s">
        <v>574</v>
      </c>
      <c r="E283" s="10" t="s">
        <v>575</v>
      </c>
      <c r="F283" s="10" t="s">
        <v>55</v>
      </c>
      <c r="G283" s="10" t="n">
        <v>899</v>
      </c>
      <c r="H283" s="10" t="s">
        <v>55</v>
      </c>
      <c r="I283" s="10" t="s">
        <v>55</v>
      </c>
      <c r="J283" s="10" t="s">
        <v>55</v>
      </c>
      <c r="K283" s="11" t="n">
        <v>38095.01</v>
      </c>
      <c r="L283" s="11" t="n">
        <v>0</v>
      </c>
      <c r="M283" s="11" t="n">
        <v>0</v>
      </c>
      <c r="N283" s="11" t="n">
        <v>0</v>
      </c>
      <c r="O283" s="11" t="n">
        <v>10126.52</v>
      </c>
      <c r="P283" s="11" t="n">
        <v>405.06</v>
      </c>
      <c r="Q283" s="11" t="n">
        <v>0</v>
      </c>
      <c r="R283" s="11" t="n">
        <v>0</v>
      </c>
      <c r="S283" s="11" t="n">
        <v>0</v>
      </c>
      <c r="T283" s="11" t="n">
        <v>0</v>
      </c>
      <c r="U283" s="11" t="n">
        <v>0</v>
      </c>
      <c r="V283" s="11" t="n">
        <v>0</v>
      </c>
      <c r="W283" s="11" t="n">
        <v>0</v>
      </c>
      <c r="X283" s="11" t="n">
        <v>0</v>
      </c>
      <c r="Y283" s="11" t="n">
        <v>0</v>
      </c>
      <c r="Z283" s="11" t="n">
        <v>0</v>
      </c>
      <c r="AA283" s="11" t="n">
        <v>0</v>
      </c>
      <c r="AB283" s="11" t="n">
        <v>0</v>
      </c>
      <c r="AC283" s="11" t="n">
        <v>0</v>
      </c>
      <c r="AD283" s="11" t="n">
        <v>0</v>
      </c>
      <c r="AE283" s="11" t="n">
        <v>0</v>
      </c>
      <c r="AF283" s="11" t="n">
        <v>0</v>
      </c>
      <c r="AG283" s="11" t="n">
        <v>0</v>
      </c>
      <c r="AH283" s="11" t="n">
        <v>0</v>
      </c>
      <c r="AI283" s="11" t="n">
        <v>0</v>
      </c>
      <c r="AJ283" s="11" t="n">
        <v>0</v>
      </c>
      <c r="AK283" s="11" t="n">
        <v>0</v>
      </c>
      <c r="AL283" s="11" t="n">
        <v>0</v>
      </c>
      <c r="AM283" s="11" t="n">
        <v>0</v>
      </c>
      <c r="AN283" s="11" t="n">
        <v>0</v>
      </c>
      <c r="AO283" s="11" t="n">
        <v>0</v>
      </c>
      <c r="AP283" s="11" t="n">
        <v>0</v>
      </c>
      <c r="AQ283" s="11" t="n">
        <v>0</v>
      </c>
      <c r="AR283" s="11" t="n">
        <v>0</v>
      </c>
      <c r="AS283" s="12"/>
      <c r="AT283" s="11" t="n">
        <f aca="false">SUM(K283:AR283)</f>
        <v>48626.59</v>
      </c>
      <c r="AU283" s="12"/>
      <c r="AV283" s="11" t="n">
        <f aca="false">K283+M283+O283+Q283+S283+U283+W283+Y283+AC283+AE283+AG283+AI283+AK283+AM283+AO283+AQ283</f>
        <v>48221.53</v>
      </c>
      <c r="AW283" s="11"/>
      <c r="AX283" s="11" t="n">
        <f aca="false">L283+N283+P283+R283+T283+V283+X283+Z283+AD283+AF283+AH283+AJ283+AL283+AN283+AP283+AR283</f>
        <v>405.06</v>
      </c>
      <c r="AY283" s="11" t="n">
        <f aca="false">AX283-AZ283</f>
        <v>-8757.0307</v>
      </c>
      <c r="AZ283" s="11" t="n">
        <f aca="false">AV283*19%</f>
        <v>9162.0907</v>
      </c>
      <c r="BA283" s="11" t="n">
        <f aca="false">AA283+AB283</f>
        <v>0</v>
      </c>
      <c r="BB283" s="12"/>
      <c r="BC283" s="11" t="n">
        <f aca="false">AV283+AY283+AZ283</f>
        <v>48626.59</v>
      </c>
      <c r="BD283" s="11" t="n">
        <f aca="false">AV283+AY283+AZ283</f>
        <v>48626.59</v>
      </c>
      <c r="BE283" s="12"/>
      <c r="BF283" s="13" t="s">
        <v>81</v>
      </c>
      <c r="BG283" s="13" t="s">
        <v>576</v>
      </c>
      <c r="BH283" s="13" t="n">
        <v>11010101</v>
      </c>
      <c r="BI283" s="13" t="n">
        <v>3137912839</v>
      </c>
      <c r="BJ283" s="13" t="s">
        <v>58</v>
      </c>
      <c r="BK283" s="13" t="n">
        <v>2020</v>
      </c>
      <c r="BL283" s="12"/>
      <c r="BM283" s="12" t="n">
        <f aca="false">C283-BI283</f>
        <v>0</v>
      </c>
    </row>
    <row r="284" customFormat="false" ht="12.8" hidden="false" customHeight="false" outlineLevel="0" collapsed="false">
      <c r="A284" s="10" t="s">
        <v>577</v>
      </c>
      <c r="B284" s="10" t="s">
        <v>578</v>
      </c>
      <c r="C284" s="10" t="n">
        <v>3144869876</v>
      </c>
      <c r="D284" s="10" t="s">
        <v>579</v>
      </c>
      <c r="E284" s="10" t="s">
        <v>580</v>
      </c>
      <c r="F284" s="10" t="s">
        <v>55</v>
      </c>
      <c r="G284" s="10" t="n">
        <v>1160</v>
      </c>
      <c r="H284" s="10" t="s">
        <v>55</v>
      </c>
      <c r="I284" s="10" t="s">
        <v>55</v>
      </c>
      <c r="J284" s="10" t="s">
        <v>55</v>
      </c>
      <c r="K284" s="11" t="n">
        <v>40548.44</v>
      </c>
      <c r="L284" s="11" t="n">
        <v>0</v>
      </c>
      <c r="M284" s="11" t="n">
        <v>0</v>
      </c>
      <c r="N284" s="11" t="n">
        <v>0</v>
      </c>
      <c r="O284" s="11" t="n">
        <v>10428.18</v>
      </c>
      <c r="P284" s="11" t="n">
        <v>417.13</v>
      </c>
      <c r="Q284" s="11" t="n">
        <v>0</v>
      </c>
      <c r="R284" s="11" t="n">
        <v>0</v>
      </c>
      <c r="S284" s="11" t="n">
        <v>0</v>
      </c>
      <c r="T284" s="11" t="n">
        <v>0</v>
      </c>
      <c r="U284" s="11" t="n">
        <v>0</v>
      </c>
      <c r="V284" s="11" t="n">
        <v>0</v>
      </c>
      <c r="W284" s="11" t="n">
        <v>0</v>
      </c>
      <c r="X284" s="11" t="n">
        <v>0</v>
      </c>
      <c r="Y284" s="11" t="n">
        <v>0</v>
      </c>
      <c r="Z284" s="11" t="n">
        <v>0</v>
      </c>
      <c r="AA284" s="11" t="n">
        <v>0</v>
      </c>
      <c r="AB284" s="11" t="n">
        <v>0</v>
      </c>
      <c r="AC284" s="11" t="n">
        <v>0</v>
      </c>
      <c r="AD284" s="11" t="n">
        <v>0</v>
      </c>
      <c r="AE284" s="11" t="n">
        <v>0</v>
      </c>
      <c r="AF284" s="11" t="n">
        <v>0</v>
      </c>
      <c r="AG284" s="11" t="n">
        <v>0</v>
      </c>
      <c r="AH284" s="11" t="n">
        <v>0</v>
      </c>
      <c r="AI284" s="11" t="n">
        <v>0</v>
      </c>
      <c r="AJ284" s="11" t="n">
        <v>0</v>
      </c>
      <c r="AK284" s="11" t="n">
        <v>0</v>
      </c>
      <c r="AL284" s="11" t="n">
        <v>0</v>
      </c>
      <c r="AM284" s="11" t="n">
        <v>0</v>
      </c>
      <c r="AN284" s="11" t="n">
        <v>0</v>
      </c>
      <c r="AO284" s="11" t="n">
        <v>0</v>
      </c>
      <c r="AP284" s="11" t="n">
        <v>0</v>
      </c>
      <c r="AQ284" s="11" t="n">
        <v>0</v>
      </c>
      <c r="AR284" s="11" t="n">
        <v>0</v>
      </c>
      <c r="AS284" s="12"/>
      <c r="AT284" s="11" t="n">
        <f aca="false">SUM(K284:AR284)</f>
        <v>51393.75</v>
      </c>
      <c r="AU284" s="12"/>
      <c r="AV284" s="11" t="n">
        <f aca="false">K284+M284+O284+Q284+S284+U284+W284+Y284+AC284+AE284+AG284+AI284+AK284+AM284+AO284+AQ284</f>
        <v>50976.62</v>
      </c>
      <c r="AW284" s="11"/>
      <c r="AX284" s="11" t="n">
        <f aca="false">L284+N284+P284+R284+T284+V284+X284+Z284+AD284+AF284+AH284+AJ284+AL284+AN284+AP284+AR284</f>
        <v>417.13</v>
      </c>
      <c r="AY284" s="11" t="n">
        <f aca="false">AX284-AZ284</f>
        <v>-9268.4278</v>
      </c>
      <c r="AZ284" s="11" t="n">
        <f aca="false">AV284*19%</f>
        <v>9685.5578</v>
      </c>
      <c r="BA284" s="11" t="n">
        <f aca="false">AA284+AB284</f>
        <v>0</v>
      </c>
      <c r="BB284" s="12"/>
      <c r="BC284" s="11" t="n">
        <f aca="false">AV284+AY284+AZ284</f>
        <v>51393.75</v>
      </c>
      <c r="BD284" s="11" t="n">
        <f aca="false">AV284+AY284+AZ284</f>
        <v>51393.75</v>
      </c>
      <c r="BE284" s="12"/>
      <c r="BF284" s="13" t="s">
        <v>112</v>
      </c>
      <c r="BG284" s="13" t="s">
        <v>581</v>
      </c>
      <c r="BH284" s="13" t="n">
        <v>11040101</v>
      </c>
      <c r="BI284" s="13" t="n">
        <v>3144869876</v>
      </c>
      <c r="BJ284" s="13" t="s">
        <v>58</v>
      </c>
      <c r="BK284" s="13" t="n">
        <v>2020</v>
      </c>
      <c r="BL284" s="12"/>
      <c r="BM284" s="12" t="n">
        <f aca="false">C284-BI284</f>
        <v>0</v>
      </c>
    </row>
    <row r="285" customFormat="false" ht="12.8" hidden="false" customHeight="false" outlineLevel="0" collapsed="false">
      <c r="A285" s="10" t="s">
        <v>582</v>
      </c>
      <c r="B285" s="10" t="s">
        <v>52</v>
      </c>
      <c r="C285" s="10" t="n">
        <v>3145453562</v>
      </c>
      <c r="D285" s="10" t="s">
        <v>93</v>
      </c>
      <c r="E285" s="10" t="s">
        <v>55</v>
      </c>
      <c r="F285" s="10" t="s">
        <v>55</v>
      </c>
      <c r="G285" s="10" t="n">
        <v>0</v>
      </c>
      <c r="H285" s="10" t="s">
        <v>55</v>
      </c>
      <c r="I285" s="10" t="s">
        <v>55</v>
      </c>
      <c r="J285" s="10" t="s">
        <v>55</v>
      </c>
      <c r="K285" s="11" t="n">
        <v>0</v>
      </c>
      <c r="L285" s="11" t="n">
        <v>0</v>
      </c>
      <c r="M285" s="11" t="n">
        <v>0</v>
      </c>
      <c r="N285" s="11" t="n">
        <v>0</v>
      </c>
      <c r="O285" s="11" t="n">
        <v>5387.16</v>
      </c>
      <c r="P285" s="11" t="n">
        <v>0</v>
      </c>
      <c r="Q285" s="11" t="n">
        <v>0</v>
      </c>
      <c r="R285" s="11" t="n">
        <v>0</v>
      </c>
      <c r="S285" s="11" t="n">
        <v>0</v>
      </c>
      <c r="T285" s="11" t="n">
        <v>0</v>
      </c>
      <c r="U285" s="11" t="n">
        <v>0</v>
      </c>
      <c r="V285" s="11" t="n">
        <v>0</v>
      </c>
      <c r="W285" s="11" t="n">
        <v>0</v>
      </c>
      <c r="X285" s="11" t="n">
        <v>0</v>
      </c>
      <c r="Y285" s="11" t="n">
        <v>0</v>
      </c>
      <c r="Z285" s="11" t="n">
        <v>0</v>
      </c>
      <c r="AA285" s="11" t="n">
        <v>0</v>
      </c>
      <c r="AB285" s="11" t="n">
        <v>0</v>
      </c>
      <c r="AC285" s="11" t="n">
        <v>0</v>
      </c>
      <c r="AD285" s="11" t="n">
        <v>0</v>
      </c>
      <c r="AE285" s="11" t="n">
        <v>0</v>
      </c>
      <c r="AF285" s="11" t="n">
        <v>0</v>
      </c>
      <c r="AG285" s="11" t="n">
        <v>0</v>
      </c>
      <c r="AH285" s="11" t="n">
        <v>0</v>
      </c>
      <c r="AI285" s="11" t="n">
        <v>0</v>
      </c>
      <c r="AJ285" s="11" t="n">
        <v>0</v>
      </c>
      <c r="AK285" s="11" t="n">
        <v>0</v>
      </c>
      <c r="AL285" s="11" t="n">
        <v>0</v>
      </c>
      <c r="AM285" s="11" t="n">
        <v>0</v>
      </c>
      <c r="AN285" s="11" t="n">
        <v>0</v>
      </c>
      <c r="AO285" s="11" t="n">
        <v>0</v>
      </c>
      <c r="AP285" s="11" t="n">
        <v>0</v>
      </c>
      <c r="AQ285" s="11" t="n">
        <v>0</v>
      </c>
      <c r="AR285" s="11" t="n">
        <v>0</v>
      </c>
      <c r="AS285" s="12"/>
      <c r="AT285" s="11" t="n">
        <f aca="false">SUM(K285:AR285)</f>
        <v>5387.16</v>
      </c>
      <c r="AU285" s="12"/>
      <c r="AV285" s="11" t="n">
        <f aca="false">K285+M285+O285+Q285+S285+U285+W285+Y285+AC285+AE285+AG285+AI285+AK285+AM285+AO285+AQ285</f>
        <v>5387.16</v>
      </c>
      <c r="AW285" s="11"/>
      <c r="AX285" s="11" t="n">
        <f aca="false">L285+N285+P285+R285+T285+V285+X285+Z285+AD285+AF285+AH285+AJ285+AL285+AN285+AP285+AR285</f>
        <v>0</v>
      </c>
      <c r="AY285" s="11" t="n">
        <f aca="false">AX285-AZ285</f>
        <v>-1023.5604</v>
      </c>
      <c r="AZ285" s="11" t="n">
        <f aca="false">AV285*19%</f>
        <v>1023.5604</v>
      </c>
      <c r="BA285" s="11" t="n">
        <f aca="false">AA285+AB285</f>
        <v>0</v>
      </c>
      <c r="BB285" s="12"/>
      <c r="BC285" s="11" t="n">
        <f aca="false">AV285+AY285+AZ285</f>
        <v>5387.16</v>
      </c>
      <c r="BD285" s="11" t="n">
        <f aca="false">AV285+AY285+AZ285</f>
        <v>5387.16</v>
      </c>
      <c r="BE285" s="12"/>
      <c r="BF285" s="13" t="s">
        <v>86</v>
      </c>
      <c r="BG285" s="13" t="s">
        <v>583</v>
      </c>
      <c r="BH285" s="13" t="n">
        <v>11050101</v>
      </c>
      <c r="BI285" s="13" t="n">
        <v>3145453562</v>
      </c>
      <c r="BJ285" s="13" t="s">
        <v>58</v>
      </c>
      <c r="BK285" s="13" t="n">
        <v>2020</v>
      </c>
      <c r="BL285" s="12"/>
      <c r="BM285" s="12" t="n">
        <f aca="false">C285-BI285</f>
        <v>0</v>
      </c>
    </row>
    <row r="286" customFormat="false" ht="12.8" hidden="false" customHeight="false" outlineLevel="0" collapsed="false">
      <c r="A286" s="10" t="s">
        <v>584</v>
      </c>
      <c r="B286" s="10" t="s">
        <v>60</v>
      </c>
      <c r="C286" s="10" t="n">
        <v>3145463941</v>
      </c>
      <c r="D286" s="10" t="s">
        <v>585</v>
      </c>
      <c r="E286" s="10" t="s">
        <v>586</v>
      </c>
      <c r="F286" s="10" t="s">
        <v>55</v>
      </c>
      <c r="G286" s="10" t="n">
        <v>2202</v>
      </c>
      <c r="H286" s="10" t="s">
        <v>55</v>
      </c>
      <c r="I286" s="10" t="s">
        <v>55</v>
      </c>
      <c r="J286" s="10" t="s">
        <v>55</v>
      </c>
      <c r="K286" s="11" t="n">
        <v>52251.72</v>
      </c>
      <c r="L286" s="11" t="n">
        <v>0</v>
      </c>
      <c r="M286" s="11" t="n">
        <v>0</v>
      </c>
      <c r="N286" s="11" t="n">
        <v>0</v>
      </c>
      <c r="O286" s="11" t="n">
        <v>13438.01</v>
      </c>
      <c r="P286" s="11" t="n">
        <v>537.52</v>
      </c>
      <c r="Q286" s="11" t="n">
        <v>0</v>
      </c>
      <c r="R286" s="11" t="n">
        <v>0</v>
      </c>
      <c r="S286" s="11" t="n">
        <v>0</v>
      </c>
      <c r="T286" s="11" t="n">
        <v>0</v>
      </c>
      <c r="U286" s="11" t="n">
        <v>0</v>
      </c>
      <c r="V286" s="11" t="n">
        <v>0</v>
      </c>
      <c r="W286" s="11" t="n">
        <v>0</v>
      </c>
      <c r="X286" s="11" t="n">
        <v>0</v>
      </c>
      <c r="Y286" s="11" t="n">
        <v>0</v>
      </c>
      <c r="Z286" s="11" t="n">
        <v>0</v>
      </c>
      <c r="AA286" s="11" t="n">
        <v>0</v>
      </c>
      <c r="AB286" s="11" t="n">
        <v>0</v>
      </c>
      <c r="AC286" s="11" t="n">
        <v>0</v>
      </c>
      <c r="AD286" s="11" t="n">
        <v>0</v>
      </c>
      <c r="AE286" s="11" t="n">
        <v>0</v>
      </c>
      <c r="AF286" s="11" t="n">
        <v>0</v>
      </c>
      <c r="AG286" s="11" t="n">
        <v>0</v>
      </c>
      <c r="AH286" s="11" t="n">
        <v>0</v>
      </c>
      <c r="AI286" s="11" t="n">
        <v>0</v>
      </c>
      <c r="AJ286" s="11" t="n">
        <v>0</v>
      </c>
      <c r="AK286" s="11" t="n">
        <v>0</v>
      </c>
      <c r="AL286" s="11" t="n">
        <v>0</v>
      </c>
      <c r="AM286" s="11" t="n">
        <v>0</v>
      </c>
      <c r="AN286" s="11" t="n">
        <v>0</v>
      </c>
      <c r="AO286" s="11" t="n">
        <v>0</v>
      </c>
      <c r="AP286" s="11" t="n">
        <v>0</v>
      </c>
      <c r="AQ286" s="11" t="n">
        <v>0</v>
      </c>
      <c r="AR286" s="11" t="n">
        <v>0</v>
      </c>
      <c r="AS286" s="12"/>
      <c r="AT286" s="11" t="n">
        <f aca="false">SUM(K286:AR286)</f>
        <v>66227.25</v>
      </c>
      <c r="AU286" s="12"/>
      <c r="AV286" s="11" t="n">
        <f aca="false">K286+M286+O286+Q286+S286+U286+W286+Y286+AC286+AE286+AG286+AI286+AK286+AM286+AO286+AQ286</f>
        <v>65689.73</v>
      </c>
      <c r="AW286" s="11"/>
      <c r="AX286" s="11" t="n">
        <f aca="false">L286+N286+P286+R286+T286+V286+X286+Z286+AD286+AF286+AH286+AJ286+AL286+AN286+AP286+AR286</f>
        <v>537.52</v>
      </c>
      <c r="AY286" s="11" t="n">
        <f aca="false">AX286-AZ286</f>
        <v>-11943.5287</v>
      </c>
      <c r="AZ286" s="11" t="n">
        <f aca="false">AV286*19%</f>
        <v>12481.0487</v>
      </c>
      <c r="BA286" s="11" t="n">
        <f aca="false">AA286+AB286</f>
        <v>0</v>
      </c>
      <c r="BB286" s="12"/>
      <c r="BC286" s="11" t="n">
        <f aca="false">AV286+AY286+AZ286</f>
        <v>66227.25</v>
      </c>
      <c r="BD286" s="11" t="n">
        <f aca="false">AV286+AY286+AZ286</f>
        <v>66227.25</v>
      </c>
      <c r="BE286" s="12"/>
      <c r="BF286" s="13" t="s">
        <v>81</v>
      </c>
      <c r="BG286" s="13" t="s">
        <v>587</v>
      </c>
      <c r="BH286" s="13" t="n">
        <v>11010101</v>
      </c>
      <c r="BI286" s="13" t="n">
        <v>3145463941</v>
      </c>
      <c r="BJ286" s="13" t="s">
        <v>58</v>
      </c>
      <c r="BK286" s="13" t="n">
        <v>2020</v>
      </c>
      <c r="BL286" s="12"/>
      <c r="BM286" s="12" t="n">
        <f aca="false">C286-BI286</f>
        <v>0</v>
      </c>
    </row>
    <row r="287" customFormat="false" ht="12.8" hidden="false" customHeight="false" outlineLevel="0" collapsed="false">
      <c r="A287" s="10" t="s">
        <v>588</v>
      </c>
      <c r="B287" s="10" t="s">
        <v>52</v>
      </c>
      <c r="C287" s="10" t="n">
        <v>3145567919</v>
      </c>
      <c r="D287" s="10" t="s">
        <v>93</v>
      </c>
      <c r="E287" s="10" t="s">
        <v>55</v>
      </c>
      <c r="F287" s="10" t="s">
        <v>55</v>
      </c>
      <c r="G287" s="10" t="n">
        <v>0</v>
      </c>
      <c r="H287" s="10" t="s">
        <v>55</v>
      </c>
      <c r="I287" s="10" t="s">
        <v>55</v>
      </c>
      <c r="J287" s="10" t="s">
        <v>55</v>
      </c>
      <c r="K287" s="11" t="n">
        <v>0</v>
      </c>
      <c r="L287" s="11" t="n">
        <v>0</v>
      </c>
      <c r="M287" s="11" t="n">
        <v>0</v>
      </c>
      <c r="N287" s="11" t="n">
        <v>0</v>
      </c>
      <c r="O287" s="11" t="n">
        <v>5387.16</v>
      </c>
      <c r="P287" s="11" t="n">
        <v>0</v>
      </c>
      <c r="Q287" s="11" t="n">
        <v>0</v>
      </c>
      <c r="R287" s="11" t="n">
        <v>0</v>
      </c>
      <c r="S287" s="11" t="n">
        <v>0</v>
      </c>
      <c r="T287" s="11" t="n">
        <v>0</v>
      </c>
      <c r="U287" s="11" t="n">
        <v>0</v>
      </c>
      <c r="V287" s="11" t="n">
        <v>0</v>
      </c>
      <c r="W287" s="11" t="n">
        <v>0</v>
      </c>
      <c r="X287" s="11" t="n">
        <v>0</v>
      </c>
      <c r="Y287" s="11" t="n">
        <v>0</v>
      </c>
      <c r="Z287" s="11" t="n">
        <v>0</v>
      </c>
      <c r="AA287" s="11" t="n">
        <v>0</v>
      </c>
      <c r="AB287" s="11" t="n">
        <v>0</v>
      </c>
      <c r="AC287" s="11" t="n">
        <v>0</v>
      </c>
      <c r="AD287" s="11" t="n">
        <v>0</v>
      </c>
      <c r="AE287" s="11" t="n">
        <v>0</v>
      </c>
      <c r="AF287" s="11" t="n">
        <v>0</v>
      </c>
      <c r="AG287" s="11" t="n">
        <v>0</v>
      </c>
      <c r="AH287" s="11" t="n">
        <v>0</v>
      </c>
      <c r="AI287" s="11" t="n">
        <v>0</v>
      </c>
      <c r="AJ287" s="11" t="n">
        <v>0</v>
      </c>
      <c r="AK287" s="11" t="n">
        <v>0</v>
      </c>
      <c r="AL287" s="11" t="n">
        <v>0</v>
      </c>
      <c r="AM287" s="11" t="n">
        <v>0</v>
      </c>
      <c r="AN287" s="11" t="n">
        <v>0</v>
      </c>
      <c r="AO287" s="11" t="n">
        <v>0</v>
      </c>
      <c r="AP287" s="11" t="n">
        <v>0</v>
      </c>
      <c r="AQ287" s="11" t="n">
        <v>0</v>
      </c>
      <c r="AR287" s="11" t="n">
        <v>0</v>
      </c>
      <c r="AS287" s="12"/>
      <c r="AT287" s="11" t="n">
        <f aca="false">SUM(K287:AR287)</f>
        <v>5387.16</v>
      </c>
      <c r="AU287" s="12"/>
      <c r="AV287" s="11" t="n">
        <f aca="false">K287+M287+O287+Q287+S287+U287+W287+Y287+AC287+AE287+AG287+AI287+AK287+AM287+AO287+AQ287</f>
        <v>5387.16</v>
      </c>
      <c r="AW287" s="11"/>
      <c r="AX287" s="11" t="n">
        <f aca="false">L287+N287+P287+R287+T287+V287+X287+Z287+AD287+AF287+AH287+AJ287+AL287+AN287+AP287+AR287</f>
        <v>0</v>
      </c>
      <c r="AY287" s="11" t="n">
        <f aca="false">AX287-AZ287</f>
        <v>-1023.5604</v>
      </c>
      <c r="AZ287" s="11" t="n">
        <f aca="false">AV287*19%</f>
        <v>1023.5604</v>
      </c>
      <c r="BA287" s="11" t="n">
        <f aca="false">AA287+AB287</f>
        <v>0</v>
      </c>
      <c r="BB287" s="12"/>
      <c r="BC287" s="11" t="n">
        <f aca="false">AV287+AY287+AZ287</f>
        <v>5387.16</v>
      </c>
      <c r="BD287" s="11" t="n">
        <f aca="false">AV287+AY287+AZ287</f>
        <v>5387.16</v>
      </c>
      <c r="BE287" s="12"/>
      <c r="BF287" s="13" t="s">
        <v>86</v>
      </c>
      <c r="BG287" s="13" t="s">
        <v>589</v>
      </c>
      <c r="BH287" s="13" t="n">
        <v>11050101</v>
      </c>
      <c r="BI287" s="13" t="n">
        <v>3145567919</v>
      </c>
      <c r="BJ287" s="13" t="s">
        <v>58</v>
      </c>
      <c r="BK287" s="13" t="n">
        <v>2020</v>
      </c>
      <c r="BL287" s="12"/>
      <c r="BM287" s="12" t="n">
        <f aca="false">C287-BI287</f>
        <v>0</v>
      </c>
    </row>
    <row r="288" customFormat="false" ht="12.8" hidden="false" customHeight="false" outlineLevel="0" collapsed="false">
      <c r="A288" s="10" t="s">
        <v>590</v>
      </c>
      <c r="B288" s="10" t="s">
        <v>52</v>
      </c>
      <c r="C288" s="10" t="n">
        <v>3145568570</v>
      </c>
      <c r="D288" s="10" t="s">
        <v>93</v>
      </c>
      <c r="E288" s="10" t="s">
        <v>55</v>
      </c>
      <c r="F288" s="10" t="s">
        <v>55</v>
      </c>
      <c r="G288" s="10" t="n">
        <v>0</v>
      </c>
      <c r="H288" s="10" t="s">
        <v>55</v>
      </c>
      <c r="I288" s="10" t="s">
        <v>55</v>
      </c>
      <c r="J288" s="10" t="s">
        <v>55</v>
      </c>
      <c r="K288" s="11" t="n">
        <v>0</v>
      </c>
      <c r="L288" s="11" t="n">
        <v>0</v>
      </c>
      <c r="M288" s="11" t="n">
        <v>0</v>
      </c>
      <c r="N288" s="11" t="n">
        <v>0</v>
      </c>
      <c r="O288" s="11" t="n">
        <v>5387.16</v>
      </c>
      <c r="P288" s="11" t="n">
        <v>0</v>
      </c>
      <c r="Q288" s="11" t="n">
        <v>0</v>
      </c>
      <c r="R288" s="11" t="n">
        <v>0</v>
      </c>
      <c r="S288" s="11" t="n">
        <v>0</v>
      </c>
      <c r="T288" s="11" t="n">
        <v>0</v>
      </c>
      <c r="U288" s="11" t="n">
        <v>0</v>
      </c>
      <c r="V288" s="11" t="n">
        <v>0</v>
      </c>
      <c r="W288" s="11" t="n">
        <v>0</v>
      </c>
      <c r="X288" s="11" t="n">
        <v>0</v>
      </c>
      <c r="Y288" s="11" t="n">
        <v>0</v>
      </c>
      <c r="Z288" s="11" t="n">
        <v>0</v>
      </c>
      <c r="AA288" s="11" t="n">
        <v>0</v>
      </c>
      <c r="AB288" s="11" t="n">
        <v>0</v>
      </c>
      <c r="AC288" s="11" t="n">
        <v>0</v>
      </c>
      <c r="AD288" s="11" t="n">
        <v>0</v>
      </c>
      <c r="AE288" s="11" t="n">
        <v>0</v>
      </c>
      <c r="AF288" s="11" t="n">
        <v>0</v>
      </c>
      <c r="AG288" s="11" t="n">
        <v>0</v>
      </c>
      <c r="AH288" s="11" t="n">
        <v>0</v>
      </c>
      <c r="AI288" s="11" t="n">
        <v>0</v>
      </c>
      <c r="AJ288" s="11" t="n">
        <v>0</v>
      </c>
      <c r="AK288" s="11" t="n">
        <v>0</v>
      </c>
      <c r="AL288" s="11" t="n">
        <v>0</v>
      </c>
      <c r="AM288" s="11" t="n">
        <v>0</v>
      </c>
      <c r="AN288" s="11" t="n">
        <v>0</v>
      </c>
      <c r="AO288" s="11" t="n">
        <v>0</v>
      </c>
      <c r="AP288" s="11" t="n">
        <v>0</v>
      </c>
      <c r="AQ288" s="11" t="n">
        <v>0</v>
      </c>
      <c r="AR288" s="11" t="n">
        <v>0</v>
      </c>
      <c r="AS288" s="12"/>
      <c r="AT288" s="11" t="n">
        <f aca="false">SUM(K288:AR288)</f>
        <v>5387.16</v>
      </c>
      <c r="AU288" s="12"/>
      <c r="AV288" s="11" t="n">
        <f aca="false">K288+M288+O288+Q288+S288+U288+W288+Y288+AC288+AE288+AG288+AI288+AK288+AM288+AO288+AQ288</f>
        <v>5387.16</v>
      </c>
      <c r="AW288" s="11"/>
      <c r="AX288" s="11" t="n">
        <f aca="false">L288+N288+P288+R288+T288+V288+X288+Z288+AD288+AF288+AH288+AJ288+AL288+AN288+AP288+AR288</f>
        <v>0</v>
      </c>
      <c r="AY288" s="11" t="n">
        <f aca="false">AX288-AZ288</f>
        <v>-1023.5604</v>
      </c>
      <c r="AZ288" s="11" t="n">
        <f aca="false">AV288*19%</f>
        <v>1023.5604</v>
      </c>
      <c r="BA288" s="11" t="n">
        <f aca="false">AA288+AB288</f>
        <v>0</v>
      </c>
      <c r="BB288" s="12"/>
      <c r="BC288" s="11" t="n">
        <f aca="false">AV288+AY288+AZ288</f>
        <v>5387.16</v>
      </c>
      <c r="BD288" s="11" t="n">
        <f aca="false">AV288+AY288+AZ288</f>
        <v>5387.16</v>
      </c>
      <c r="BE288" s="12"/>
      <c r="BF288" s="13" t="s">
        <v>86</v>
      </c>
      <c r="BG288" s="13" t="s">
        <v>591</v>
      </c>
      <c r="BH288" s="13" t="n">
        <v>11050101</v>
      </c>
      <c r="BI288" s="13" t="n">
        <v>3145568570</v>
      </c>
      <c r="BJ288" s="13" t="s">
        <v>58</v>
      </c>
      <c r="BK288" s="13" t="n">
        <v>2020</v>
      </c>
      <c r="BL288" s="12"/>
      <c r="BM288" s="12" t="n">
        <f aca="false">C288-BI288</f>
        <v>0</v>
      </c>
    </row>
    <row r="289" customFormat="false" ht="12.8" hidden="false" customHeight="false" outlineLevel="0" collapsed="false">
      <c r="A289" s="10" t="s">
        <v>592</v>
      </c>
      <c r="B289" s="10" t="s">
        <v>52</v>
      </c>
      <c r="C289" s="10" t="n">
        <v>3145652657</v>
      </c>
      <c r="D289" s="10" t="s">
        <v>593</v>
      </c>
      <c r="E289" s="10" t="s">
        <v>594</v>
      </c>
      <c r="F289" s="10" t="s">
        <v>55</v>
      </c>
      <c r="G289" s="10" t="n">
        <v>965</v>
      </c>
      <c r="H289" s="10" t="s">
        <v>55</v>
      </c>
      <c r="I289" s="10" t="s">
        <v>55</v>
      </c>
      <c r="J289" s="10" t="s">
        <v>55</v>
      </c>
      <c r="K289" s="11" t="n">
        <v>40548.44</v>
      </c>
      <c r="L289" s="11" t="n">
        <v>0</v>
      </c>
      <c r="M289" s="11" t="n">
        <v>0</v>
      </c>
      <c r="N289" s="11" t="n">
        <v>0</v>
      </c>
      <c r="O289" s="11" t="n">
        <v>10428.18</v>
      </c>
      <c r="P289" s="11" t="n">
        <v>417.13</v>
      </c>
      <c r="Q289" s="11" t="n">
        <v>0</v>
      </c>
      <c r="R289" s="11" t="n">
        <v>0</v>
      </c>
      <c r="S289" s="11" t="n">
        <v>0</v>
      </c>
      <c r="T289" s="11" t="n">
        <v>0</v>
      </c>
      <c r="U289" s="11" t="n">
        <v>0</v>
      </c>
      <c r="V289" s="11" t="n">
        <v>0</v>
      </c>
      <c r="W289" s="11" t="n">
        <v>0</v>
      </c>
      <c r="X289" s="11" t="n">
        <v>0</v>
      </c>
      <c r="Y289" s="11" t="n">
        <v>0</v>
      </c>
      <c r="Z289" s="11" t="n">
        <v>0</v>
      </c>
      <c r="AA289" s="11" t="n">
        <v>0</v>
      </c>
      <c r="AB289" s="11" t="n">
        <v>0</v>
      </c>
      <c r="AC289" s="11" t="n">
        <v>0</v>
      </c>
      <c r="AD289" s="11" t="n">
        <v>0</v>
      </c>
      <c r="AE289" s="11" t="n">
        <v>0</v>
      </c>
      <c r="AF289" s="11" t="n">
        <v>0</v>
      </c>
      <c r="AG289" s="11" t="n">
        <v>0</v>
      </c>
      <c r="AH289" s="11" t="n">
        <v>0</v>
      </c>
      <c r="AI289" s="11" t="n">
        <v>0</v>
      </c>
      <c r="AJ289" s="11" t="n">
        <v>0</v>
      </c>
      <c r="AK289" s="11" t="n">
        <v>0</v>
      </c>
      <c r="AL289" s="11" t="n">
        <v>0</v>
      </c>
      <c r="AM289" s="11" t="n">
        <v>0</v>
      </c>
      <c r="AN289" s="11" t="n">
        <v>0</v>
      </c>
      <c r="AO289" s="11" t="n">
        <v>0</v>
      </c>
      <c r="AP289" s="11" t="n">
        <v>0</v>
      </c>
      <c r="AQ289" s="11" t="n">
        <v>0</v>
      </c>
      <c r="AR289" s="11" t="n">
        <v>0</v>
      </c>
      <c r="AS289" s="12"/>
      <c r="AT289" s="11" t="n">
        <f aca="false">SUM(K289:AR289)</f>
        <v>51393.75</v>
      </c>
      <c r="AU289" s="12"/>
      <c r="AV289" s="11" t="n">
        <f aca="false">K289+M289+O289+Q289+S289+U289+W289+Y289+AC289+AE289+AG289+AI289+AK289+AM289+AO289+AQ289</f>
        <v>50976.62</v>
      </c>
      <c r="AW289" s="11"/>
      <c r="AX289" s="11" t="n">
        <f aca="false">L289+N289+P289+R289+T289+V289+X289+Z289+AD289+AF289+AH289+AJ289+AL289+AN289+AP289+AR289</f>
        <v>417.13</v>
      </c>
      <c r="AY289" s="11" t="n">
        <f aca="false">AX289-AZ289</f>
        <v>-9268.4278</v>
      </c>
      <c r="AZ289" s="11" t="n">
        <f aca="false">AV289*19%</f>
        <v>9685.5578</v>
      </c>
      <c r="BA289" s="11" t="n">
        <f aca="false">AA289+AB289</f>
        <v>0</v>
      </c>
      <c r="BB289" s="12"/>
      <c r="BC289" s="11" t="n">
        <f aca="false">AV289+AY289+AZ289</f>
        <v>51393.75</v>
      </c>
      <c r="BD289" s="11" t="n">
        <f aca="false">AV289+AY289+AZ289</f>
        <v>51393.75</v>
      </c>
      <c r="BE289" s="12"/>
      <c r="BF289" s="13" t="s">
        <v>69</v>
      </c>
      <c r="BG289" s="13" t="s">
        <v>595</v>
      </c>
      <c r="BH289" s="13" t="n">
        <v>11020205</v>
      </c>
      <c r="BI289" s="13" t="n">
        <v>3145652657</v>
      </c>
      <c r="BJ289" s="13" t="s">
        <v>58</v>
      </c>
      <c r="BK289" s="13" t="n">
        <v>2020</v>
      </c>
      <c r="BL289" s="12"/>
      <c r="BM289" s="12" t="n">
        <f aca="false">C289-BI289</f>
        <v>0</v>
      </c>
    </row>
    <row r="290" customFormat="false" ht="12.8" hidden="false" customHeight="false" outlineLevel="0" collapsed="false">
      <c r="A290" s="10" t="s">
        <v>596</v>
      </c>
      <c r="B290" s="10" t="s">
        <v>52</v>
      </c>
      <c r="C290" s="10" t="n">
        <v>3145685245</v>
      </c>
      <c r="D290" s="10" t="s">
        <v>597</v>
      </c>
      <c r="E290" s="10" t="s">
        <v>598</v>
      </c>
      <c r="F290" s="10" t="s">
        <v>55</v>
      </c>
      <c r="G290" s="10" t="n">
        <v>323</v>
      </c>
      <c r="H290" s="10" t="s">
        <v>55</v>
      </c>
      <c r="I290" s="10" t="s">
        <v>55</v>
      </c>
      <c r="J290" s="10" t="s">
        <v>55</v>
      </c>
      <c r="K290" s="11" t="n">
        <v>40548.44</v>
      </c>
      <c r="L290" s="11" t="n">
        <v>0</v>
      </c>
      <c r="M290" s="11" t="n">
        <v>0</v>
      </c>
      <c r="N290" s="11" t="n">
        <v>0</v>
      </c>
      <c r="O290" s="11" t="n">
        <v>10428.18</v>
      </c>
      <c r="P290" s="11" t="n">
        <v>417.13</v>
      </c>
      <c r="Q290" s="11" t="n">
        <v>0</v>
      </c>
      <c r="R290" s="11" t="n">
        <v>0</v>
      </c>
      <c r="S290" s="11" t="n">
        <v>0</v>
      </c>
      <c r="T290" s="11" t="n">
        <v>0</v>
      </c>
      <c r="U290" s="11" t="n">
        <v>0</v>
      </c>
      <c r="V290" s="11" t="n">
        <v>0</v>
      </c>
      <c r="W290" s="11" t="n">
        <v>0</v>
      </c>
      <c r="X290" s="11" t="n">
        <v>0</v>
      </c>
      <c r="Y290" s="11" t="n">
        <v>0</v>
      </c>
      <c r="Z290" s="11" t="n">
        <v>0</v>
      </c>
      <c r="AA290" s="11" t="n">
        <v>0</v>
      </c>
      <c r="AB290" s="11" t="n">
        <v>0</v>
      </c>
      <c r="AC290" s="11" t="n">
        <v>0</v>
      </c>
      <c r="AD290" s="11" t="n">
        <v>0</v>
      </c>
      <c r="AE290" s="11" t="n">
        <v>0</v>
      </c>
      <c r="AF290" s="11" t="n">
        <v>0</v>
      </c>
      <c r="AG290" s="11" t="n">
        <v>0</v>
      </c>
      <c r="AH290" s="11" t="n">
        <v>0</v>
      </c>
      <c r="AI290" s="11" t="n">
        <v>0</v>
      </c>
      <c r="AJ290" s="11" t="n">
        <v>0</v>
      </c>
      <c r="AK290" s="11" t="n">
        <v>0</v>
      </c>
      <c r="AL290" s="11" t="n">
        <v>0</v>
      </c>
      <c r="AM290" s="11" t="n">
        <v>0</v>
      </c>
      <c r="AN290" s="11" t="n">
        <v>0</v>
      </c>
      <c r="AO290" s="11" t="n">
        <v>0</v>
      </c>
      <c r="AP290" s="11" t="n">
        <v>0</v>
      </c>
      <c r="AQ290" s="11" t="n">
        <v>0</v>
      </c>
      <c r="AR290" s="11" t="n">
        <v>0</v>
      </c>
      <c r="AS290" s="12"/>
      <c r="AT290" s="11" t="n">
        <f aca="false">SUM(K290:AR290)</f>
        <v>51393.75</v>
      </c>
      <c r="AU290" s="12"/>
      <c r="AV290" s="11" t="n">
        <f aca="false">K290+M290+O290+Q290+S290+U290+W290+Y290+AC290+AE290+AG290+AI290+AK290+AM290+AO290+AQ290</f>
        <v>50976.62</v>
      </c>
      <c r="AW290" s="11"/>
      <c r="AX290" s="11" t="n">
        <f aca="false">L290+N290+P290+R290+T290+V290+X290+Z290+AD290+AF290+AH290+AJ290+AL290+AN290+AP290+AR290</f>
        <v>417.13</v>
      </c>
      <c r="AY290" s="11" t="n">
        <f aca="false">AX290-AZ290</f>
        <v>-9268.4278</v>
      </c>
      <c r="AZ290" s="11" t="n">
        <f aca="false">AV290*19%</f>
        <v>9685.5578</v>
      </c>
      <c r="BA290" s="11" t="n">
        <f aca="false">AA290+AB290</f>
        <v>0</v>
      </c>
      <c r="BB290" s="12"/>
      <c r="BC290" s="11" t="n">
        <f aca="false">AV290+AY290+AZ290</f>
        <v>51393.75</v>
      </c>
      <c r="BD290" s="11" t="n">
        <f aca="false">AV290+AY290+AZ290</f>
        <v>51393.75</v>
      </c>
      <c r="BE290" s="12"/>
      <c r="BF290" s="13" t="s">
        <v>86</v>
      </c>
      <c r="BG290" s="13" t="s">
        <v>599</v>
      </c>
      <c r="BH290" s="13" t="n">
        <v>11050101</v>
      </c>
      <c r="BI290" s="13" t="n">
        <v>3145685245</v>
      </c>
      <c r="BJ290" s="13" t="s">
        <v>58</v>
      </c>
      <c r="BK290" s="13" t="n">
        <v>2020</v>
      </c>
      <c r="BL290" s="12"/>
      <c r="BM290" s="12" t="n">
        <f aca="false">C290-BI290</f>
        <v>0</v>
      </c>
    </row>
    <row r="291" customFormat="false" ht="12.8" hidden="false" customHeight="false" outlineLevel="0" collapsed="false">
      <c r="A291" s="10" t="s">
        <v>600</v>
      </c>
      <c r="B291" s="10" t="s">
        <v>52</v>
      </c>
      <c r="C291" s="10" t="n">
        <v>3145772050</v>
      </c>
      <c r="D291" s="10" t="s">
        <v>93</v>
      </c>
      <c r="E291" s="10" t="s">
        <v>55</v>
      </c>
      <c r="F291" s="10" t="s">
        <v>55</v>
      </c>
      <c r="G291" s="10" t="n">
        <v>0</v>
      </c>
      <c r="H291" s="10" t="s">
        <v>55</v>
      </c>
      <c r="I291" s="10" t="s">
        <v>55</v>
      </c>
      <c r="J291" s="10" t="s">
        <v>55</v>
      </c>
      <c r="K291" s="11" t="n">
        <v>0</v>
      </c>
      <c r="L291" s="11" t="n">
        <v>0</v>
      </c>
      <c r="M291" s="11" t="n">
        <v>0</v>
      </c>
      <c r="N291" s="11" t="n">
        <v>0</v>
      </c>
      <c r="O291" s="11" t="n">
        <v>5387.16</v>
      </c>
      <c r="P291" s="11" t="n">
        <v>0</v>
      </c>
      <c r="Q291" s="11" t="n">
        <v>0</v>
      </c>
      <c r="R291" s="11" t="n">
        <v>0</v>
      </c>
      <c r="S291" s="11" t="n">
        <v>0</v>
      </c>
      <c r="T291" s="11" t="n">
        <v>0</v>
      </c>
      <c r="U291" s="11" t="n">
        <v>0</v>
      </c>
      <c r="V291" s="11" t="n">
        <v>0</v>
      </c>
      <c r="W291" s="11" t="n">
        <v>0</v>
      </c>
      <c r="X291" s="11" t="n">
        <v>0</v>
      </c>
      <c r="Y291" s="11" t="n">
        <v>0</v>
      </c>
      <c r="Z291" s="11" t="n">
        <v>0</v>
      </c>
      <c r="AA291" s="11" t="n">
        <v>0</v>
      </c>
      <c r="AB291" s="11" t="n">
        <v>0</v>
      </c>
      <c r="AC291" s="11" t="n">
        <v>0</v>
      </c>
      <c r="AD291" s="11" t="n">
        <v>0</v>
      </c>
      <c r="AE291" s="11" t="n">
        <v>0</v>
      </c>
      <c r="AF291" s="11" t="n">
        <v>0</v>
      </c>
      <c r="AG291" s="11" t="n">
        <v>0</v>
      </c>
      <c r="AH291" s="11" t="n">
        <v>0</v>
      </c>
      <c r="AI291" s="11" t="n">
        <v>0</v>
      </c>
      <c r="AJ291" s="11" t="n">
        <v>0</v>
      </c>
      <c r="AK291" s="11" t="n">
        <v>0</v>
      </c>
      <c r="AL291" s="11" t="n">
        <v>0</v>
      </c>
      <c r="AM291" s="11" t="n">
        <v>0</v>
      </c>
      <c r="AN291" s="11" t="n">
        <v>0</v>
      </c>
      <c r="AO291" s="11" t="n">
        <v>0</v>
      </c>
      <c r="AP291" s="11" t="n">
        <v>0</v>
      </c>
      <c r="AQ291" s="11" t="n">
        <v>118</v>
      </c>
      <c r="AR291" s="11" t="n">
        <v>22.42</v>
      </c>
      <c r="AS291" s="12"/>
      <c r="AT291" s="11" t="n">
        <f aca="false">SUM(K291:AR291)</f>
        <v>5527.58</v>
      </c>
      <c r="AU291" s="12"/>
      <c r="AV291" s="11" t="n">
        <f aca="false">K291+M291+O291+Q291+S291+U291+W291+Y291+AC291+AE291+AG291+AI291+AK291+AM291+AO291+AQ291</f>
        <v>5505.16</v>
      </c>
      <c r="AW291" s="11"/>
      <c r="AX291" s="11" t="n">
        <f aca="false">L291+N291+P291+R291+T291+V291+X291+Z291+AD291+AF291+AH291+AJ291+AL291+AN291+AP291+AR291</f>
        <v>22.42</v>
      </c>
      <c r="AY291" s="11" t="n">
        <f aca="false">AX291-AZ291</f>
        <v>-1023.5604</v>
      </c>
      <c r="AZ291" s="11" t="n">
        <f aca="false">AV291*19%</f>
        <v>1045.9804</v>
      </c>
      <c r="BA291" s="11" t="n">
        <f aca="false">AA291+AB291</f>
        <v>0</v>
      </c>
      <c r="BB291" s="12"/>
      <c r="BC291" s="11" t="n">
        <f aca="false">AV291+AY291+AZ291</f>
        <v>5527.58</v>
      </c>
      <c r="BD291" s="11" t="n">
        <f aca="false">AV291+AY291+AZ291</f>
        <v>5527.58</v>
      </c>
      <c r="BE291" s="12"/>
      <c r="BF291" s="13" t="s">
        <v>86</v>
      </c>
      <c r="BG291" s="13" t="s">
        <v>601</v>
      </c>
      <c r="BH291" s="13" t="n">
        <v>11050101</v>
      </c>
      <c r="BI291" s="13" t="n">
        <v>3145772050</v>
      </c>
      <c r="BJ291" s="13" t="s">
        <v>58</v>
      </c>
      <c r="BK291" s="13" t="n">
        <v>2020</v>
      </c>
      <c r="BL291" s="12"/>
      <c r="BM291" s="12" t="n">
        <f aca="false">C291-BI291</f>
        <v>0</v>
      </c>
    </row>
    <row r="292" customFormat="false" ht="12.8" hidden="false" customHeight="false" outlineLevel="0" collapsed="false">
      <c r="A292" s="10" t="s">
        <v>602</v>
      </c>
      <c r="B292" s="10" t="s">
        <v>52</v>
      </c>
      <c r="C292" s="10" t="n">
        <v>3145802915</v>
      </c>
      <c r="D292" s="10" t="s">
        <v>93</v>
      </c>
      <c r="E292" s="10" t="s">
        <v>55</v>
      </c>
      <c r="F292" s="10" t="s">
        <v>55</v>
      </c>
      <c r="G292" s="10" t="n">
        <v>0</v>
      </c>
      <c r="H292" s="10" t="s">
        <v>55</v>
      </c>
      <c r="I292" s="10" t="s">
        <v>55</v>
      </c>
      <c r="J292" s="10" t="s">
        <v>55</v>
      </c>
      <c r="K292" s="11" t="n">
        <v>0</v>
      </c>
      <c r="L292" s="11" t="n">
        <v>0</v>
      </c>
      <c r="M292" s="11" t="n">
        <v>0</v>
      </c>
      <c r="N292" s="11" t="n">
        <v>0</v>
      </c>
      <c r="O292" s="11" t="n">
        <v>5387.16</v>
      </c>
      <c r="P292" s="11" t="n">
        <v>0</v>
      </c>
      <c r="Q292" s="11" t="n">
        <v>0</v>
      </c>
      <c r="R292" s="11" t="n">
        <v>0</v>
      </c>
      <c r="S292" s="11" t="n">
        <v>0</v>
      </c>
      <c r="T292" s="11" t="n">
        <v>0</v>
      </c>
      <c r="U292" s="11" t="n">
        <v>0</v>
      </c>
      <c r="V292" s="11" t="n">
        <v>0</v>
      </c>
      <c r="W292" s="11" t="n">
        <v>0</v>
      </c>
      <c r="X292" s="11" t="n">
        <v>0</v>
      </c>
      <c r="Y292" s="11" t="n">
        <v>0</v>
      </c>
      <c r="Z292" s="11" t="n">
        <v>0</v>
      </c>
      <c r="AA292" s="11" t="n">
        <v>0</v>
      </c>
      <c r="AB292" s="11" t="n">
        <v>0</v>
      </c>
      <c r="AC292" s="11" t="n">
        <v>0</v>
      </c>
      <c r="AD292" s="11" t="n">
        <v>0</v>
      </c>
      <c r="AE292" s="11" t="n">
        <v>0</v>
      </c>
      <c r="AF292" s="11" t="n">
        <v>0</v>
      </c>
      <c r="AG292" s="11" t="n">
        <v>0</v>
      </c>
      <c r="AH292" s="11" t="n">
        <v>0</v>
      </c>
      <c r="AI292" s="11" t="n">
        <v>0</v>
      </c>
      <c r="AJ292" s="11" t="n">
        <v>0</v>
      </c>
      <c r="AK292" s="11" t="n">
        <v>0</v>
      </c>
      <c r="AL292" s="11" t="n">
        <v>0</v>
      </c>
      <c r="AM292" s="11" t="n">
        <v>0</v>
      </c>
      <c r="AN292" s="11" t="n">
        <v>0</v>
      </c>
      <c r="AO292" s="11" t="n">
        <v>0</v>
      </c>
      <c r="AP292" s="11" t="n">
        <v>0</v>
      </c>
      <c r="AQ292" s="11" t="n">
        <v>0</v>
      </c>
      <c r="AR292" s="11" t="n">
        <v>0</v>
      </c>
      <c r="AS292" s="12"/>
      <c r="AT292" s="11" t="n">
        <f aca="false">SUM(K292:AR292)</f>
        <v>5387.16</v>
      </c>
      <c r="AU292" s="12"/>
      <c r="AV292" s="11" t="n">
        <f aca="false">K292+M292+O292+Q292+S292+U292+W292+Y292+AC292+AE292+AG292+AI292+AK292+AM292+AO292+AQ292</f>
        <v>5387.16</v>
      </c>
      <c r="AW292" s="11"/>
      <c r="AX292" s="11" t="n">
        <f aca="false">L292+N292+P292+R292+T292+V292+X292+Z292+AD292+AF292+AH292+AJ292+AL292+AN292+AP292+AR292</f>
        <v>0</v>
      </c>
      <c r="AY292" s="11" t="n">
        <f aca="false">AX292-AZ292</f>
        <v>-1023.5604</v>
      </c>
      <c r="AZ292" s="11" t="n">
        <f aca="false">AV292*19%</f>
        <v>1023.5604</v>
      </c>
      <c r="BA292" s="11" t="n">
        <f aca="false">AA292+AB292</f>
        <v>0</v>
      </c>
      <c r="BB292" s="12"/>
      <c r="BC292" s="11" t="n">
        <f aca="false">AV292+AY292+AZ292</f>
        <v>5387.16</v>
      </c>
      <c r="BD292" s="11" t="n">
        <f aca="false">AV292+AY292+AZ292</f>
        <v>5387.16</v>
      </c>
      <c r="BE292" s="12"/>
      <c r="BF292" s="13" t="s">
        <v>86</v>
      </c>
      <c r="BG292" s="13" t="s">
        <v>603</v>
      </c>
      <c r="BH292" s="13" t="n">
        <v>11050101</v>
      </c>
      <c r="BI292" s="13" t="n">
        <v>3145802915</v>
      </c>
      <c r="BJ292" s="13" t="s">
        <v>58</v>
      </c>
      <c r="BK292" s="13" t="n">
        <v>2020</v>
      </c>
      <c r="BL292" s="12"/>
      <c r="BM292" s="12" t="n">
        <f aca="false">C292-BI292</f>
        <v>0</v>
      </c>
    </row>
    <row r="293" customFormat="false" ht="12.8" hidden="false" customHeight="false" outlineLevel="0" collapsed="false">
      <c r="A293" s="10" t="s">
        <v>604</v>
      </c>
      <c r="B293" s="10" t="s">
        <v>52</v>
      </c>
      <c r="C293" s="10" t="n">
        <v>3146454723</v>
      </c>
      <c r="D293" s="10" t="s">
        <v>605</v>
      </c>
      <c r="E293" s="10" t="s">
        <v>606</v>
      </c>
      <c r="F293" s="10" t="s">
        <v>55</v>
      </c>
      <c r="G293" s="10" t="n">
        <v>99</v>
      </c>
      <c r="H293" s="10" t="s">
        <v>55</v>
      </c>
      <c r="I293" s="10" t="s">
        <v>55</v>
      </c>
      <c r="J293" s="10" t="s">
        <v>55</v>
      </c>
      <c r="K293" s="11" t="n">
        <v>38095.01</v>
      </c>
      <c r="L293" s="11" t="n">
        <v>0</v>
      </c>
      <c r="M293" s="11" t="n">
        <v>0</v>
      </c>
      <c r="N293" s="11" t="n">
        <v>0</v>
      </c>
      <c r="O293" s="11" t="n">
        <v>10126.52</v>
      </c>
      <c r="P293" s="11" t="n">
        <v>405.06</v>
      </c>
      <c r="Q293" s="11" t="n">
        <v>0</v>
      </c>
      <c r="R293" s="11" t="n">
        <v>0</v>
      </c>
      <c r="S293" s="11" t="n">
        <v>0</v>
      </c>
      <c r="T293" s="11" t="n">
        <v>0</v>
      </c>
      <c r="U293" s="11" t="n">
        <v>0</v>
      </c>
      <c r="V293" s="11" t="n">
        <v>0</v>
      </c>
      <c r="W293" s="11" t="n">
        <v>0</v>
      </c>
      <c r="X293" s="11" t="n">
        <v>0</v>
      </c>
      <c r="Y293" s="11" t="n">
        <v>0</v>
      </c>
      <c r="Z293" s="11" t="n">
        <v>0</v>
      </c>
      <c r="AA293" s="11" t="n">
        <v>0</v>
      </c>
      <c r="AB293" s="11" t="n">
        <v>0</v>
      </c>
      <c r="AC293" s="11" t="n">
        <v>0</v>
      </c>
      <c r="AD293" s="11" t="n">
        <v>0</v>
      </c>
      <c r="AE293" s="11" t="n">
        <v>0</v>
      </c>
      <c r="AF293" s="11" t="n">
        <v>0</v>
      </c>
      <c r="AG293" s="11" t="n">
        <v>0</v>
      </c>
      <c r="AH293" s="11" t="n">
        <v>0</v>
      </c>
      <c r="AI293" s="11" t="n">
        <v>0</v>
      </c>
      <c r="AJ293" s="11" t="n">
        <v>0</v>
      </c>
      <c r="AK293" s="11" t="n">
        <v>0</v>
      </c>
      <c r="AL293" s="11" t="n">
        <v>0</v>
      </c>
      <c r="AM293" s="11" t="n">
        <v>0</v>
      </c>
      <c r="AN293" s="11" t="n">
        <v>0</v>
      </c>
      <c r="AO293" s="11" t="n">
        <v>0</v>
      </c>
      <c r="AP293" s="11" t="n">
        <v>0</v>
      </c>
      <c r="AQ293" s="11" t="n">
        <v>0</v>
      </c>
      <c r="AR293" s="11" t="n">
        <v>0</v>
      </c>
      <c r="AS293" s="12"/>
      <c r="AT293" s="11" t="n">
        <f aca="false">SUM(K293:AR293)</f>
        <v>48626.59</v>
      </c>
      <c r="AU293" s="12"/>
      <c r="AV293" s="11" t="n">
        <f aca="false">K293+M293+O293+Q293+S293+U293+W293+Y293+AC293+AE293+AG293+AI293+AK293+AM293+AO293+AQ293</f>
        <v>48221.53</v>
      </c>
      <c r="AW293" s="11"/>
      <c r="AX293" s="11" t="n">
        <f aca="false">L293+N293+P293+R293+T293+V293+X293+Z293+AD293+AF293+AH293+AJ293+AL293+AN293+AP293+AR293</f>
        <v>405.06</v>
      </c>
      <c r="AY293" s="11" t="n">
        <f aca="false">AX293-AZ293</f>
        <v>-8757.0307</v>
      </c>
      <c r="AZ293" s="11" t="n">
        <f aca="false">AV293*19%</f>
        <v>9162.0907</v>
      </c>
      <c r="BA293" s="11" t="n">
        <f aca="false">AA293+AB293</f>
        <v>0</v>
      </c>
      <c r="BB293" s="12"/>
      <c r="BC293" s="11" t="n">
        <f aca="false">AV293+AY293+AZ293</f>
        <v>48626.59</v>
      </c>
      <c r="BD293" s="11" t="n">
        <f aca="false">AV293+AY293+AZ293</f>
        <v>48626.59</v>
      </c>
      <c r="BE293" s="12"/>
      <c r="BF293" s="13" t="s">
        <v>63</v>
      </c>
      <c r="BG293" s="13" t="s">
        <v>607</v>
      </c>
      <c r="BH293" s="13" t="n">
        <v>12060101</v>
      </c>
      <c r="BI293" s="13" t="n">
        <v>3146454723</v>
      </c>
      <c r="BJ293" s="13" t="s">
        <v>58</v>
      </c>
      <c r="BK293" s="13" t="n">
        <v>2020</v>
      </c>
      <c r="BL293" s="12"/>
      <c r="BM293" s="12" t="n">
        <f aca="false">C293-BI293</f>
        <v>0</v>
      </c>
    </row>
    <row r="294" customFormat="false" ht="12.8" hidden="false" customHeight="false" outlineLevel="0" collapsed="false">
      <c r="A294" s="10" t="s">
        <v>608</v>
      </c>
      <c r="B294" s="10" t="s">
        <v>52</v>
      </c>
      <c r="C294" s="10" t="n">
        <v>3146825504</v>
      </c>
      <c r="D294" s="10" t="s">
        <v>609</v>
      </c>
      <c r="E294" s="10" t="s">
        <v>610</v>
      </c>
      <c r="F294" s="10" t="s">
        <v>55</v>
      </c>
      <c r="G294" s="10" t="n">
        <v>178</v>
      </c>
      <c r="H294" s="10" t="s">
        <v>55</v>
      </c>
      <c r="I294" s="10" t="s">
        <v>55</v>
      </c>
      <c r="J294" s="10" t="s">
        <v>55</v>
      </c>
      <c r="K294" s="11" t="n">
        <v>38095.01</v>
      </c>
      <c r="L294" s="11" t="n">
        <v>0</v>
      </c>
      <c r="M294" s="11" t="n">
        <v>0</v>
      </c>
      <c r="N294" s="11" t="n">
        <v>0</v>
      </c>
      <c r="O294" s="11" t="n">
        <v>10126.52</v>
      </c>
      <c r="P294" s="11" t="n">
        <v>405.06</v>
      </c>
      <c r="Q294" s="11" t="n">
        <v>0</v>
      </c>
      <c r="R294" s="11" t="n">
        <v>0</v>
      </c>
      <c r="S294" s="11" t="n">
        <v>0</v>
      </c>
      <c r="T294" s="11" t="n">
        <v>0</v>
      </c>
      <c r="U294" s="11" t="n">
        <v>0</v>
      </c>
      <c r="V294" s="11" t="n">
        <v>0</v>
      </c>
      <c r="W294" s="11" t="n">
        <v>0</v>
      </c>
      <c r="X294" s="11" t="n">
        <v>0</v>
      </c>
      <c r="Y294" s="11" t="n">
        <v>0</v>
      </c>
      <c r="Z294" s="11" t="n">
        <v>0</v>
      </c>
      <c r="AA294" s="11" t="n">
        <v>0</v>
      </c>
      <c r="AB294" s="11" t="n">
        <v>0</v>
      </c>
      <c r="AC294" s="11" t="n">
        <v>0</v>
      </c>
      <c r="AD294" s="11" t="n">
        <v>0</v>
      </c>
      <c r="AE294" s="11" t="n">
        <v>0</v>
      </c>
      <c r="AF294" s="11" t="n">
        <v>0</v>
      </c>
      <c r="AG294" s="11" t="n">
        <v>0</v>
      </c>
      <c r="AH294" s="11" t="n">
        <v>0</v>
      </c>
      <c r="AI294" s="11" t="n">
        <v>0</v>
      </c>
      <c r="AJ294" s="11" t="n">
        <v>0</v>
      </c>
      <c r="AK294" s="11" t="n">
        <v>0</v>
      </c>
      <c r="AL294" s="11" t="n">
        <v>0</v>
      </c>
      <c r="AM294" s="11" t="n">
        <v>0</v>
      </c>
      <c r="AN294" s="11" t="n">
        <v>0</v>
      </c>
      <c r="AO294" s="11" t="n">
        <v>0</v>
      </c>
      <c r="AP294" s="11" t="n">
        <v>0</v>
      </c>
      <c r="AQ294" s="11" t="n">
        <v>0</v>
      </c>
      <c r="AR294" s="11" t="n">
        <v>0</v>
      </c>
      <c r="AS294" s="12"/>
      <c r="AT294" s="11" t="n">
        <f aca="false">SUM(K294:AR294)</f>
        <v>48626.59</v>
      </c>
      <c r="AU294" s="12"/>
      <c r="AV294" s="11" t="n">
        <f aca="false">K294+M294+O294+Q294+S294+U294+W294+Y294+AC294+AE294+AG294+AI294+AK294+AM294+AO294+AQ294</f>
        <v>48221.53</v>
      </c>
      <c r="AW294" s="11"/>
      <c r="AX294" s="11" t="n">
        <f aca="false">L294+N294+P294+R294+T294+V294+X294+Z294+AD294+AF294+AH294+AJ294+AL294+AN294+AP294+AR294</f>
        <v>405.06</v>
      </c>
      <c r="AY294" s="11" t="n">
        <f aca="false">AX294-AZ294</f>
        <v>-8757.0307</v>
      </c>
      <c r="AZ294" s="11" t="n">
        <f aca="false">AV294*19%</f>
        <v>9162.0907</v>
      </c>
      <c r="BA294" s="11" t="n">
        <f aca="false">AA294+AB294</f>
        <v>0</v>
      </c>
      <c r="BB294" s="12"/>
      <c r="BC294" s="11" t="n">
        <f aca="false">AV294+AY294+AZ294</f>
        <v>48626.59</v>
      </c>
      <c r="BD294" s="11" t="n">
        <f aca="false">AV294+AY294+AZ294</f>
        <v>48626.59</v>
      </c>
      <c r="BE294" s="12"/>
      <c r="BF294" s="13" t="s">
        <v>81</v>
      </c>
      <c r="BG294" s="13" t="s">
        <v>611</v>
      </c>
      <c r="BH294" s="13" t="n">
        <v>11010101</v>
      </c>
      <c r="BI294" s="13" t="n">
        <v>3146825504</v>
      </c>
      <c r="BJ294" s="13" t="s">
        <v>58</v>
      </c>
      <c r="BK294" s="13" t="n">
        <v>2020</v>
      </c>
      <c r="BL294" s="12"/>
      <c r="BM294" s="12" t="n">
        <f aca="false">C294-BI294</f>
        <v>0</v>
      </c>
    </row>
    <row r="295" customFormat="false" ht="12.8" hidden="false" customHeight="false" outlineLevel="0" collapsed="false">
      <c r="A295" s="10" t="s">
        <v>612</v>
      </c>
      <c r="B295" s="10" t="s">
        <v>52</v>
      </c>
      <c r="C295" s="10" t="n">
        <v>3146825550</v>
      </c>
      <c r="D295" s="10" t="s">
        <v>93</v>
      </c>
      <c r="E295" s="10" t="s">
        <v>55</v>
      </c>
      <c r="F295" s="10" t="s">
        <v>55</v>
      </c>
      <c r="G295" s="10" t="n">
        <v>0</v>
      </c>
      <c r="H295" s="10" t="s">
        <v>55</v>
      </c>
      <c r="I295" s="10" t="s">
        <v>55</v>
      </c>
      <c r="J295" s="10" t="s">
        <v>55</v>
      </c>
      <c r="K295" s="11" t="n">
        <v>38095.01</v>
      </c>
      <c r="L295" s="11" t="n">
        <v>0</v>
      </c>
      <c r="M295" s="11" t="n">
        <v>0</v>
      </c>
      <c r="N295" s="11" t="n">
        <v>0</v>
      </c>
      <c r="O295" s="11" t="n">
        <v>10126.52</v>
      </c>
      <c r="P295" s="11" t="n">
        <v>405.06</v>
      </c>
      <c r="Q295" s="11" t="n">
        <v>0</v>
      </c>
      <c r="R295" s="11" t="n">
        <v>0</v>
      </c>
      <c r="S295" s="11" t="n">
        <v>0</v>
      </c>
      <c r="T295" s="11" t="n">
        <v>0</v>
      </c>
      <c r="U295" s="11" t="n">
        <v>0</v>
      </c>
      <c r="V295" s="11" t="n">
        <v>0</v>
      </c>
      <c r="W295" s="11" t="n">
        <v>0</v>
      </c>
      <c r="X295" s="11" t="n">
        <v>0</v>
      </c>
      <c r="Y295" s="11" t="n">
        <v>0</v>
      </c>
      <c r="Z295" s="11" t="n">
        <v>0</v>
      </c>
      <c r="AA295" s="11" t="n">
        <v>0</v>
      </c>
      <c r="AB295" s="11" t="n">
        <v>0</v>
      </c>
      <c r="AC295" s="11" t="n">
        <v>0</v>
      </c>
      <c r="AD295" s="11" t="n">
        <v>0</v>
      </c>
      <c r="AE295" s="11" t="n">
        <v>0</v>
      </c>
      <c r="AF295" s="11" t="n">
        <v>0</v>
      </c>
      <c r="AG295" s="11" t="n">
        <v>0</v>
      </c>
      <c r="AH295" s="11" t="n">
        <v>0</v>
      </c>
      <c r="AI295" s="11" t="n">
        <v>0</v>
      </c>
      <c r="AJ295" s="11" t="n">
        <v>0</v>
      </c>
      <c r="AK295" s="11" t="n">
        <v>0</v>
      </c>
      <c r="AL295" s="11" t="n">
        <v>0</v>
      </c>
      <c r="AM295" s="11" t="n">
        <v>0</v>
      </c>
      <c r="AN295" s="11" t="n">
        <v>0</v>
      </c>
      <c r="AO295" s="11" t="n">
        <v>0</v>
      </c>
      <c r="AP295" s="11" t="n">
        <v>0</v>
      </c>
      <c r="AQ295" s="11" t="n">
        <v>0</v>
      </c>
      <c r="AR295" s="11" t="n">
        <v>0</v>
      </c>
      <c r="AS295" s="12"/>
      <c r="AT295" s="11" t="n">
        <f aca="false">SUM(K295:AR295)</f>
        <v>48626.59</v>
      </c>
      <c r="AU295" s="12"/>
      <c r="AV295" s="11" t="n">
        <f aca="false">K295+M295+O295+Q295+S295+U295+W295+Y295+AC295+AE295+AG295+AI295+AK295+AM295+AO295+AQ295</f>
        <v>48221.53</v>
      </c>
      <c r="AW295" s="11"/>
      <c r="AX295" s="11" t="n">
        <f aca="false">L295+N295+P295+R295+T295+V295+X295+Z295+AD295+AF295+AH295+AJ295+AL295+AN295+AP295+AR295</f>
        <v>405.06</v>
      </c>
      <c r="AY295" s="11" t="n">
        <f aca="false">AX295-AZ295</f>
        <v>-8757.0307</v>
      </c>
      <c r="AZ295" s="11" t="n">
        <f aca="false">AV295*19%</f>
        <v>9162.0907</v>
      </c>
      <c r="BA295" s="11" t="n">
        <f aca="false">AA295+AB295</f>
        <v>0</v>
      </c>
      <c r="BB295" s="12"/>
      <c r="BC295" s="11" t="n">
        <f aca="false">AV295+AY295+AZ295</f>
        <v>48626.59</v>
      </c>
      <c r="BD295" s="11" t="n">
        <f aca="false">AV295+AY295+AZ295</f>
        <v>48626.59</v>
      </c>
      <c r="BE295" s="12"/>
      <c r="BF295" s="13" t="s">
        <v>56</v>
      </c>
      <c r="BG295" s="13" t="s">
        <v>613</v>
      </c>
      <c r="BH295" s="13" t="n">
        <v>11020101</v>
      </c>
      <c r="BI295" s="13" t="n">
        <v>3146825550</v>
      </c>
      <c r="BJ295" s="13" t="s">
        <v>58</v>
      </c>
      <c r="BK295" s="13" t="n">
        <v>2020</v>
      </c>
      <c r="BL295" s="12"/>
      <c r="BM295" s="12" t="n">
        <f aca="false">C295-BI295</f>
        <v>0</v>
      </c>
    </row>
    <row r="296" customFormat="false" ht="12.8" hidden="false" customHeight="false" outlineLevel="0" collapsed="false">
      <c r="A296" s="10" t="s">
        <v>614</v>
      </c>
      <c r="B296" s="10" t="s">
        <v>52</v>
      </c>
      <c r="C296" s="10" t="n">
        <v>3147400454</v>
      </c>
      <c r="D296" s="10" t="s">
        <v>615</v>
      </c>
      <c r="E296" s="10" t="s">
        <v>616</v>
      </c>
      <c r="F296" s="10" t="s">
        <v>55</v>
      </c>
      <c r="G296" s="10" t="n">
        <v>1113</v>
      </c>
      <c r="H296" s="10" t="s">
        <v>55</v>
      </c>
      <c r="I296" s="10" t="s">
        <v>55</v>
      </c>
      <c r="J296" s="10" t="s">
        <v>55</v>
      </c>
      <c r="K296" s="11" t="n">
        <v>38095.01</v>
      </c>
      <c r="L296" s="11" t="n">
        <v>0</v>
      </c>
      <c r="M296" s="11" t="n">
        <v>0</v>
      </c>
      <c r="N296" s="11" t="n">
        <v>0</v>
      </c>
      <c r="O296" s="11" t="n">
        <v>10126.52</v>
      </c>
      <c r="P296" s="11" t="n">
        <v>405.06</v>
      </c>
      <c r="Q296" s="11" t="n">
        <v>0</v>
      </c>
      <c r="R296" s="11" t="n">
        <v>0</v>
      </c>
      <c r="S296" s="11" t="n">
        <v>0</v>
      </c>
      <c r="T296" s="11" t="n">
        <v>0</v>
      </c>
      <c r="U296" s="11" t="n">
        <v>0</v>
      </c>
      <c r="V296" s="11" t="n">
        <v>0</v>
      </c>
      <c r="W296" s="11" t="n">
        <v>0</v>
      </c>
      <c r="X296" s="11" t="n">
        <v>0</v>
      </c>
      <c r="Y296" s="11" t="n">
        <v>0</v>
      </c>
      <c r="Z296" s="11" t="n">
        <v>0</v>
      </c>
      <c r="AA296" s="11" t="n">
        <v>0</v>
      </c>
      <c r="AB296" s="11" t="n">
        <v>0</v>
      </c>
      <c r="AC296" s="11" t="n">
        <v>0</v>
      </c>
      <c r="AD296" s="11" t="n">
        <v>0</v>
      </c>
      <c r="AE296" s="11" t="n">
        <v>0</v>
      </c>
      <c r="AF296" s="11" t="n">
        <v>0</v>
      </c>
      <c r="AG296" s="11" t="n">
        <v>0</v>
      </c>
      <c r="AH296" s="11" t="n">
        <v>0</v>
      </c>
      <c r="AI296" s="11" t="n">
        <v>0</v>
      </c>
      <c r="AJ296" s="11" t="n">
        <v>0</v>
      </c>
      <c r="AK296" s="11" t="n">
        <v>0</v>
      </c>
      <c r="AL296" s="11" t="n">
        <v>0</v>
      </c>
      <c r="AM296" s="11" t="n">
        <v>0</v>
      </c>
      <c r="AN296" s="11" t="n">
        <v>0</v>
      </c>
      <c r="AO296" s="11" t="n">
        <v>0</v>
      </c>
      <c r="AP296" s="11" t="n">
        <v>0</v>
      </c>
      <c r="AQ296" s="11" t="n">
        <v>0</v>
      </c>
      <c r="AR296" s="11" t="n">
        <v>0</v>
      </c>
      <c r="AS296" s="12"/>
      <c r="AT296" s="11" t="n">
        <f aca="false">SUM(K296:AR296)</f>
        <v>48626.59</v>
      </c>
      <c r="AU296" s="12"/>
      <c r="AV296" s="11" t="n">
        <f aca="false">K296+M296+O296+Q296+S296+U296+W296+Y296+AC296+AE296+AG296+AI296+AK296+AM296+AO296+AQ296</f>
        <v>48221.53</v>
      </c>
      <c r="AW296" s="11"/>
      <c r="AX296" s="11" t="n">
        <f aca="false">L296+N296+P296+R296+T296+V296+X296+Z296+AD296+AF296+AH296+AJ296+AL296+AN296+AP296+AR296</f>
        <v>405.06</v>
      </c>
      <c r="AY296" s="11" t="n">
        <f aca="false">AX296-AZ296</f>
        <v>-8757.0307</v>
      </c>
      <c r="AZ296" s="11" t="n">
        <f aca="false">AV296*19%</f>
        <v>9162.0907</v>
      </c>
      <c r="BA296" s="11" t="n">
        <f aca="false">AA296+AB296</f>
        <v>0</v>
      </c>
      <c r="BB296" s="12"/>
      <c r="BC296" s="11" t="n">
        <f aca="false">AV296+AY296+AZ296</f>
        <v>48626.59</v>
      </c>
      <c r="BD296" s="11" t="n">
        <f aca="false">AV296+AY296+AZ296</f>
        <v>48626.59</v>
      </c>
      <c r="BE296" s="12"/>
      <c r="BF296" s="13" t="s">
        <v>75</v>
      </c>
      <c r="BG296" s="13" t="s">
        <v>617</v>
      </c>
      <c r="BH296" s="13" t="n">
        <v>11100101</v>
      </c>
      <c r="BI296" s="13" t="n">
        <v>3147400454</v>
      </c>
      <c r="BJ296" s="13" t="s">
        <v>58</v>
      </c>
      <c r="BK296" s="13" t="n">
        <v>2020</v>
      </c>
      <c r="BL296" s="12"/>
      <c r="BM296" s="12" t="n">
        <f aca="false">C296-BI296</f>
        <v>0</v>
      </c>
    </row>
    <row r="297" customFormat="false" ht="12.8" hidden="false" customHeight="false" outlineLevel="0" collapsed="false">
      <c r="A297" s="10" t="s">
        <v>618</v>
      </c>
      <c r="B297" s="10" t="s">
        <v>52</v>
      </c>
      <c r="C297" s="10" t="n">
        <v>3147403679</v>
      </c>
      <c r="D297" s="10" t="s">
        <v>619</v>
      </c>
      <c r="E297" s="10" t="s">
        <v>620</v>
      </c>
      <c r="F297" s="10" t="s">
        <v>55</v>
      </c>
      <c r="G297" s="10" t="n">
        <v>349</v>
      </c>
      <c r="H297" s="10" t="s">
        <v>55</v>
      </c>
      <c r="I297" s="10" t="s">
        <v>55</v>
      </c>
      <c r="J297" s="10" t="s">
        <v>55</v>
      </c>
      <c r="K297" s="11" t="n">
        <v>38095.01</v>
      </c>
      <c r="L297" s="11" t="n">
        <v>0</v>
      </c>
      <c r="M297" s="11" t="n">
        <v>0</v>
      </c>
      <c r="N297" s="11" t="n">
        <v>0</v>
      </c>
      <c r="O297" s="11" t="n">
        <v>10126.52</v>
      </c>
      <c r="P297" s="11" t="n">
        <v>405.06</v>
      </c>
      <c r="Q297" s="11" t="n">
        <v>0</v>
      </c>
      <c r="R297" s="11" t="n">
        <v>0</v>
      </c>
      <c r="S297" s="11" t="n">
        <v>0</v>
      </c>
      <c r="T297" s="11" t="n">
        <v>0</v>
      </c>
      <c r="U297" s="11" t="n">
        <v>0</v>
      </c>
      <c r="V297" s="11" t="n">
        <v>0</v>
      </c>
      <c r="W297" s="11" t="n">
        <v>0</v>
      </c>
      <c r="X297" s="11" t="n">
        <v>0</v>
      </c>
      <c r="Y297" s="11" t="n">
        <v>0</v>
      </c>
      <c r="Z297" s="11" t="n">
        <v>0</v>
      </c>
      <c r="AA297" s="11" t="n">
        <v>0</v>
      </c>
      <c r="AB297" s="11" t="n">
        <v>0</v>
      </c>
      <c r="AC297" s="11" t="n">
        <v>0</v>
      </c>
      <c r="AD297" s="11" t="n">
        <v>0</v>
      </c>
      <c r="AE297" s="11" t="n">
        <v>0</v>
      </c>
      <c r="AF297" s="11" t="n">
        <v>0</v>
      </c>
      <c r="AG297" s="11" t="n">
        <v>0</v>
      </c>
      <c r="AH297" s="11" t="n">
        <v>0</v>
      </c>
      <c r="AI297" s="11" t="n">
        <v>0</v>
      </c>
      <c r="AJ297" s="11" t="n">
        <v>0</v>
      </c>
      <c r="AK297" s="11" t="n">
        <v>0</v>
      </c>
      <c r="AL297" s="11" t="n">
        <v>0</v>
      </c>
      <c r="AM297" s="11" t="n">
        <v>0</v>
      </c>
      <c r="AN297" s="11" t="n">
        <v>0</v>
      </c>
      <c r="AO297" s="11" t="n">
        <v>0</v>
      </c>
      <c r="AP297" s="11" t="n">
        <v>0</v>
      </c>
      <c r="AQ297" s="11" t="n">
        <v>0</v>
      </c>
      <c r="AR297" s="11" t="n">
        <v>0</v>
      </c>
      <c r="AS297" s="12"/>
      <c r="AT297" s="11" t="n">
        <f aca="false">SUM(K297:AR297)</f>
        <v>48626.59</v>
      </c>
      <c r="AU297" s="12"/>
      <c r="AV297" s="11" t="n">
        <f aca="false">K297+M297+O297+Q297+S297+U297+W297+Y297+AC297+AE297+AG297+AI297+AK297+AM297+AO297+AQ297</f>
        <v>48221.53</v>
      </c>
      <c r="AW297" s="11"/>
      <c r="AX297" s="11" t="n">
        <f aca="false">L297+N297+P297+R297+T297+V297+X297+Z297+AD297+AF297+AH297+AJ297+AL297+AN297+AP297+AR297</f>
        <v>405.06</v>
      </c>
      <c r="AY297" s="11" t="n">
        <f aca="false">AX297-AZ297</f>
        <v>-8757.0307</v>
      </c>
      <c r="AZ297" s="11" t="n">
        <f aca="false">AV297*19%</f>
        <v>9162.0907</v>
      </c>
      <c r="BA297" s="11" t="n">
        <f aca="false">AA297+AB297</f>
        <v>0</v>
      </c>
      <c r="BB297" s="12"/>
      <c r="BC297" s="11" t="n">
        <f aca="false">AV297+AY297+AZ297</f>
        <v>48626.59</v>
      </c>
      <c r="BD297" s="11" t="n">
        <f aca="false">AV297+AY297+AZ297</f>
        <v>48626.59</v>
      </c>
      <c r="BE297" s="12"/>
      <c r="BF297" s="13" t="s">
        <v>75</v>
      </c>
      <c r="BG297" s="13" t="s">
        <v>621</v>
      </c>
      <c r="BH297" s="13" t="n">
        <v>11100101</v>
      </c>
      <c r="BI297" s="13" t="n">
        <v>3147403679</v>
      </c>
      <c r="BJ297" s="13" t="s">
        <v>58</v>
      </c>
      <c r="BK297" s="13" t="n">
        <v>2020</v>
      </c>
      <c r="BL297" s="12"/>
      <c r="BM297" s="12" t="n">
        <f aca="false">C297-BI297</f>
        <v>0</v>
      </c>
    </row>
    <row r="298" customFormat="false" ht="12.8" hidden="false" customHeight="false" outlineLevel="0" collapsed="false">
      <c r="A298" s="10" t="s">
        <v>622</v>
      </c>
      <c r="B298" s="10" t="s">
        <v>52</v>
      </c>
      <c r="C298" s="10" t="n">
        <v>3147403812</v>
      </c>
      <c r="D298" s="10" t="s">
        <v>623</v>
      </c>
      <c r="E298" s="10" t="s">
        <v>624</v>
      </c>
      <c r="F298" s="10" t="s">
        <v>55</v>
      </c>
      <c r="G298" s="10" t="n">
        <v>682</v>
      </c>
      <c r="H298" s="10" t="s">
        <v>55</v>
      </c>
      <c r="I298" s="10" t="s">
        <v>55</v>
      </c>
      <c r="J298" s="10" t="s">
        <v>55</v>
      </c>
      <c r="K298" s="11" t="n">
        <v>38095.01</v>
      </c>
      <c r="L298" s="11" t="n">
        <v>0</v>
      </c>
      <c r="M298" s="11" t="n">
        <v>0</v>
      </c>
      <c r="N298" s="11" t="n">
        <v>0</v>
      </c>
      <c r="O298" s="11" t="n">
        <v>10126.52</v>
      </c>
      <c r="P298" s="11" t="n">
        <v>405.06</v>
      </c>
      <c r="Q298" s="11" t="n">
        <v>0</v>
      </c>
      <c r="R298" s="11" t="n">
        <v>0</v>
      </c>
      <c r="S298" s="11" t="n">
        <v>0</v>
      </c>
      <c r="T298" s="11" t="n">
        <v>0</v>
      </c>
      <c r="U298" s="11" t="n">
        <v>0</v>
      </c>
      <c r="V298" s="11" t="n">
        <v>0</v>
      </c>
      <c r="W298" s="11" t="n">
        <v>0</v>
      </c>
      <c r="X298" s="11" t="n">
        <v>0</v>
      </c>
      <c r="Y298" s="11" t="n">
        <v>0</v>
      </c>
      <c r="Z298" s="11" t="n">
        <v>0</v>
      </c>
      <c r="AA298" s="11" t="n">
        <v>0</v>
      </c>
      <c r="AB298" s="11" t="n">
        <v>0</v>
      </c>
      <c r="AC298" s="11" t="n">
        <v>0</v>
      </c>
      <c r="AD298" s="11" t="n">
        <v>0</v>
      </c>
      <c r="AE298" s="11" t="n">
        <v>0</v>
      </c>
      <c r="AF298" s="11" t="n">
        <v>0</v>
      </c>
      <c r="AG298" s="11" t="n">
        <v>0</v>
      </c>
      <c r="AH298" s="11" t="n">
        <v>0</v>
      </c>
      <c r="AI298" s="11" t="n">
        <v>0</v>
      </c>
      <c r="AJ298" s="11" t="n">
        <v>0</v>
      </c>
      <c r="AK298" s="11" t="n">
        <v>0</v>
      </c>
      <c r="AL298" s="11" t="n">
        <v>0</v>
      </c>
      <c r="AM298" s="11" t="n">
        <v>0</v>
      </c>
      <c r="AN298" s="11" t="n">
        <v>0</v>
      </c>
      <c r="AO298" s="11" t="n">
        <v>0</v>
      </c>
      <c r="AP298" s="11" t="n">
        <v>0</v>
      </c>
      <c r="AQ298" s="11" t="n">
        <v>0</v>
      </c>
      <c r="AR298" s="11" t="n">
        <v>0</v>
      </c>
      <c r="AS298" s="12"/>
      <c r="AT298" s="11" t="n">
        <f aca="false">SUM(K298:AR298)</f>
        <v>48626.59</v>
      </c>
      <c r="AU298" s="12"/>
      <c r="AV298" s="11" t="n">
        <f aca="false">K298+M298+O298+Q298+S298+U298+W298+Y298+AC298+AE298+AG298+AI298+AK298+AM298+AO298+AQ298</f>
        <v>48221.53</v>
      </c>
      <c r="AW298" s="11"/>
      <c r="AX298" s="11" t="n">
        <f aca="false">L298+N298+P298+R298+T298+V298+X298+Z298+AD298+AF298+AH298+AJ298+AL298+AN298+AP298+AR298</f>
        <v>405.06</v>
      </c>
      <c r="AY298" s="11" t="n">
        <f aca="false">AX298-AZ298</f>
        <v>-8757.0307</v>
      </c>
      <c r="AZ298" s="11" t="n">
        <f aca="false">AV298*19%</f>
        <v>9162.0907</v>
      </c>
      <c r="BA298" s="11" t="n">
        <f aca="false">AA298+AB298</f>
        <v>0</v>
      </c>
      <c r="BB298" s="12"/>
      <c r="BC298" s="11" t="n">
        <f aca="false">AV298+AY298+AZ298</f>
        <v>48626.59</v>
      </c>
      <c r="BD298" s="11" t="n">
        <f aca="false">AV298+AY298+AZ298</f>
        <v>48626.59</v>
      </c>
      <c r="BE298" s="12"/>
      <c r="BF298" s="13" t="s">
        <v>75</v>
      </c>
      <c r="BG298" s="13" t="s">
        <v>625</v>
      </c>
      <c r="BH298" s="13" t="n">
        <v>11100101</v>
      </c>
      <c r="BI298" s="13" t="n">
        <v>3147403812</v>
      </c>
      <c r="BJ298" s="13" t="s">
        <v>58</v>
      </c>
      <c r="BK298" s="13" t="n">
        <v>2020</v>
      </c>
      <c r="BL298" s="12"/>
      <c r="BM298" s="12" t="n">
        <f aca="false">C298-BI298</f>
        <v>0</v>
      </c>
    </row>
    <row r="299" customFormat="false" ht="12.8" hidden="false" customHeight="false" outlineLevel="0" collapsed="false">
      <c r="A299" s="10" t="s">
        <v>626</v>
      </c>
      <c r="B299" s="10" t="s">
        <v>52</v>
      </c>
      <c r="C299" s="10" t="n">
        <v>3147754420</v>
      </c>
      <c r="D299" s="10" t="s">
        <v>627</v>
      </c>
      <c r="E299" s="10" t="s">
        <v>628</v>
      </c>
      <c r="F299" s="10" t="s">
        <v>55</v>
      </c>
      <c r="G299" s="10" t="n">
        <v>693</v>
      </c>
      <c r="H299" s="10" t="s">
        <v>55</v>
      </c>
      <c r="I299" s="10" t="s">
        <v>55</v>
      </c>
      <c r="J299" s="10" t="s">
        <v>55</v>
      </c>
      <c r="K299" s="11" t="n">
        <v>38095.01</v>
      </c>
      <c r="L299" s="11" t="n">
        <v>0</v>
      </c>
      <c r="M299" s="11" t="n">
        <v>0</v>
      </c>
      <c r="N299" s="11" t="n">
        <v>0</v>
      </c>
      <c r="O299" s="11" t="n">
        <v>10126.52</v>
      </c>
      <c r="P299" s="11" t="n">
        <v>405.06</v>
      </c>
      <c r="Q299" s="11" t="n">
        <v>0</v>
      </c>
      <c r="R299" s="11" t="n">
        <v>0</v>
      </c>
      <c r="S299" s="11" t="n">
        <v>0</v>
      </c>
      <c r="T299" s="11" t="n">
        <v>0</v>
      </c>
      <c r="U299" s="11" t="n">
        <v>0</v>
      </c>
      <c r="V299" s="11" t="n">
        <v>0</v>
      </c>
      <c r="W299" s="11" t="n">
        <v>0</v>
      </c>
      <c r="X299" s="11" t="n">
        <v>0</v>
      </c>
      <c r="Y299" s="11" t="n">
        <v>0</v>
      </c>
      <c r="Z299" s="11" t="n">
        <v>0</v>
      </c>
      <c r="AA299" s="11" t="n">
        <v>0</v>
      </c>
      <c r="AB299" s="11" t="n">
        <v>0</v>
      </c>
      <c r="AC299" s="11" t="n">
        <v>0</v>
      </c>
      <c r="AD299" s="11" t="n">
        <v>0</v>
      </c>
      <c r="AE299" s="11" t="n">
        <v>0</v>
      </c>
      <c r="AF299" s="11" t="n">
        <v>0</v>
      </c>
      <c r="AG299" s="11" t="n">
        <v>0</v>
      </c>
      <c r="AH299" s="11" t="n">
        <v>0</v>
      </c>
      <c r="AI299" s="11" t="n">
        <v>0</v>
      </c>
      <c r="AJ299" s="11" t="n">
        <v>0</v>
      </c>
      <c r="AK299" s="11" t="n">
        <v>0</v>
      </c>
      <c r="AL299" s="11" t="n">
        <v>0</v>
      </c>
      <c r="AM299" s="11" t="n">
        <v>0</v>
      </c>
      <c r="AN299" s="11" t="n">
        <v>0</v>
      </c>
      <c r="AO299" s="11" t="n">
        <v>0</v>
      </c>
      <c r="AP299" s="11" t="n">
        <v>0</v>
      </c>
      <c r="AQ299" s="11" t="n">
        <v>0</v>
      </c>
      <c r="AR299" s="11" t="n">
        <v>0</v>
      </c>
      <c r="AS299" s="12"/>
      <c r="AT299" s="11" t="n">
        <f aca="false">SUM(K299:AR299)</f>
        <v>48626.59</v>
      </c>
      <c r="AU299" s="12"/>
      <c r="AV299" s="11" t="n">
        <f aca="false">K299+M299+O299+Q299+S299+U299+W299+Y299+AC299+AE299+AG299+AI299+AK299+AM299+AO299+AQ299</f>
        <v>48221.53</v>
      </c>
      <c r="AW299" s="11"/>
      <c r="AX299" s="11" t="n">
        <f aca="false">L299+N299+P299+R299+T299+V299+X299+Z299+AD299+AF299+AH299+AJ299+AL299+AN299+AP299+AR299</f>
        <v>405.06</v>
      </c>
      <c r="AY299" s="11" t="n">
        <f aca="false">AX299-AZ299</f>
        <v>-8757.0307</v>
      </c>
      <c r="AZ299" s="11" t="n">
        <f aca="false">AV299*19%</f>
        <v>9162.0907</v>
      </c>
      <c r="BA299" s="11" t="n">
        <f aca="false">AA299+AB299</f>
        <v>0</v>
      </c>
      <c r="BB299" s="12"/>
      <c r="BC299" s="11" t="n">
        <f aca="false">AV299+AY299+AZ299</f>
        <v>48626.59</v>
      </c>
      <c r="BD299" s="11" t="n">
        <f aca="false">AV299+AY299+AZ299</f>
        <v>48626.59</v>
      </c>
      <c r="BE299" s="12"/>
      <c r="BF299" s="13" t="s">
        <v>75</v>
      </c>
      <c r="BG299" s="13" t="s">
        <v>629</v>
      </c>
      <c r="BH299" s="13" t="n">
        <v>11100101</v>
      </c>
      <c r="BI299" s="13" t="n">
        <v>3147754420</v>
      </c>
      <c r="BJ299" s="13" t="s">
        <v>58</v>
      </c>
      <c r="BK299" s="13" t="n">
        <v>2020</v>
      </c>
      <c r="BL299" s="12"/>
      <c r="BM299" s="12" t="n">
        <f aca="false">C299-BI299</f>
        <v>0</v>
      </c>
    </row>
    <row r="300" customFormat="false" ht="12.8" hidden="false" customHeight="false" outlineLevel="0" collapsed="false">
      <c r="A300" s="10" t="s">
        <v>630</v>
      </c>
      <c r="B300" s="10" t="s">
        <v>52</v>
      </c>
      <c r="C300" s="10" t="n">
        <v>3147754429</v>
      </c>
      <c r="D300" s="10" t="s">
        <v>631</v>
      </c>
      <c r="E300" s="10" t="s">
        <v>632</v>
      </c>
      <c r="F300" s="10" t="s">
        <v>55</v>
      </c>
      <c r="G300" s="10" t="n">
        <v>236</v>
      </c>
      <c r="H300" s="10" t="s">
        <v>55</v>
      </c>
      <c r="I300" s="10" t="s">
        <v>55</v>
      </c>
      <c r="J300" s="10" t="s">
        <v>55</v>
      </c>
      <c r="K300" s="11" t="n">
        <v>38095.01</v>
      </c>
      <c r="L300" s="11" t="n">
        <v>0</v>
      </c>
      <c r="M300" s="11" t="n">
        <v>0</v>
      </c>
      <c r="N300" s="11" t="n">
        <v>0</v>
      </c>
      <c r="O300" s="11" t="n">
        <v>10126.52</v>
      </c>
      <c r="P300" s="11" t="n">
        <v>405.06</v>
      </c>
      <c r="Q300" s="11" t="n">
        <v>0</v>
      </c>
      <c r="R300" s="11" t="n">
        <v>0</v>
      </c>
      <c r="S300" s="11" t="n">
        <v>0</v>
      </c>
      <c r="T300" s="11" t="n">
        <v>0</v>
      </c>
      <c r="U300" s="11" t="n">
        <v>0</v>
      </c>
      <c r="V300" s="11" t="n">
        <v>0</v>
      </c>
      <c r="W300" s="11" t="n">
        <v>0</v>
      </c>
      <c r="X300" s="11" t="n">
        <v>0</v>
      </c>
      <c r="Y300" s="11" t="n">
        <v>0</v>
      </c>
      <c r="Z300" s="11" t="n">
        <v>0</v>
      </c>
      <c r="AA300" s="11" t="n">
        <v>0</v>
      </c>
      <c r="AB300" s="11" t="n">
        <v>0</v>
      </c>
      <c r="AC300" s="11" t="n">
        <v>0</v>
      </c>
      <c r="AD300" s="11" t="n">
        <v>0</v>
      </c>
      <c r="AE300" s="11" t="n">
        <v>0</v>
      </c>
      <c r="AF300" s="11" t="n">
        <v>0</v>
      </c>
      <c r="AG300" s="11" t="n">
        <v>0</v>
      </c>
      <c r="AH300" s="11" t="n">
        <v>0</v>
      </c>
      <c r="AI300" s="11" t="n">
        <v>0</v>
      </c>
      <c r="AJ300" s="11" t="n">
        <v>0</v>
      </c>
      <c r="AK300" s="11" t="n">
        <v>0</v>
      </c>
      <c r="AL300" s="11" t="n">
        <v>0</v>
      </c>
      <c r="AM300" s="11" t="n">
        <v>0</v>
      </c>
      <c r="AN300" s="11" t="n">
        <v>0</v>
      </c>
      <c r="AO300" s="11" t="n">
        <v>0</v>
      </c>
      <c r="AP300" s="11" t="n">
        <v>0</v>
      </c>
      <c r="AQ300" s="11" t="n">
        <v>0</v>
      </c>
      <c r="AR300" s="11" t="n">
        <v>0</v>
      </c>
      <c r="AS300" s="12"/>
      <c r="AT300" s="11" t="n">
        <f aca="false">SUM(K300:AR300)</f>
        <v>48626.59</v>
      </c>
      <c r="AU300" s="12"/>
      <c r="AV300" s="11" t="n">
        <f aca="false">K300+M300+O300+Q300+S300+U300+W300+Y300+AC300+AE300+AG300+AI300+AK300+AM300+AO300+AQ300</f>
        <v>48221.53</v>
      </c>
      <c r="AW300" s="11"/>
      <c r="AX300" s="11" t="n">
        <f aca="false">L300+N300+P300+R300+T300+V300+X300+Z300+AD300+AF300+AH300+AJ300+AL300+AN300+AP300+AR300</f>
        <v>405.06</v>
      </c>
      <c r="AY300" s="11" t="n">
        <f aca="false">AX300-AZ300</f>
        <v>-8757.0307</v>
      </c>
      <c r="AZ300" s="11" t="n">
        <f aca="false">AV300*19%</f>
        <v>9162.0907</v>
      </c>
      <c r="BA300" s="11" t="n">
        <f aca="false">AA300+AB300</f>
        <v>0</v>
      </c>
      <c r="BB300" s="12"/>
      <c r="BC300" s="11" t="n">
        <f aca="false">AV300+AY300+AZ300</f>
        <v>48626.59</v>
      </c>
      <c r="BD300" s="11" t="n">
        <f aca="false">AV300+AY300+AZ300</f>
        <v>48626.59</v>
      </c>
      <c r="BE300" s="12"/>
      <c r="BF300" s="13" t="s">
        <v>75</v>
      </c>
      <c r="BG300" s="13" t="s">
        <v>633</v>
      </c>
      <c r="BH300" s="13" t="n">
        <v>11100101</v>
      </c>
      <c r="BI300" s="13" t="n">
        <v>3147754429</v>
      </c>
      <c r="BJ300" s="13" t="s">
        <v>58</v>
      </c>
      <c r="BK300" s="13" t="n">
        <v>2020</v>
      </c>
      <c r="BL300" s="12"/>
      <c r="BM300" s="12" t="n">
        <f aca="false">C300-BI300</f>
        <v>0</v>
      </c>
    </row>
    <row r="301" customFormat="false" ht="12.8" hidden="false" customHeight="false" outlineLevel="0" collapsed="false">
      <c r="A301" s="10" t="s">
        <v>634</v>
      </c>
      <c r="B301" s="10" t="s">
        <v>52</v>
      </c>
      <c r="C301" s="10" t="n">
        <v>3147754432</v>
      </c>
      <c r="D301" s="10" t="s">
        <v>635</v>
      </c>
      <c r="E301" s="10" t="s">
        <v>636</v>
      </c>
      <c r="F301" s="10" t="s">
        <v>55</v>
      </c>
      <c r="G301" s="10" t="n">
        <v>973</v>
      </c>
      <c r="H301" s="10" t="s">
        <v>55</v>
      </c>
      <c r="I301" s="10" t="s">
        <v>55</v>
      </c>
      <c r="J301" s="10" t="s">
        <v>55</v>
      </c>
      <c r="K301" s="11" t="n">
        <v>38095.01</v>
      </c>
      <c r="L301" s="11" t="n">
        <v>0</v>
      </c>
      <c r="M301" s="11" t="n">
        <v>0</v>
      </c>
      <c r="N301" s="11" t="n">
        <v>0</v>
      </c>
      <c r="O301" s="11" t="n">
        <v>10126.52</v>
      </c>
      <c r="P301" s="11" t="n">
        <v>405.06</v>
      </c>
      <c r="Q301" s="11" t="n">
        <v>0</v>
      </c>
      <c r="R301" s="11" t="n">
        <v>0</v>
      </c>
      <c r="S301" s="11" t="n">
        <v>0</v>
      </c>
      <c r="T301" s="11" t="n">
        <v>0</v>
      </c>
      <c r="U301" s="11" t="n">
        <v>0</v>
      </c>
      <c r="V301" s="11" t="n">
        <v>0</v>
      </c>
      <c r="W301" s="11" t="n">
        <v>0</v>
      </c>
      <c r="X301" s="11" t="n">
        <v>0</v>
      </c>
      <c r="Y301" s="11" t="n">
        <v>0</v>
      </c>
      <c r="Z301" s="11" t="n">
        <v>0</v>
      </c>
      <c r="AA301" s="11" t="n">
        <v>0</v>
      </c>
      <c r="AB301" s="11" t="n">
        <v>0</v>
      </c>
      <c r="AC301" s="11" t="n">
        <v>0</v>
      </c>
      <c r="AD301" s="11" t="n">
        <v>0</v>
      </c>
      <c r="AE301" s="11" t="n">
        <v>0</v>
      </c>
      <c r="AF301" s="11" t="n">
        <v>0</v>
      </c>
      <c r="AG301" s="11" t="n">
        <v>0</v>
      </c>
      <c r="AH301" s="11" t="n">
        <v>0</v>
      </c>
      <c r="AI301" s="11" t="n">
        <v>0</v>
      </c>
      <c r="AJ301" s="11" t="n">
        <v>0</v>
      </c>
      <c r="AK301" s="11" t="n">
        <v>0</v>
      </c>
      <c r="AL301" s="11" t="n">
        <v>0</v>
      </c>
      <c r="AM301" s="11" t="n">
        <v>0</v>
      </c>
      <c r="AN301" s="11" t="n">
        <v>0</v>
      </c>
      <c r="AO301" s="11" t="n">
        <v>0</v>
      </c>
      <c r="AP301" s="11" t="n">
        <v>0</v>
      </c>
      <c r="AQ301" s="11" t="n">
        <v>0</v>
      </c>
      <c r="AR301" s="11" t="n">
        <v>0</v>
      </c>
      <c r="AS301" s="12"/>
      <c r="AT301" s="11" t="n">
        <f aca="false">SUM(K301:AR301)</f>
        <v>48626.59</v>
      </c>
      <c r="AU301" s="12"/>
      <c r="AV301" s="11" t="n">
        <f aca="false">K301+M301+O301+Q301+S301+U301+W301+Y301+AC301+AE301+AG301+AI301+AK301+AM301+AO301+AQ301</f>
        <v>48221.53</v>
      </c>
      <c r="AW301" s="11"/>
      <c r="AX301" s="11" t="n">
        <f aca="false">L301+N301+P301+R301+T301+V301+X301+Z301+AD301+AF301+AH301+AJ301+AL301+AN301+AP301+AR301</f>
        <v>405.06</v>
      </c>
      <c r="AY301" s="11" t="n">
        <f aca="false">AX301-AZ301</f>
        <v>-8757.0307</v>
      </c>
      <c r="AZ301" s="11" t="n">
        <f aca="false">AV301*19%</f>
        <v>9162.0907</v>
      </c>
      <c r="BA301" s="11" t="n">
        <f aca="false">AA301+AB301</f>
        <v>0</v>
      </c>
      <c r="BB301" s="12"/>
      <c r="BC301" s="11" t="n">
        <f aca="false">AV301+AY301+AZ301</f>
        <v>48626.59</v>
      </c>
      <c r="BD301" s="11" t="n">
        <f aca="false">AV301+AY301+AZ301</f>
        <v>48626.59</v>
      </c>
      <c r="BE301" s="12"/>
      <c r="BF301" s="13" t="s">
        <v>75</v>
      </c>
      <c r="BG301" s="13" t="s">
        <v>637</v>
      </c>
      <c r="BH301" s="13" t="n">
        <v>11100101</v>
      </c>
      <c r="BI301" s="13" t="n">
        <v>3147754432</v>
      </c>
      <c r="BJ301" s="13" t="s">
        <v>58</v>
      </c>
      <c r="BK301" s="13" t="n">
        <v>2020</v>
      </c>
      <c r="BL301" s="12"/>
      <c r="BM301" s="12" t="n">
        <f aca="false">C301-BI301</f>
        <v>0</v>
      </c>
    </row>
    <row r="302" customFormat="false" ht="12.8" hidden="false" customHeight="false" outlineLevel="0" collapsed="false">
      <c r="A302" s="10" t="s">
        <v>638</v>
      </c>
      <c r="B302" s="10" t="s">
        <v>52</v>
      </c>
      <c r="C302" s="10" t="n">
        <v>3147755253</v>
      </c>
      <c r="D302" s="10" t="s">
        <v>639</v>
      </c>
      <c r="E302" s="10" t="s">
        <v>640</v>
      </c>
      <c r="F302" s="10" t="s">
        <v>55</v>
      </c>
      <c r="G302" s="10" t="n">
        <v>501</v>
      </c>
      <c r="H302" s="10" t="s">
        <v>55</v>
      </c>
      <c r="I302" s="10" t="s">
        <v>55</v>
      </c>
      <c r="J302" s="10" t="s">
        <v>55</v>
      </c>
      <c r="K302" s="11" t="n">
        <v>38095.01</v>
      </c>
      <c r="L302" s="11" t="n">
        <v>0</v>
      </c>
      <c r="M302" s="11" t="n">
        <v>0</v>
      </c>
      <c r="N302" s="11" t="n">
        <v>0</v>
      </c>
      <c r="O302" s="11" t="n">
        <v>10126.52</v>
      </c>
      <c r="P302" s="11" t="n">
        <v>405.06</v>
      </c>
      <c r="Q302" s="11" t="n">
        <v>0</v>
      </c>
      <c r="R302" s="11" t="n">
        <v>0</v>
      </c>
      <c r="S302" s="11" t="n">
        <v>0</v>
      </c>
      <c r="T302" s="11" t="n">
        <v>0</v>
      </c>
      <c r="U302" s="11" t="n">
        <v>0</v>
      </c>
      <c r="V302" s="11" t="n">
        <v>0</v>
      </c>
      <c r="W302" s="11" t="n">
        <v>0</v>
      </c>
      <c r="X302" s="11" t="n">
        <v>0</v>
      </c>
      <c r="Y302" s="11" t="n">
        <v>0</v>
      </c>
      <c r="Z302" s="11" t="n">
        <v>0</v>
      </c>
      <c r="AA302" s="11" t="n">
        <v>0</v>
      </c>
      <c r="AB302" s="11" t="n">
        <v>0</v>
      </c>
      <c r="AC302" s="11" t="n">
        <v>0</v>
      </c>
      <c r="AD302" s="11" t="n">
        <v>0</v>
      </c>
      <c r="AE302" s="11" t="n">
        <v>0</v>
      </c>
      <c r="AF302" s="11" t="n">
        <v>0</v>
      </c>
      <c r="AG302" s="11" t="n">
        <v>0</v>
      </c>
      <c r="AH302" s="11" t="n">
        <v>0</v>
      </c>
      <c r="AI302" s="11" t="n">
        <v>0</v>
      </c>
      <c r="AJ302" s="11" t="n">
        <v>0</v>
      </c>
      <c r="AK302" s="11" t="n">
        <v>0</v>
      </c>
      <c r="AL302" s="11" t="n">
        <v>0</v>
      </c>
      <c r="AM302" s="11" t="n">
        <v>0</v>
      </c>
      <c r="AN302" s="11" t="n">
        <v>0</v>
      </c>
      <c r="AO302" s="11" t="n">
        <v>0</v>
      </c>
      <c r="AP302" s="11" t="n">
        <v>0</v>
      </c>
      <c r="AQ302" s="11" t="n">
        <v>0</v>
      </c>
      <c r="AR302" s="11" t="n">
        <v>0</v>
      </c>
      <c r="AS302" s="12"/>
      <c r="AT302" s="11" t="n">
        <f aca="false">SUM(K302:AR302)</f>
        <v>48626.59</v>
      </c>
      <c r="AU302" s="12"/>
      <c r="AV302" s="11" t="n">
        <f aca="false">K302+M302+O302+Q302+S302+U302+W302+Y302+AC302+AE302+AG302+AI302+AK302+AM302+AO302+AQ302</f>
        <v>48221.53</v>
      </c>
      <c r="AW302" s="11"/>
      <c r="AX302" s="11" t="n">
        <f aca="false">L302+N302+P302+R302+T302+V302+X302+Z302+AD302+AF302+AH302+AJ302+AL302+AN302+AP302+AR302</f>
        <v>405.06</v>
      </c>
      <c r="AY302" s="11" t="n">
        <f aca="false">AX302-AZ302</f>
        <v>-8757.0307</v>
      </c>
      <c r="AZ302" s="11" t="n">
        <f aca="false">AV302*19%</f>
        <v>9162.0907</v>
      </c>
      <c r="BA302" s="11" t="n">
        <f aca="false">AA302+AB302</f>
        <v>0</v>
      </c>
      <c r="BB302" s="12"/>
      <c r="BC302" s="11" t="n">
        <f aca="false">AV302+AY302+AZ302</f>
        <v>48626.59</v>
      </c>
      <c r="BD302" s="11" t="n">
        <f aca="false">AV302+AY302+AZ302</f>
        <v>48626.59</v>
      </c>
      <c r="BE302" s="12"/>
      <c r="BF302" s="13" t="s">
        <v>75</v>
      </c>
      <c r="BG302" s="13" t="s">
        <v>641</v>
      </c>
      <c r="BH302" s="13" t="n">
        <v>11100101</v>
      </c>
      <c r="BI302" s="13" t="n">
        <v>3147755253</v>
      </c>
      <c r="BJ302" s="13" t="s">
        <v>58</v>
      </c>
      <c r="BK302" s="13" t="n">
        <v>2020</v>
      </c>
      <c r="BL302" s="12"/>
      <c r="BM302" s="12" t="n">
        <f aca="false">C302-BI302</f>
        <v>0</v>
      </c>
    </row>
    <row r="303" customFormat="false" ht="12.8" hidden="false" customHeight="false" outlineLevel="0" collapsed="false">
      <c r="A303" s="10" t="s">
        <v>642</v>
      </c>
      <c r="B303" s="10" t="s">
        <v>52</v>
      </c>
      <c r="C303" s="10" t="n">
        <v>3147755267</v>
      </c>
      <c r="D303" s="10" t="s">
        <v>643</v>
      </c>
      <c r="E303" s="10" t="s">
        <v>644</v>
      </c>
      <c r="F303" s="10" t="s">
        <v>55</v>
      </c>
      <c r="G303" s="10" t="n">
        <v>686</v>
      </c>
      <c r="H303" s="10" t="s">
        <v>55</v>
      </c>
      <c r="I303" s="10" t="s">
        <v>55</v>
      </c>
      <c r="J303" s="10" t="s">
        <v>55</v>
      </c>
      <c r="K303" s="11" t="n">
        <v>40548.44</v>
      </c>
      <c r="L303" s="11" t="n">
        <v>0</v>
      </c>
      <c r="M303" s="11" t="n">
        <v>0</v>
      </c>
      <c r="N303" s="11" t="n">
        <v>0</v>
      </c>
      <c r="O303" s="11" t="n">
        <v>10428.18</v>
      </c>
      <c r="P303" s="11" t="n">
        <v>417.13</v>
      </c>
      <c r="Q303" s="11" t="n">
        <v>0</v>
      </c>
      <c r="R303" s="11" t="n">
        <v>0</v>
      </c>
      <c r="S303" s="11" t="n">
        <v>0</v>
      </c>
      <c r="T303" s="11" t="n">
        <v>0</v>
      </c>
      <c r="U303" s="11" t="n">
        <v>0</v>
      </c>
      <c r="V303" s="11" t="n">
        <v>0</v>
      </c>
      <c r="W303" s="11" t="n">
        <v>0</v>
      </c>
      <c r="X303" s="11" t="n">
        <v>0</v>
      </c>
      <c r="Y303" s="11" t="n">
        <v>0</v>
      </c>
      <c r="Z303" s="11" t="n">
        <v>0</v>
      </c>
      <c r="AA303" s="11" t="n">
        <v>0</v>
      </c>
      <c r="AB303" s="11" t="n">
        <v>0</v>
      </c>
      <c r="AC303" s="11" t="n">
        <v>0</v>
      </c>
      <c r="AD303" s="11" t="n">
        <v>0</v>
      </c>
      <c r="AE303" s="11" t="n">
        <v>0</v>
      </c>
      <c r="AF303" s="11" t="n">
        <v>0</v>
      </c>
      <c r="AG303" s="11" t="n">
        <v>0</v>
      </c>
      <c r="AH303" s="11" t="n">
        <v>0</v>
      </c>
      <c r="AI303" s="11" t="n">
        <v>0</v>
      </c>
      <c r="AJ303" s="11" t="n">
        <v>0</v>
      </c>
      <c r="AK303" s="11" t="n">
        <v>0</v>
      </c>
      <c r="AL303" s="11" t="n">
        <v>0</v>
      </c>
      <c r="AM303" s="11" t="n">
        <v>0</v>
      </c>
      <c r="AN303" s="11" t="n">
        <v>0</v>
      </c>
      <c r="AO303" s="11" t="n">
        <v>0</v>
      </c>
      <c r="AP303" s="11" t="n">
        <v>0</v>
      </c>
      <c r="AQ303" s="11" t="n">
        <v>0</v>
      </c>
      <c r="AR303" s="11" t="n">
        <v>0</v>
      </c>
      <c r="AS303" s="12"/>
      <c r="AT303" s="11" t="n">
        <f aca="false">SUM(K303:AR303)</f>
        <v>51393.75</v>
      </c>
      <c r="AU303" s="12"/>
      <c r="AV303" s="11" t="n">
        <f aca="false">K303+M303+O303+Q303+S303+U303+W303+Y303+AC303+AE303+AG303+AI303+AK303+AM303+AO303+AQ303</f>
        <v>50976.62</v>
      </c>
      <c r="AW303" s="11"/>
      <c r="AX303" s="11" t="n">
        <f aca="false">L303+N303+P303+R303+T303+V303+X303+Z303+AD303+AF303+AH303+AJ303+AL303+AN303+AP303+AR303</f>
        <v>417.13</v>
      </c>
      <c r="AY303" s="11" t="n">
        <f aca="false">AX303-AZ303</f>
        <v>-9268.4278</v>
      </c>
      <c r="AZ303" s="11" t="n">
        <f aca="false">AV303*19%</f>
        <v>9685.5578</v>
      </c>
      <c r="BA303" s="11" t="n">
        <f aca="false">AA303+AB303</f>
        <v>0</v>
      </c>
      <c r="BB303" s="12"/>
      <c r="BC303" s="11" t="n">
        <f aca="false">AV303+AY303+AZ303</f>
        <v>51393.75</v>
      </c>
      <c r="BD303" s="11" t="n">
        <f aca="false">AV303+AY303+AZ303</f>
        <v>51393.75</v>
      </c>
      <c r="BE303" s="12"/>
      <c r="BF303" s="13" t="s">
        <v>75</v>
      </c>
      <c r="BG303" s="13" t="s">
        <v>645</v>
      </c>
      <c r="BH303" s="13" t="n">
        <v>11100101</v>
      </c>
      <c r="BI303" s="13" t="n">
        <v>3147755267</v>
      </c>
      <c r="BJ303" s="13" t="s">
        <v>58</v>
      </c>
      <c r="BK303" s="13" t="n">
        <v>2020</v>
      </c>
      <c r="BL303" s="12"/>
      <c r="BM303" s="12" t="n">
        <f aca="false">C303-BI303</f>
        <v>0</v>
      </c>
    </row>
    <row r="304" customFormat="false" ht="12.8" hidden="false" customHeight="false" outlineLevel="0" collapsed="false">
      <c r="A304" s="10" t="s">
        <v>646</v>
      </c>
      <c r="B304" s="10" t="s">
        <v>52</v>
      </c>
      <c r="C304" s="10" t="n">
        <v>3147755276</v>
      </c>
      <c r="D304" s="10" t="s">
        <v>647</v>
      </c>
      <c r="E304" s="10" t="s">
        <v>648</v>
      </c>
      <c r="F304" s="10" t="s">
        <v>55</v>
      </c>
      <c r="G304" s="10" t="n">
        <v>555</v>
      </c>
      <c r="H304" s="10" t="s">
        <v>55</v>
      </c>
      <c r="I304" s="10" t="s">
        <v>55</v>
      </c>
      <c r="J304" s="10" t="s">
        <v>55</v>
      </c>
      <c r="K304" s="11" t="n">
        <v>40548.44</v>
      </c>
      <c r="L304" s="11" t="n">
        <v>0</v>
      </c>
      <c r="M304" s="11" t="n">
        <v>0</v>
      </c>
      <c r="N304" s="11" t="n">
        <v>0</v>
      </c>
      <c r="O304" s="11" t="n">
        <v>10428.18</v>
      </c>
      <c r="P304" s="11" t="n">
        <v>417.13</v>
      </c>
      <c r="Q304" s="11" t="n">
        <v>0</v>
      </c>
      <c r="R304" s="11" t="n">
        <v>0</v>
      </c>
      <c r="S304" s="11" t="n">
        <v>0</v>
      </c>
      <c r="T304" s="11" t="n">
        <v>0</v>
      </c>
      <c r="U304" s="11" t="n">
        <v>0</v>
      </c>
      <c r="V304" s="11" t="n">
        <v>0</v>
      </c>
      <c r="W304" s="11" t="n">
        <v>0</v>
      </c>
      <c r="X304" s="11" t="n">
        <v>0</v>
      </c>
      <c r="Y304" s="11" t="n">
        <v>0</v>
      </c>
      <c r="Z304" s="11" t="n">
        <v>0</v>
      </c>
      <c r="AA304" s="11" t="n">
        <v>0</v>
      </c>
      <c r="AB304" s="11" t="n">
        <v>0</v>
      </c>
      <c r="AC304" s="11" t="n">
        <v>0</v>
      </c>
      <c r="AD304" s="11" t="n">
        <v>0</v>
      </c>
      <c r="AE304" s="11" t="n">
        <v>0</v>
      </c>
      <c r="AF304" s="11" t="n">
        <v>0</v>
      </c>
      <c r="AG304" s="11" t="n">
        <v>0</v>
      </c>
      <c r="AH304" s="11" t="n">
        <v>0</v>
      </c>
      <c r="AI304" s="11" t="n">
        <v>0</v>
      </c>
      <c r="AJ304" s="11" t="n">
        <v>0</v>
      </c>
      <c r="AK304" s="11" t="n">
        <v>0</v>
      </c>
      <c r="AL304" s="11" t="n">
        <v>0</v>
      </c>
      <c r="AM304" s="11" t="n">
        <v>0</v>
      </c>
      <c r="AN304" s="11" t="n">
        <v>0</v>
      </c>
      <c r="AO304" s="11" t="n">
        <v>0</v>
      </c>
      <c r="AP304" s="11" t="n">
        <v>0</v>
      </c>
      <c r="AQ304" s="11" t="n">
        <v>0</v>
      </c>
      <c r="AR304" s="11" t="n">
        <v>0</v>
      </c>
      <c r="AS304" s="12"/>
      <c r="AT304" s="11" t="n">
        <f aca="false">SUM(K304:AR304)</f>
        <v>51393.75</v>
      </c>
      <c r="AU304" s="12"/>
      <c r="AV304" s="11" t="n">
        <f aca="false">K304+M304+O304+Q304+S304+U304+W304+Y304+AC304+AE304+AG304+AI304+AK304+AM304+AO304+AQ304</f>
        <v>50976.62</v>
      </c>
      <c r="AW304" s="11"/>
      <c r="AX304" s="11" t="n">
        <f aca="false">L304+N304+P304+R304+T304+V304+X304+Z304+AD304+AF304+AH304+AJ304+AL304+AN304+AP304+AR304</f>
        <v>417.13</v>
      </c>
      <c r="AY304" s="11" t="n">
        <f aca="false">AX304-AZ304</f>
        <v>-9268.4278</v>
      </c>
      <c r="AZ304" s="11" t="n">
        <f aca="false">AV304*19%</f>
        <v>9685.5578</v>
      </c>
      <c r="BA304" s="11" t="n">
        <f aca="false">AA304+AB304</f>
        <v>0</v>
      </c>
      <c r="BB304" s="12"/>
      <c r="BC304" s="11" t="n">
        <f aca="false">AV304+AY304+AZ304</f>
        <v>51393.75</v>
      </c>
      <c r="BD304" s="11" t="n">
        <f aca="false">AV304+AY304+AZ304</f>
        <v>51393.75</v>
      </c>
      <c r="BE304" s="12"/>
      <c r="BF304" s="13" t="s">
        <v>75</v>
      </c>
      <c r="BG304" s="13" t="s">
        <v>649</v>
      </c>
      <c r="BH304" s="13" t="n">
        <v>11100101</v>
      </c>
      <c r="BI304" s="13" t="n">
        <v>3147755276</v>
      </c>
      <c r="BJ304" s="13" t="s">
        <v>58</v>
      </c>
      <c r="BK304" s="13" t="n">
        <v>2020</v>
      </c>
      <c r="BL304" s="12"/>
      <c r="BM304" s="12" t="n">
        <f aca="false">C304-BI304</f>
        <v>0</v>
      </c>
    </row>
    <row r="305" customFormat="false" ht="12.8" hidden="false" customHeight="false" outlineLevel="0" collapsed="false">
      <c r="A305" s="10" t="s">
        <v>650</v>
      </c>
      <c r="B305" s="10" t="s">
        <v>52</v>
      </c>
      <c r="C305" s="10" t="n">
        <v>3147755310</v>
      </c>
      <c r="D305" s="10" t="s">
        <v>93</v>
      </c>
      <c r="E305" s="10" t="s">
        <v>55</v>
      </c>
      <c r="F305" s="10" t="s">
        <v>55</v>
      </c>
      <c r="G305" s="10" t="n">
        <v>0</v>
      </c>
      <c r="H305" s="10" t="s">
        <v>55</v>
      </c>
      <c r="I305" s="10" t="s">
        <v>55</v>
      </c>
      <c r="J305" s="10" t="s">
        <v>55</v>
      </c>
      <c r="K305" s="11" t="n">
        <v>0</v>
      </c>
      <c r="L305" s="11" t="n">
        <v>0</v>
      </c>
      <c r="M305" s="11" t="n">
        <v>0</v>
      </c>
      <c r="N305" s="11" t="n">
        <v>0</v>
      </c>
      <c r="O305" s="11" t="n">
        <v>5387.16</v>
      </c>
      <c r="P305" s="11" t="n">
        <v>0</v>
      </c>
      <c r="Q305" s="11" t="n">
        <v>0</v>
      </c>
      <c r="R305" s="11" t="n">
        <v>0</v>
      </c>
      <c r="S305" s="11" t="n">
        <v>0</v>
      </c>
      <c r="T305" s="11" t="n">
        <v>0</v>
      </c>
      <c r="U305" s="11" t="n">
        <v>0</v>
      </c>
      <c r="V305" s="11" t="n">
        <v>0</v>
      </c>
      <c r="W305" s="11" t="n">
        <v>0</v>
      </c>
      <c r="X305" s="11" t="n">
        <v>0</v>
      </c>
      <c r="Y305" s="11" t="n">
        <v>0</v>
      </c>
      <c r="Z305" s="11" t="n">
        <v>0</v>
      </c>
      <c r="AA305" s="11" t="n">
        <v>0</v>
      </c>
      <c r="AB305" s="11" t="n">
        <v>0</v>
      </c>
      <c r="AC305" s="11" t="n">
        <v>0</v>
      </c>
      <c r="AD305" s="11" t="n">
        <v>0</v>
      </c>
      <c r="AE305" s="11" t="n">
        <v>0</v>
      </c>
      <c r="AF305" s="11" t="n">
        <v>0</v>
      </c>
      <c r="AG305" s="11" t="n">
        <v>0</v>
      </c>
      <c r="AH305" s="11" t="n">
        <v>0</v>
      </c>
      <c r="AI305" s="11" t="n">
        <v>0</v>
      </c>
      <c r="AJ305" s="11" t="n">
        <v>0</v>
      </c>
      <c r="AK305" s="11" t="n">
        <v>0</v>
      </c>
      <c r="AL305" s="11" t="n">
        <v>0</v>
      </c>
      <c r="AM305" s="11" t="n">
        <v>0</v>
      </c>
      <c r="AN305" s="11" t="n">
        <v>0</v>
      </c>
      <c r="AO305" s="11" t="n">
        <v>0</v>
      </c>
      <c r="AP305" s="11" t="n">
        <v>0</v>
      </c>
      <c r="AQ305" s="11" t="n">
        <v>354</v>
      </c>
      <c r="AR305" s="11" t="n">
        <v>67.26</v>
      </c>
      <c r="AS305" s="12"/>
      <c r="AT305" s="11" t="n">
        <f aca="false">SUM(K305:AR305)</f>
        <v>5808.42</v>
      </c>
      <c r="AU305" s="12"/>
      <c r="AV305" s="11" t="n">
        <f aca="false">K305+M305+O305+Q305+S305+U305+W305+Y305+AC305+AE305+AG305+AI305+AK305+AM305+AO305+AQ305</f>
        <v>5741.16</v>
      </c>
      <c r="AW305" s="11"/>
      <c r="AX305" s="11" t="n">
        <f aca="false">L305+N305+P305+R305+T305+V305+X305+Z305+AD305+AF305+AH305+AJ305+AL305+AN305+AP305+AR305</f>
        <v>67.26</v>
      </c>
      <c r="AY305" s="11" t="n">
        <f aca="false">AX305-AZ305</f>
        <v>-1023.5604</v>
      </c>
      <c r="AZ305" s="11" t="n">
        <f aca="false">AV305*19%</f>
        <v>1090.8204</v>
      </c>
      <c r="BA305" s="11" t="n">
        <f aca="false">AA305+AB305</f>
        <v>0</v>
      </c>
      <c r="BB305" s="12"/>
      <c r="BC305" s="11" t="n">
        <f aca="false">AV305+AY305+AZ305</f>
        <v>5808.42</v>
      </c>
      <c r="BD305" s="11" t="n">
        <f aca="false">AV305+AY305+AZ305</f>
        <v>5808.42</v>
      </c>
      <c r="BE305" s="12"/>
      <c r="BF305" s="13" t="s">
        <v>86</v>
      </c>
      <c r="BG305" s="13" t="s">
        <v>651</v>
      </c>
      <c r="BH305" s="13" t="n">
        <v>11050101</v>
      </c>
      <c r="BI305" s="13" t="n">
        <v>3147755310</v>
      </c>
      <c r="BJ305" s="13" t="s">
        <v>58</v>
      </c>
      <c r="BK305" s="13" t="n">
        <v>2020</v>
      </c>
      <c r="BL305" s="12"/>
      <c r="BM305" s="12" t="n">
        <f aca="false">C305-BI305</f>
        <v>0</v>
      </c>
    </row>
    <row r="306" customFormat="false" ht="12.8" hidden="false" customHeight="false" outlineLevel="0" collapsed="false">
      <c r="A306" s="10" t="s">
        <v>652</v>
      </c>
      <c r="B306" s="10" t="s">
        <v>52</v>
      </c>
      <c r="C306" s="10" t="n">
        <v>3147755319</v>
      </c>
      <c r="D306" s="10" t="s">
        <v>653</v>
      </c>
      <c r="E306" s="10" t="s">
        <v>654</v>
      </c>
      <c r="F306" s="10" t="s">
        <v>55</v>
      </c>
      <c r="G306" s="10" t="n">
        <v>1096</v>
      </c>
      <c r="H306" s="10" t="s">
        <v>55</v>
      </c>
      <c r="I306" s="10" t="s">
        <v>55</v>
      </c>
      <c r="J306" s="10" t="s">
        <v>55</v>
      </c>
      <c r="K306" s="11" t="n">
        <v>38095.01</v>
      </c>
      <c r="L306" s="11" t="n">
        <v>0</v>
      </c>
      <c r="M306" s="11" t="n">
        <v>0</v>
      </c>
      <c r="N306" s="11" t="n">
        <v>0</v>
      </c>
      <c r="O306" s="11" t="n">
        <v>10126.52</v>
      </c>
      <c r="P306" s="11" t="n">
        <v>405.06</v>
      </c>
      <c r="Q306" s="11" t="n">
        <v>0</v>
      </c>
      <c r="R306" s="11" t="n">
        <v>0</v>
      </c>
      <c r="S306" s="11" t="n">
        <v>0</v>
      </c>
      <c r="T306" s="11" t="n">
        <v>0</v>
      </c>
      <c r="U306" s="11" t="n">
        <v>0</v>
      </c>
      <c r="V306" s="11" t="n">
        <v>0</v>
      </c>
      <c r="W306" s="11" t="n">
        <v>0</v>
      </c>
      <c r="X306" s="11" t="n">
        <v>0</v>
      </c>
      <c r="Y306" s="11" t="n">
        <v>0</v>
      </c>
      <c r="Z306" s="11" t="n">
        <v>0</v>
      </c>
      <c r="AA306" s="11" t="n">
        <v>0</v>
      </c>
      <c r="AB306" s="11" t="n">
        <v>0</v>
      </c>
      <c r="AC306" s="11" t="n">
        <v>0</v>
      </c>
      <c r="AD306" s="11" t="n">
        <v>0</v>
      </c>
      <c r="AE306" s="11" t="n">
        <v>0</v>
      </c>
      <c r="AF306" s="11" t="n">
        <v>0</v>
      </c>
      <c r="AG306" s="11" t="n">
        <v>0</v>
      </c>
      <c r="AH306" s="11" t="n">
        <v>0</v>
      </c>
      <c r="AI306" s="11" t="n">
        <v>0</v>
      </c>
      <c r="AJ306" s="11" t="n">
        <v>0</v>
      </c>
      <c r="AK306" s="11" t="n">
        <v>0</v>
      </c>
      <c r="AL306" s="11" t="n">
        <v>0</v>
      </c>
      <c r="AM306" s="11" t="n">
        <v>0</v>
      </c>
      <c r="AN306" s="11" t="n">
        <v>0</v>
      </c>
      <c r="AO306" s="11" t="n">
        <v>0</v>
      </c>
      <c r="AP306" s="11" t="n">
        <v>0</v>
      </c>
      <c r="AQ306" s="11" t="n">
        <v>0</v>
      </c>
      <c r="AR306" s="11" t="n">
        <v>0</v>
      </c>
      <c r="AS306" s="12"/>
      <c r="AT306" s="11" t="n">
        <f aca="false">SUM(K306:AR306)</f>
        <v>48626.59</v>
      </c>
      <c r="AU306" s="12"/>
      <c r="AV306" s="11" t="n">
        <f aca="false">K306+M306+O306+Q306+S306+U306+W306+Y306+AC306+AE306+AG306+AI306+AK306+AM306+AO306+AQ306</f>
        <v>48221.53</v>
      </c>
      <c r="AW306" s="11"/>
      <c r="AX306" s="11" t="n">
        <f aca="false">L306+N306+P306+R306+T306+V306+X306+Z306+AD306+AF306+AH306+AJ306+AL306+AN306+AP306+AR306</f>
        <v>405.06</v>
      </c>
      <c r="AY306" s="11" t="n">
        <f aca="false">AX306-AZ306</f>
        <v>-8757.0307</v>
      </c>
      <c r="AZ306" s="11" t="n">
        <f aca="false">AV306*19%</f>
        <v>9162.0907</v>
      </c>
      <c r="BA306" s="11" t="n">
        <f aca="false">AA306+AB306</f>
        <v>0</v>
      </c>
      <c r="BB306" s="12"/>
      <c r="BC306" s="11" t="n">
        <f aca="false">AV306+AY306+AZ306</f>
        <v>48626.59</v>
      </c>
      <c r="BD306" s="11" t="n">
        <f aca="false">AV306+AY306+AZ306</f>
        <v>48626.59</v>
      </c>
      <c r="BE306" s="12"/>
      <c r="BF306" s="13" t="s">
        <v>75</v>
      </c>
      <c r="BG306" s="13" t="s">
        <v>655</v>
      </c>
      <c r="BH306" s="13" t="n">
        <v>11100101</v>
      </c>
      <c r="BI306" s="13" t="n">
        <v>3147755319</v>
      </c>
      <c r="BJ306" s="13" t="s">
        <v>58</v>
      </c>
      <c r="BK306" s="13" t="n">
        <v>2020</v>
      </c>
      <c r="BL306" s="12"/>
      <c r="BM306" s="12" t="n">
        <f aca="false">C306-BI306</f>
        <v>0</v>
      </c>
    </row>
    <row r="307" customFormat="false" ht="12.8" hidden="false" customHeight="false" outlineLevel="0" collapsed="false">
      <c r="A307" s="10" t="s">
        <v>656</v>
      </c>
      <c r="B307" s="10" t="s">
        <v>52</v>
      </c>
      <c r="C307" s="10" t="n">
        <v>3147756207</v>
      </c>
      <c r="D307" s="10" t="s">
        <v>657</v>
      </c>
      <c r="E307" s="10" t="s">
        <v>658</v>
      </c>
      <c r="F307" s="10" t="s">
        <v>55</v>
      </c>
      <c r="G307" s="10" t="n">
        <v>2463</v>
      </c>
      <c r="H307" s="10" t="s">
        <v>55</v>
      </c>
      <c r="I307" s="10" t="s">
        <v>55</v>
      </c>
      <c r="J307" s="10" t="s">
        <v>55</v>
      </c>
      <c r="K307" s="11" t="n">
        <v>38095.01</v>
      </c>
      <c r="L307" s="11" t="n">
        <v>0</v>
      </c>
      <c r="M307" s="11" t="n">
        <v>0</v>
      </c>
      <c r="N307" s="11" t="n">
        <v>0</v>
      </c>
      <c r="O307" s="11" t="n">
        <v>10126.52</v>
      </c>
      <c r="P307" s="11" t="n">
        <v>405.06</v>
      </c>
      <c r="Q307" s="11" t="n">
        <v>0</v>
      </c>
      <c r="R307" s="11" t="n">
        <v>0</v>
      </c>
      <c r="S307" s="11" t="n">
        <v>0</v>
      </c>
      <c r="T307" s="11" t="n">
        <v>0</v>
      </c>
      <c r="U307" s="11" t="n">
        <v>0</v>
      </c>
      <c r="V307" s="11" t="n">
        <v>0</v>
      </c>
      <c r="W307" s="11" t="n">
        <v>0</v>
      </c>
      <c r="X307" s="11" t="n">
        <v>0</v>
      </c>
      <c r="Y307" s="11" t="n">
        <v>0</v>
      </c>
      <c r="Z307" s="11" t="n">
        <v>0</v>
      </c>
      <c r="AA307" s="11" t="n">
        <v>0</v>
      </c>
      <c r="AB307" s="11" t="n">
        <v>0</v>
      </c>
      <c r="AC307" s="11" t="n">
        <v>0</v>
      </c>
      <c r="AD307" s="11" t="n">
        <v>0</v>
      </c>
      <c r="AE307" s="11" t="n">
        <v>0</v>
      </c>
      <c r="AF307" s="11" t="n">
        <v>0</v>
      </c>
      <c r="AG307" s="11" t="n">
        <v>0</v>
      </c>
      <c r="AH307" s="11" t="n">
        <v>0</v>
      </c>
      <c r="AI307" s="11" t="n">
        <v>0</v>
      </c>
      <c r="AJ307" s="11" t="n">
        <v>0</v>
      </c>
      <c r="AK307" s="11" t="n">
        <v>0</v>
      </c>
      <c r="AL307" s="11" t="n">
        <v>0</v>
      </c>
      <c r="AM307" s="11" t="n">
        <v>0</v>
      </c>
      <c r="AN307" s="11" t="n">
        <v>0</v>
      </c>
      <c r="AO307" s="11" t="n">
        <v>0</v>
      </c>
      <c r="AP307" s="11" t="n">
        <v>0</v>
      </c>
      <c r="AQ307" s="11" t="n">
        <v>0</v>
      </c>
      <c r="AR307" s="11" t="n">
        <v>0</v>
      </c>
      <c r="AS307" s="12"/>
      <c r="AT307" s="11" t="n">
        <f aca="false">SUM(K307:AR307)</f>
        <v>48626.59</v>
      </c>
      <c r="AU307" s="12"/>
      <c r="AV307" s="11" t="n">
        <f aca="false">K307+M307+O307+Q307+S307+U307+W307+Y307+AC307+AE307+AG307+AI307+AK307+AM307+AO307+AQ307</f>
        <v>48221.53</v>
      </c>
      <c r="AW307" s="11"/>
      <c r="AX307" s="11" t="n">
        <f aca="false">L307+N307+P307+R307+T307+V307+X307+Z307+AD307+AF307+AH307+AJ307+AL307+AN307+AP307+AR307</f>
        <v>405.06</v>
      </c>
      <c r="AY307" s="11" t="n">
        <f aca="false">AX307-AZ307</f>
        <v>-8757.0307</v>
      </c>
      <c r="AZ307" s="11" t="n">
        <f aca="false">AV307*19%</f>
        <v>9162.0907</v>
      </c>
      <c r="BA307" s="11" t="n">
        <f aca="false">AA307+AB307</f>
        <v>0</v>
      </c>
      <c r="BB307" s="12"/>
      <c r="BC307" s="11" t="n">
        <f aca="false">AV307+AY307+AZ307</f>
        <v>48626.59</v>
      </c>
      <c r="BD307" s="11" t="n">
        <f aca="false">AV307+AY307+AZ307</f>
        <v>48626.59</v>
      </c>
      <c r="BE307" s="12"/>
      <c r="BF307" s="13" t="s">
        <v>75</v>
      </c>
      <c r="BG307" s="13" t="s">
        <v>659</v>
      </c>
      <c r="BH307" s="13" t="n">
        <v>11100101</v>
      </c>
      <c r="BI307" s="13" t="n">
        <v>3147756207</v>
      </c>
      <c r="BJ307" s="13" t="s">
        <v>58</v>
      </c>
      <c r="BK307" s="13" t="n">
        <v>2020</v>
      </c>
      <c r="BL307" s="12"/>
      <c r="BM307" s="12" t="n">
        <f aca="false">C307-BI307</f>
        <v>0</v>
      </c>
    </row>
    <row r="308" customFormat="false" ht="12.8" hidden="false" customHeight="false" outlineLevel="0" collapsed="false">
      <c r="A308" s="10" t="s">
        <v>660</v>
      </c>
      <c r="B308" s="10" t="s">
        <v>52</v>
      </c>
      <c r="C308" s="10" t="n">
        <v>3147756214</v>
      </c>
      <c r="D308" s="10" t="s">
        <v>661</v>
      </c>
      <c r="E308" s="10" t="s">
        <v>662</v>
      </c>
      <c r="F308" s="10" t="s">
        <v>55</v>
      </c>
      <c r="G308" s="10" t="n">
        <v>388</v>
      </c>
      <c r="H308" s="10" t="s">
        <v>55</v>
      </c>
      <c r="I308" s="10" t="s">
        <v>55</v>
      </c>
      <c r="J308" s="10" t="s">
        <v>55</v>
      </c>
      <c r="K308" s="11" t="n">
        <v>38095.01</v>
      </c>
      <c r="L308" s="11" t="n">
        <v>0</v>
      </c>
      <c r="M308" s="11" t="n">
        <v>0</v>
      </c>
      <c r="N308" s="11" t="n">
        <v>0</v>
      </c>
      <c r="O308" s="11" t="n">
        <v>10126.52</v>
      </c>
      <c r="P308" s="11" t="n">
        <v>405.06</v>
      </c>
      <c r="Q308" s="11" t="n">
        <v>0</v>
      </c>
      <c r="R308" s="11" t="n">
        <v>0</v>
      </c>
      <c r="S308" s="11" t="n">
        <v>0</v>
      </c>
      <c r="T308" s="11" t="n">
        <v>0</v>
      </c>
      <c r="U308" s="11" t="n">
        <v>0</v>
      </c>
      <c r="V308" s="11" t="n">
        <v>0</v>
      </c>
      <c r="W308" s="11" t="n">
        <v>0</v>
      </c>
      <c r="X308" s="11" t="n">
        <v>0</v>
      </c>
      <c r="Y308" s="11" t="n">
        <v>0</v>
      </c>
      <c r="Z308" s="11" t="n">
        <v>0</v>
      </c>
      <c r="AA308" s="11" t="n">
        <v>0</v>
      </c>
      <c r="AB308" s="11" t="n">
        <v>0</v>
      </c>
      <c r="AC308" s="11" t="n">
        <v>0</v>
      </c>
      <c r="AD308" s="11" t="n">
        <v>0</v>
      </c>
      <c r="AE308" s="11" t="n">
        <v>0</v>
      </c>
      <c r="AF308" s="11" t="n">
        <v>0</v>
      </c>
      <c r="AG308" s="11" t="n">
        <v>0</v>
      </c>
      <c r="AH308" s="11" t="n">
        <v>0</v>
      </c>
      <c r="AI308" s="11" t="n">
        <v>0</v>
      </c>
      <c r="AJ308" s="11" t="n">
        <v>0</v>
      </c>
      <c r="AK308" s="11" t="n">
        <v>0</v>
      </c>
      <c r="AL308" s="11" t="n">
        <v>0</v>
      </c>
      <c r="AM308" s="11" t="n">
        <v>0</v>
      </c>
      <c r="AN308" s="11" t="n">
        <v>0</v>
      </c>
      <c r="AO308" s="11" t="n">
        <v>0</v>
      </c>
      <c r="AP308" s="11" t="n">
        <v>0</v>
      </c>
      <c r="AQ308" s="11" t="n">
        <v>0</v>
      </c>
      <c r="AR308" s="11" t="n">
        <v>0</v>
      </c>
      <c r="AS308" s="12"/>
      <c r="AT308" s="11" t="n">
        <f aca="false">SUM(K308:AR308)</f>
        <v>48626.59</v>
      </c>
      <c r="AU308" s="12"/>
      <c r="AV308" s="11" t="n">
        <f aca="false">K308+M308+O308+Q308+S308+U308+W308+Y308+AC308+AE308+AG308+AI308+AK308+AM308+AO308+AQ308</f>
        <v>48221.53</v>
      </c>
      <c r="AW308" s="11"/>
      <c r="AX308" s="11" t="n">
        <f aca="false">L308+N308+P308+R308+T308+V308+X308+Z308+AD308+AF308+AH308+AJ308+AL308+AN308+AP308+AR308</f>
        <v>405.06</v>
      </c>
      <c r="AY308" s="11" t="n">
        <f aca="false">AX308-AZ308</f>
        <v>-8757.0307</v>
      </c>
      <c r="AZ308" s="11" t="n">
        <f aca="false">AV308*19%</f>
        <v>9162.0907</v>
      </c>
      <c r="BA308" s="11" t="n">
        <f aca="false">AA308+AB308</f>
        <v>0</v>
      </c>
      <c r="BB308" s="12"/>
      <c r="BC308" s="11" t="n">
        <f aca="false">AV308+AY308+AZ308</f>
        <v>48626.59</v>
      </c>
      <c r="BD308" s="11" t="n">
        <f aca="false">AV308+AY308+AZ308</f>
        <v>48626.59</v>
      </c>
      <c r="BE308" s="12"/>
      <c r="BF308" s="13" t="s">
        <v>112</v>
      </c>
      <c r="BG308" s="13" t="s">
        <v>663</v>
      </c>
      <c r="BH308" s="13" t="n">
        <v>11040101</v>
      </c>
      <c r="BI308" s="13" t="n">
        <v>3147756214</v>
      </c>
      <c r="BJ308" s="13" t="s">
        <v>58</v>
      </c>
      <c r="BK308" s="13" t="n">
        <v>2020</v>
      </c>
      <c r="BL308" s="12"/>
      <c r="BM308" s="12" t="n">
        <f aca="false">C308-BI308</f>
        <v>0</v>
      </c>
    </row>
    <row r="309" customFormat="false" ht="12.8" hidden="false" customHeight="false" outlineLevel="0" collapsed="false">
      <c r="A309" s="10" t="s">
        <v>664</v>
      </c>
      <c r="B309" s="10" t="s">
        <v>52</v>
      </c>
      <c r="C309" s="10" t="n">
        <v>3147756238</v>
      </c>
      <c r="D309" s="10" t="s">
        <v>665</v>
      </c>
      <c r="E309" s="10" t="s">
        <v>666</v>
      </c>
      <c r="F309" s="10" t="s">
        <v>55</v>
      </c>
      <c r="G309" s="10" t="n">
        <v>635</v>
      </c>
      <c r="H309" s="10" t="s">
        <v>55</v>
      </c>
      <c r="I309" s="10" t="s">
        <v>55</v>
      </c>
      <c r="J309" s="10" t="s">
        <v>55</v>
      </c>
      <c r="K309" s="11" t="n">
        <v>38095.01</v>
      </c>
      <c r="L309" s="11" t="n">
        <v>0</v>
      </c>
      <c r="M309" s="11" t="n">
        <v>0</v>
      </c>
      <c r="N309" s="11" t="n">
        <v>0</v>
      </c>
      <c r="O309" s="11" t="n">
        <v>10126.52</v>
      </c>
      <c r="P309" s="11" t="n">
        <v>405.06</v>
      </c>
      <c r="Q309" s="11" t="n">
        <v>0</v>
      </c>
      <c r="R309" s="11" t="n">
        <v>0</v>
      </c>
      <c r="S309" s="11" t="n">
        <v>0</v>
      </c>
      <c r="T309" s="11" t="n">
        <v>0</v>
      </c>
      <c r="U309" s="11" t="n">
        <v>0</v>
      </c>
      <c r="V309" s="11" t="n">
        <v>0</v>
      </c>
      <c r="W309" s="11" t="n">
        <v>0</v>
      </c>
      <c r="X309" s="11" t="n">
        <v>0</v>
      </c>
      <c r="Y309" s="11" t="n">
        <v>0</v>
      </c>
      <c r="Z309" s="11" t="n">
        <v>0</v>
      </c>
      <c r="AA309" s="11" t="n">
        <v>0</v>
      </c>
      <c r="AB309" s="11" t="n">
        <v>0</v>
      </c>
      <c r="AC309" s="11" t="n">
        <v>0</v>
      </c>
      <c r="AD309" s="11" t="n">
        <v>0</v>
      </c>
      <c r="AE309" s="11" t="n">
        <v>0</v>
      </c>
      <c r="AF309" s="11" t="n">
        <v>0</v>
      </c>
      <c r="AG309" s="11" t="n">
        <v>0</v>
      </c>
      <c r="AH309" s="11" t="n">
        <v>0</v>
      </c>
      <c r="AI309" s="11" t="n">
        <v>0</v>
      </c>
      <c r="AJ309" s="11" t="n">
        <v>0</v>
      </c>
      <c r="AK309" s="11" t="n">
        <v>0</v>
      </c>
      <c r="AL309" s="11" t="n">
        <v>0</v>
      </c>
      <c r="AM309" s="11" t="n">
        <v>0</v>
      </c>
      <c r="AN309" s="11" t="n">
        <v>0</v>
      </c>
      <c r="AO309" s="11" t="n">
        <v>0</v>
      </c>
      <c r="AP309" s="11" t="n">
        <v>0</v>
      </c>
      <c r="AQ309" s="11" t="n">
        <v>0</v>
      </c>
      <c r="AR309" s="11" t="n">
        <v>0</v>
      </c>
      <c r="AS309" s="12"/>
      <c r="AT309" s="11" t="n">
        <f aca="false">SUM(K309:AR309)</f>
        <v>48626.59</v>
      </c>
      <c r="AU309" s="12"/>
      <c r="AV309" s="11" t="n">
        <f aca="false">K309+M309+O309+Q309+S309+U309+W309+Y309+AC309+AE309+AG309+AI309+AK309+AM309+AO309+AQ309</f>
        <v>48221.53</v>
      </c>
      <c r="AW309" s="11"/>
      <c r="AX309" s="11" t="n">
        <f aca="false">L309+N309+P309+R309+T309+V309+X309+Z309+AD309+AF309+AH309+AJ309+AL309+AN309+AP309+AR309</f>
        <v>405.06</v>
      </c>
      <c r="AY309" s="11" t="n">
        <f aca="false">AX309-AZ309</f>
        <v>-8757.0307</v>
      </c>
      <c r="AZ309" s="11" t="n">
        <f aca="false">AV309*19%</f>
        <v>9162.0907</v>
      </c>
      <c r="BA309" s="11" t="n">
        <f aca="false">AA309+AB309</f>
        <v>0</v>
      </c>
      <c r="BB309" s="12"/>
      <c r="BC309" s="11" t="n">
        <f aca="false">AV309+AY309+AZ309</f>
        <v>48626.59</v>
      </c>
      <c r="BD309" s="11" t="n">
        <f aca="false">AV309+AY309+AZ309</f>
        <v>48626.59</v>
      </c>
      <c r="BE309" s="12"/>
      <c r="BF309" s="13" t="s">
        <v>75</v>
      </c>
      <c r="BG309" s="13" t="s">
        <v>667</v>
      </c>
      <c r="BH309" s="13" t="n">
        <v>11100101</v>
      </c>
      <c r="BI309" s="13" t="n">
        <v>3147756238</v>
      </c>
      <c r="BJ309" s="13" t="s">
        <v>58</v>
      </c>
      <c r="BK309" s="13" t="n">
        <v>2020</v>
      </c>
      <c r="BL309" s="12"/>
      <c r="BM309" s="12" t="n">
        <f aca="false">C309-BI309</f>
        <v>0</v>
      </c>
    </row>
    <row r="310" customFormat="false" ht="12.8" hidden="false" customHeight="false" outlineLevel="0" collapsed="false">
      <c r="A310" s="10" t="s">
        <v>668</v>
      </c>
      <c r="B310" s="10" t="s">
        <v>52</v>
      </c>
      <c r="C310" s="10" t="n">
        <v>3147756248</v>
      </c>
      <c r="D310" s="10" t="s">
        <v>669</v>
      </c>
      <c r="E310" s="10" t="s">
        <v>670</v>
      </c>
      <c r="F310" s="10" t="s">
        <v>55</v>
      </c>
      <c r="G310" s="10" t="n">
        <v>1882</v>
      </c>
      <c r="H310" s="10" t="s">
        <v>55</v>
      </c>
      <c r="I310" s="10" t="s">
        <v>55</v>
      </c>
      <c r="J310" s="10" t="s">
        <v>55</v>
      </c>
      <c r="K310" s="11" t="n">
        <v>38095.01</v>
      </c>
      <c r="L310" s="11" t="n">
        <v>0</v>
      </c>
      <c r="M310" s="11" t="n">
        <v>0</v>
      </c>
      <c r="N310" s="11" t="n">
        <v>0</v>
      </c>
      <c r="O310" s="11" t="n">
        <v>10126.52</v>
      </c>
      <c r="P310" s="11" t="n">
        <v>405.06</v>
      </c>
      <c r="Q310" s="11" t="n">
        <v>0</v>
      </c>
      <c r="R310" s="11" t="n">
        <v>0</v>
      </c>
      <c r="S310" s="11" t="n">
        <v>0</v>
      </c>
      <c r="T310" s="11" t="n">
        <v>0</v>
      </c>
      <c r="U310" s="11" t="n">
        <v>0</v>
      </c>
      <c r="V310" s="11" t="n">
        <v>0</v>
      </c>
      <c r="W310" s="11" t="n">
        <v>0</v>
      </c>
      <c r="X310" s="11" t="n">
        <v>0</v>
      </c>
      <c r="Y310" s="11" t="n">
        <v>0</v>
      </c>
      <c r="Z310" s="11" t="n">
        <v>0</v>
      </c>
      <c r="AA310" s="11" t="n">
        <v>0</v>
      </c>
      <c r="AB310" s="11" t="n">
        <v>0</v>
      </c>
      <c r="AC310" s="11" t="n">
        <v>0</v>
      </c>
      <c r="AD310" s="11" t="n">
        <v>0</v>
      </c>
      <c r="AE310" s="11" t="n">
        <v>0</v>
      </c>
      <c r="AF310" s="11" t="n">
        <v>0</v>
      </c>
      <c r="AG310" s="11" t="n">
        <v>0</v>
      </c>
      <c r="AH310" s="11" t="n">
        <v>0</v>
      </c>
      <c r="AI310" s="11" t="n">
        <v>0</v>
      </c>
      <c r="AJ310" s="11" t="n">
        <v>0</v>
      </c>
      <c r="AK310" s="11" t="n">
        <v>0</v>
      </c>
      <c r="AL310" s="11" t="n">
        <v>0</v>
      </c>
      <c r="AM310" s="11" t="n">
        <v>0</v>
      </c>
      <c r="AN310" s="11" t="n">
        <v>0</v>
      </c>
      <c r="AO310" s="11" t="n">
        <v>0</v>
      </c>
      <c r="AP310" s="11" t="n">
        <v>0</v>
      </c>
      <c r="AQ310" s="11" t="n">
        <v>0</v>
      </c>
      <c r="AR310" s="11" t="n">
        <v>0</v>
      </c>
      <c r="AS310" s="12"/>
      <c r="AT310" s="11" t="n">
        <f aca="false">SUM(K310:AR310)</f>
        <v>48626.59</v>
      </c>
      <c r="AU310" s="12"/>
      <c r="AV310" s="11" t="n">
        <f aca="false">K310+M310+O310+Q310+S310+U310+W310+Y310+AC310+AE310+AG310+AI310+AK310+AM310+AO310+AQ310</f>
        <v>48221.53</v>
      </c>
      <c r="AW310" s="11"/>
      <c r="AX310" s="11" t="n">
        <f aca="false">L310+N310+P310+R310+T310+V310+X310+Z310+AD310+AF310+AH310+AJ310+AL310+AN310+AP310+AR310</f>
        <v>405.06</v>
      </c>
      <c r="AY310" s="11" t="n">
        <f aca="false">AX310-AZ310</f>
        <v>-8757.0307</v>
      </c>
      <c r="AZ310" s="11" t="n">
        <f aca="false">AV310*19%</f>
        <v>9162.0907</v>
      </c>
      <c r="BA310" s="11" t="n">
        <f aca="false">AA310+AB310</f>
        <v>0</v>
      </c>
      <c r="BB310" s="12"/>
      <c r="BC310" s="11" t="n">
        <f aca="false">AV310+AY310+AZ310</f>
        <v>48626.59</v>
      </c>
      <c r="BD310" s="11" t="n">
        <f aca="false">AV310+AY310+AZ310</f>
        <v>48626.59</v>
      </c>
      <c r="BE310" s="12"/>
      <c r="BF310" s="13" t="s">
        <v>75</v>
      </c>
      <c r="BG310" s="13" t="s">
        <v>671</v>
      </c>
      <c r="BH310" s="13" t="n">
        <v>11100101</v>
      </c>
      <c r="BI310" s="13" t="n">
        <v>3147756248</v>
      </c>
      <c r="BJ310" s="13" t="s">
        <v>58</v>
      </c>
      <c r="BK310" s="13" t="n">
        <v>2020</v>
      </c>
      <c r="BL310" s="12"/>
      <c r="BM310" s="12" t="n">
        <f aca="false">C310-BI310</f>
        <v>0</v>
      </c>
    </row>
    <row r="311" customFormat="false" ht="12.8" hidden="false" customHeight="false" outlineLevel="0" collapsed="false">
      <c r="A311" s="10" t="s">
        <v>672</v>
      </c>
      <c r="B311" s="10" t="s">
        <v>52</v>
      </c>
      <c r="C311" s="10" t="n">
        <v>3147907104</v>
      </c>
      <c r="D311" s="10" t="s">
        <v>673</v>
      </c>
      <c r="E311" s="10" t="s">
        <v>674</v>
      </c>
      <c r="F311" s="10" t="s">
        <v>55</v>
      </c>
      <c r="G311" s="10" t="n">
        <v>466</v>
      </c>
      <c r="H311" s="10" t="s">
        <v>55</v>
      </c>
      <c r="I311" s="10" t="s">
        <v>55</v>
      </c>
      <c r="J311" s="10" t="s">
        <v>55</v>
      </c>
      <c r="K311" s="11" t="n">
        <v>38095.01</v>
      </c>
      <c r="L311" s="11" t="n">
        <v>0</v>
      </c>
      <c r="M311" s="11" t="n">
        <v>0</v>
      </c>
      <c r="N311" s="11" t="n">
        <v>0</v>
      </c>
      <c r="O311" s="11" t="n">
        <v>10126.52</v>
      </c>
      <c r="P311" s="11" t="n">
        <v>405.06</v>
      </c>
      <c r="Q311" s="11" t="n">
        <v>0</v>
      </c>
      <c r="R311" s="11" t="n">
        <v>0</v>
      </c>
      <c r="S311" s="11" t="n">
        <v>0</v>
      </c>
      <c r="T311" s="11" t="n">
        <v>0</v>
      </c>
      <c r="U311" s="11" t="n">
        <v>0</v>
      </c>
      <c r="V311" s="11" t="n">
        <v>0</v>
      </c>
      <c r="W311" s="11" t="n">
        <v>0</v>
      </c>
      <c r="X311" s="11" t="n">
        <v>0</v>
      </c>
      <c r="Y311" s="11" t="n">
        <v>0</v>
      </c>
      <c r="Z311" s="11" t="n">
        <v>0</v>
      </c>
      <c r="AA311" s="11" t="n">
        <v>0</v>
      </c>
      <c r="AB311" s="11" t="n">
        <v>0</v>
      </c>
      <c r="AC311" s="11" t="n">
        <v>0</v>
      </c>
      <c r="AD311" s="11" t="n">
        <v>0</v>
      </c>
      <c r="AE311" s="11" t="n">
        <v>0</v>
      </c>
      <c r="AF311" s="11" t="n">
        <v>0</v>
      </c>
      <c r="AG311" s="11" t="n">
        <v>0</v>
      </c>
      <c r="AH311" s="11" t="n">
        <v>0</v>
      </c>
      <c r="AI311" s="11" t="n">
        <v>0</v>
      </c>
      <c r="AJ311" s="11" t="n">
        <v>0</v>
      </c>
      <c r="AK311" s="11" t="n">
        <v>0</v>
      </c>
      <c r="AL311" s="11" t="n">
        <v>0</v>
      </c>
      <c r="AM311" s="11" t="n">
        <v>0</v>
      </c>
      <c r="AN311" s="11" t="n">
        <v>0</v>
      </c>
      <c r="AO311" s="11" t="n">
        <v>0</v>
      </c>
      <c r="AP311" s="11" t="n">
        <v>0</v>
      </c>
      <c r="AQ311" s="11" t="n">
        <v>0</v>
      </c>
      <c r="AR311" s="11" t="n">
        <v>0</v>
      </c>
      <c r="AS311" s="12"/>
      <c r="AT311" s="11" t="n">
        <f aca="false">SUM(K311:AR311)</f>
        <v>48626.59</v>
      </c>
      <c r="AU311" s="12"/>
      <c r="AV311" s="11" t="n">
        <f aca="false">K311+M311+O311+Q311+S311+U311+W311+Y311+AC311+AE311+AG311+AI311+AK311+AM311+AO311+AQ311</f>
        <v>48221.53</v>
      </c>
      <c r="AW311" s="11"/>
      <c r="AX311" s="11" t="n">
        <f aca="false">L311+N311+P311+R311+T311+V311+X311+Z311+AD311+AF311+AH311+AJ311+AL311+AN311+AP311+AR311</f>
        <v>405.06</v>
      </c>
      <c r="AY311" s="11" t="n">
        <f aca="false">AX311-AZ311</f>
        <v>-8757.0307</v>
      </c>
      <c r="AZ311" s="11" t="n">
        <f aca="false">AV311*19%</f>
        <v>9162.0907</v>
      </c>
      <c r="BA311" s="11" t="n">
        <f aca="false">AA311+AB311</f>
        <v>0</v>
      </c>
      <c r="BB311" s="12"/>
      <c r="BC311" s="11" t="n">
        <f aca="false">AV311+AY311+AZ311</f>
        <v>48626.59</v>
      </c>
      <c r="BD311" s="11" t="n">
        <f aca="false">AV311+AY311+AZ311</f>
        <v>48626.59</v>
      </c>
      <c r="BE311" s="12"/>
      <c r="BF311" s="13" t="s">
        <v>75</v>
      </c>
      <c r="BG311" s="13" t="s">
        <v>675</v>
      </c>
      <c r="BH311" s="13" t="n">
        <v>11100101</v>
      </c>
      <c r="BI311" s="13" t="n">
        <v>3147907104</v>
      </c>
      <c r="BJ311" s="13" t="s">
        <v>58</v>
      </c>
      <c r="BK311" s="13" t="n">
        <v>2020</v>
      </c>
      <c r="BL311" s="12"/>
      <c r="BM311" s="12" t="n">
        <f aca="false">C311-BI311</f>
        <v>0</v>
      </c>
    </row>
    <row r="312" customFormat="false" ht="12.8" hidden="false" customHeight="false" outlineLevel="0" collapsed="false">
      <c r="A312" s="10" t="s">
        <v>676</v>
      </c>
      <c r="B312" s="10" t="s">
        <v>52</v>
      </c>
      <c r="C312" s="10" t="n">
        <v>3148103298</v>
      </c>
      <c r="D312" s="10" t="s">
        <v>677</v>
      </c>
      <c r="E312" s="10" t="s">
        <v>678</v>
      </c>
      <c r="F312" s="10" t="s">
        <v>55</v>
      </c>
      <c r="G312" s="10" t="n">
        <v>2697</v>
      </c>
      <c r="H312" s="10" t="s">
        <v>55</v>
      </c>
      <c r="I312" s="10" t="s">
        <v>55</v>
      </c>
      <c r="J312" s="10" t="s">
        <v>55</v>
      </c>
      <c r="K312" s="11" t="n">
        <v>38095.01</v>
      </c>
      <c r="L312" s="11" t="n">
        <v>0</v>
      </c>
      <c r="M312" s="11" t="n">
        <v>0</v>
      </c>
      <c r="N312" s="11" t="n">
        <v>0</v>
      </c>
      <c r="O312" s="11" t="n">
        <v>10126.52</v>
      </c>
      <c r="P312" s="11" t="n">
        <v>405.06</v>
      </c>
      <c r="Q312" s="11" t="n">
        <v>0</v>
      </c>
      <c r="R312" s="11" t="n">
        <v>0</v>
      </c>
      <c r="S312" s="11" t="n">
        <v>0</v>
      </c>
      <c r="T312" s="11" t="n">
        <v>0</v>
      </c>
      <c r="U312" s="11" t="n">
        <v>0</v>
      </c>
      <c r="V312" s="11" t="n">
        <v>0</v>
      </c>
      <c r="W312" s="11" t="n">
        <v>0</v>
      </c>
      <c r="X312" s="11" t="n">
        <v>0</v>
      </c>
      <c r="Y312" s="11" t="n">
        <v>0</v>
      </c>
      <c r="Z312" s="11" t="n">
        <v>0</v>
      </c>
      <c r="AA312" s="11" t="n">
        <v>0</v>
      </c>
      <c r="AB312" s="11" t="n">
        <v>0</v>
      </c>
      <c r="AC312" s="11" t="n">
        <v>0</v>
      </c>
      <c r="AD312" s="11" t="n">
        <v>0</v>
      </c>
      <c r="AE312" s="11" t="n">
        <v>0</v>
      </c>
      <c r="AF312" s="11" t="n">
        <v>0</v>
      </c>
      <c r="AG312" s="11" t="n">
        <v>0</v>
      </c>
      <c r="AH312" s="11" t="n">
        <v>0</v>
      </c>
      <c r="AI312" s="11" t="n">
        <v>1045</v>
      </c>
      <c r="AJ312" s="11" t="n">
        <v>198.55</v>
      </c>
      <c r="AK312" s="11" t="n">
        <v>0</v>
      </c>
      <c r="AL312" s="11" t="n">
        <v>0</v>
      </c>
      <c r="AM312" s="11" t="n">
        <v>0</v>
      </c>
      <c r="AN312" s="11" t="n">
        <v>0</v>
      </c>
      <c r="AO312" s="11" t="n">
        <v>0</v>
      </c>
      <c r="AP312" s="11" t="n">
        <v>0</v>
      </c>
      <c r="AQ312" s="11" t="n">
        <v>0</v>
      </c>
      <c r="AR312" s="11" t="n">
        <v>0</v>
      </c>
      <c r="AS312" s="12"/>
      <c r="AT312" s="11" t="n">
        <f aca="false">SUM(K312:AR312)</f>
        <v>49870.14</v>
      </c>
      <c r="AU312" s="12"/>
      <c r="AV312" s="11" t="n">
        <f aca="false">K312+M312+O312+Q312+S312+U312+W312+Y312+AC312+AE312+AG312+AI312+AK312+AM312+AO312+AQ312</f>
        <v>49266.53</v>
      </c>
      <c r="AW312" s="11"/>
      <c r="AX312" s="11" t="n">
        <f aca="false">L312+N312+P312+R312+T312+V312+X312+Z312+AD312+AF312+AH312+AJ312+AL312+AN312+AP312+AR312</f>
        <v>603.61</v>
      </c>
      <c r="AY312" s="11" t="n">
        <f aca="false">AX312-AZ312</f>
        <v>-8757.0307</v>
      </c>
      <c r="AZ312" s="11" t="n">
        <f aca="false">AV312*19%</f>
        <v>9360.6407</v>
      </c>
      <c r="BA312" s="11" t="n">
        <f aca="false">AA312+AB312</f>
        <v>0</v>
      </c>
      <c r="BB312" s="12"/>
      <c r="BC312" s="11" t="n">
        <f aca="false">AV312+AY312+AZ312</f>
        <v>49870.14</v>
      </c>
      <c r="BD312" s="11" t="n">
        <f aca="false">AV312+AY312+AZ312</f>
        <v>49870.14</v>
      </c>
      <c r="BE312" s="12"/>
      <c r="BF312" s="13" t="s">
        <v>81</v>
      </c>
      <c r="BG312" s="13" t="s">
        <v>679</v>
      </c>
      <c r="BH312" s="13" t="n">
        <v>11010101</v>
      </c>
      <c r="BI312" s="13" t="n">
        <v>3148103298</v>
      </c>
      <c r="BJ312" s="13" t="s">
        <v>58</v>
      </c>
      <c r="BK312" s="13" t="n">
        <v>2020</v>
      </c>
      <c r="BL312" s="12"/>
      <c r="BM312" s="12" t="n">
        <f aca="false">C312-BI312</f>
        <v>0</v>
      </c>
    </row>
    <row r="313" customFormat="false" ht="12.8" hidden="false" customHeight="false" outlineLevel="0" collapsed="false">
      <c r="A313" s="10" t="s">
        <v>680</v>
      </c>
      <c r="B313" s="10" t="s">
        <v>52</v>
      </c>
      <c r="C313" s="10" t="n">
        <v>3148146478</v>
      </c>
      <c r="D313" s="10" t="s">
        <v>93</v>
      </c>
      <c r="E313" s="10" t="s">
        <v>55</v>
      </c>
      <c r="F313" s="10" t="s">
        <v>55</v>
      </c>
      <c r="G313" s="10" t="n">
        <v>0</v>
      </c>
      <c r="H313" s="10" t="s">
        <v>55</v>
      </c>
      <c r="I313" s="10" t="s">
        <v>55</v>
      </c>
      <c r="J313" s="10" t="s">
        <v>55</v>
      </c>
      <c r="K313" s="11" t="n">
        <v>0</v>
      </c>
      <c r="L313" s="11" t="n">
        <v>0</v>
      </c>
      <c r="M313" s="11" t="n">
        <v>10239.88</v>
      </c>
      <c r="N313" s="11" t="n">
        <v>409.6</v>
      </c>
      <c r="O313" s="11" t="n">
        <v>53411</v>
      </c>
      <c r="P313" s="11" t="n">
        <v>0</v>
      </c>
      <c r="Q313" s="11" t="n">
        <v>0</v>
      </c>
      <c r="R313" s="11" t="n">
        <v>0</v>
      </c>
      <c r="S313" s="11" t="n">
        <v>0</v>
      </c>
      <c r="T313" s="11" t="n">
        <v>0</v>
      </c>
      <c r="U313" s="11" t="n">
        <v>0</v>
      </c>
      <c r="V313" s="11" t="n">
        <v>0</v>
      </c>
      <c r="W313" s="11" t="n">
        <v>0</v>
      </c>
      <c r="X313" s="11" t="n">
        <v>0</v>
      </c>
      <c r="Y313" s="11" t="n">
        <v>0</v>
      </c>
      <c r="Z313" s="11" t="n">
        <v>0</v>
      </c>
      <c r="AA313" s="11" t="n">
        <v>0</v>
      </c>
      <c r="AB313" s="11" t="n">
        <v>0</v>
      </c>
      <c r="AC313" s="11" t="n">
        <v>0</v>
      </c>
      <c r="AD313" s="11" t="n">
        <v>0</v>
      </c>
      <c r="AE313" s="11" t="n">
        <v>0</v>
      </c>
      <c r="AF313" s="11" t="n">
        <v>0</v>
      </c>
      <c r="AG313" s="11" t="n">
        <v>0</v>
      </c>
      <c r="AH313" s="11" t="n">
        <v>0</v>
      </c>
      <c r="AI313" s="11" t="n">
        <v>0</v>
      </c>
      <c r="AJ313" s="11" t="n">
        <v>0</v>
      </c>
      <c r="AK313" s="11" t="n">
        <v>0</v>
      </c>
      <c r="AL313" s="11" t="n">
        <v>0</v>
      </c>
      <c r="AM313" s="11" t="n">
        <v>0</v>
      </c>
      <c r="AN313" s="11" t="n">
        <v>0</v>
      </c>
      <c r="AO313" s="11" t="n">
        <v>0</v>
      </c>
      <c r="AP313" s="11" t="n">
        <v>0</v>
      </c>
      <c r="AQ313" s="11" t="n">
        <v>0</v>
      </c>
      <c r="AR313" s="11" t="n">
        <v>0</v>
      </c>
      <c r="AS313" s="12"/>
      <c r="AT313" s="11" t="n">
        <f aca="false">SUM(K313:AR313)</f>
        <v>64060.48</v>
      </c>
      <c r="AU313" s="12"/>
      <c r="AV313" s="11" t="n">
        <f aca="false">K313+M313+O313+Q313+S313+U313+W313+Y313+AC313+AE313+AG313+AI313+AK313+AM313+AO313+AQ313</f>
        <v>63650.88</v>
      </c>
      <c r="AW313" s="11"/>
      <c r="AX313" s="11" t="n">
        <f aca="false">L313+N313+P313+R313+T313+V313+X313+Z313+AD313+AF313+AH313+AJ313+AL313+AN313+AP313+AR313</f>
        <v>409.6</v>
      </c>
      <c r="AY313" s="11" t="n">
        <f aca="false">AX313-AZ313</f>
        <v>-11684.0672</v>
      </c>
      <c r="AZ313" s="11" t="n">
        <f aca="false">AV313*19%</f>
        <v>12093.6672</v>
      </c>
      <c r="BA313" s="11" t="n">
        <f aca="false">AA313+AB313</f>
        <v>0</v>
      </c>
      <c r="BB313" s="12"/>
      <c r="BC313" s="11" t="n">
        <f aca="false">AV313+AY313+AZ313</f>
        <v>64060.48</v>
      </c>
      <c r="BD313" s="11" t="n">
        <f aca="false">AV313+AY313+AZ313</f>
        <v>64060.48</v>
      </c>
      <c r="BE313" s="12"/>
      <c r="BF313" s="13" t="s">
        <v>109</v>
      </c>
      <c r="BG313" s="13" t="s">
        <v>681</v>
      </c>
      <c r="BH313" s="13" t="n">
        <v>12060101</v>
      </c>
      <c r="BI313" s="13" t="n">
        <v>3148146478</v>
      </c>
      <c r="BJ313" s="13" t="s">
        <v>58</v>
      </c>
      <c r="BK313" s="13" t="n">
        <v>2020</v>
      </c>
      <c r="BL313" s="12"/>
      <c r="BM313" s="12" t="n">
        <f aca="false">C313-BI313</f>
        <v>0</v>
      </c>
    </row>
    <row r="314" customFormat="false" ht="12.8" hidden="false" customHeight="false" outlineLevel="0" collapsed="false">
      <c r="A314" s="10" t="s">
        <v>682</v>
      </c>
      <c r="B314" s="10" t="s">
        <v>52</v>
      </c>
      <c r="C314" s="10" t="n">
        <v>3156234590</v>
      </c>
      <c r="D314" s="10" t="s">
        <v>427</v>
      </c>
      <c r="E314" s="10" t="s">
        <v>428</v>
      </c>
      <c r="F314" s="10" t="s">
        <v>55</v>
      </c>
      <c r="G314" s="10" t="n">
        <v>372</v>
      </c>
      <c r="H314" s="10" t="s">
        <v>55</v>
      </c>
      <c r="I314" s="10" t="s">
        <v>416</v>
      </c>
      <c r="J314" s="10" t="s">
        <v>55</v>
      </c>
      <c r="K314" s="11" t="n">
        <v>38095.01</v>
      </c>
      <c r="L314" s="11" t="n">
        <v>0</v>
      </c>
      <c r="M314" s="11" t="n">
        <v>0</v>
      </c>
      <c r="N314" s="11" t="n">
        <v>0</v>
      </c>
      <c r="O314" s="11" t="n">
        <v>10126.52</v>
      </c>
      <c r="P314" s="11" t="n">
        <v>405.06</v>
      </c>
      <c r="Q314" s="11" t="n">
        <v>0</v>
      </c>
      <c r="R314" s="11" t="n">
        <v>0</v>
      </c>
      <c r="S314" s="11" t="n">
        <v>0</v>
      </c>
      <c r="T314" s="11" t="n">
        <v>0</v>
      </c>
      <c r="U314" s="11" t="n">
        <v>0</v>
      </c>
      <c r="V314" s="11" t="n">
        <v>0</v>
      </c>
      <c r="W314" s="11" t="n">
        <v>0</v>
      </c>
      <c r="X314" s="11" t="n">
        <v>0</v>
      </c>
      <c r="Y314" s="11" t="n">
        <v>0</v>
      </c>
      <c r="Z314" s="11" t="n">
        <v>0</v>
      </c>
      <c r="AA314" s="11" t="n">
        <v>0</v>
      </c>
      <c r="AB314" s="11" t="n">
        <v>0</v>
      </c>
      <c r="AC314" s="11" t="n">
        <v>0</v>
      </c>
      <c r="AD314" s="11" t="n">
        <v>0</v>
      </c>
      <c r="AE314" s="11" t="n">
        <v>0</v>
      </c>
      <c r="AF314" s="11" t="n">
        <v>0</v>
      </c>
      <c r="AG314" s="11" t="n">
        <v>0</v>
      </c>
      <c r="AH314" s="11" t="n">
        <v>0</v>
      </c>
      <c r="AI314" s="11" t="n">
        <v>0</v>
      </c>
      <c r="AJ314" s="11" t="n">
        <v>0</v>
      </c>
      <c r="AK314" s="11" t="n">
        <v>0</v>
      </c>
      <c r="AL314" s="11" t="n">
        <v>0</v>
      </c>
      <c r="AM314" s="11" t="n">
        <v>0</v>
      </c>
      <c r="AN314" s="11" t="n">
        <v>0</v>
      </c>
      <c r="AO314" s="11" t="n">
        <v>0</v>
      </c>
      <c r="AP314" s="11" t="n">
        <v>0</v>
      </c>
      <c r="AQ314" s="11" t="n">
        <v>0</v>
      </c>
      <c r="AR314" s="11" t="n">
        <v>0</v>
      </c>
      <c r="AS314" s="12"/>
      <c r="AT314" s="11" t="n">
        <f aca="false">SUM(K314:AR314)</f>
        <v>48626.59</v>
      </c>
      <c r="AU314" s="12"/>
      <c r="AV314" s="11" t="n">
        <f aca="false">K314+M314+O314+Q314+S314+U314+W314+Y314+AC314+AE314+AG314+AI314+AK314+AM314+AO314+AQ314</f>
        <v>48221.53</v>
      </c>
      <c r="AW314" s="11"/>
      <c r="AX314" s="11" t="n">
        <f aca="false">L314+N314+P314+R314+T314+V314+X314+Z314+AD314+AF314+AH314+AJ314+AL314+AN314+AP314+AR314</f>
        <v>405.06</v>
      </c>
      <c r="AY314" s="11" t="n">
        <f aca="false">AX314-AZ314</f>
        <v>-8757.0307</v>
      </c>
      <c r="AZ314" s="11" t="n">
        <f aca="false">AV314*19%</f>
        <v>9162.0907</v>
      </c>
      <c r="BA314" s="11" t="n">
        <f aca="false">AA314+AB314</f>
        <v>0</v>
      </c>
      <c r="BB314" s="12"/>
      <c r="BC314" s="11" t="n">
        <f aca="false">AV314+AY314+AZ314</f>
        <v>48626.59</v>
      </c>
      <c r="BD314" s="11" t="n">
        <f aca="false">AV314+AY314+AZ314</f>
        <v>48626.59</v>
      </c>
      <c r="BE314" s="12"/>
      <c r="BF314" s="13" t="s">
        <v>56</v>
      </c>
      <c r="BG314" s="13" t="s">
        <v>683</v>
      </c>
      <c r="BH314" s="13" t="n">
        <v>11020101</v>
      </c>
      <c r="BI314" s="13" t="n">
        <v>3156234590</v>
      </c>
      <c r="BJ314" s="13" t="s">
        <v>58</v>
      </c>
      <c r="BK314" s="13" t="n">
        <v>2020</v>
      </c>
      <c r="BL314" s="12"/>
      <c r="BM314" s="12" t="n">
        <f aca="false">C314-BI314</f>
        <v>0</v>
      </c>
    </row>
    <row r="315" customFormat="false" ht="12.8" hidden="false" customHeight="false" outlineLevel="0" collapsed="false">
      <c r="A315" s="10" t="s">
        <v>684</v>
      </c>
      <c r="B315" s="10" t="s">
        <v>52</v>
      </c>
      <c r="C315" s="10" t="n">
        <v>3157316786</v>
      </c>
      <c r="D315" s="10" t="s">
        <v>685</v>
      </c>
      <c r="E315" s="10" t="s">
        <v>686</v>
      </c>
      <c r="F315" s="10" t="s">
        <v>55</v>
      </c>
      <c r="G315" s="10" t="n">
        <v>755</v>
      </c>
      <c r="H315" s="10" t="s">
        <v>55</v>
      </c>
      <c r="I315" s="10" t="s">
        <v>55</v>
      </c>
      <c r="J315" s="10" t="s">
        <v>55</v>
      </c>
      <c r="K315" s="11" t="n">
        <v>38095.01</v>
      </c>
      <c r="L315" s="11" t="n">
        <v>0</v>
      </c>
      <c r="M315" s="11" t="n">
        <v>0</v>
      </c>
      <c r="N315" s="11" t="n">
        <v>0</v>
      </c>
      <c r="O315" s="11" t="n">
        <v>10126.52</v>
      </c>
      <c r="P315" s="11" t="n">
        <v>405.06</v>
      </c>
      <c r="Q315" s="11" t="n">
        <v>0</v>
      </c>
      <c r="R315" s="11" t="n">
        <v>0</v>
      </c>
      <c r="S315" s="11" t="n">
        <v>0</v>
      </c>
      <c r="T315" s="11" t="n">
        <v>0</v>
      </c>
      <c r="U315" s="11" t="n">
        <v>0</v>
      </c>
      <c r="V315" s="11" t="n">
        <v>0</v>
      </c>
      <c r="W315" s="11" t="n">
        <v>0</v>
      </c>
      <c r="X315" s="11" t="n">
        <v>0</v>
      </c>
      <c r="Y315" s="11" t="n">
        <v>0</v>
      </c>
      <c r="Z315" s="11" t="n">
        <v>0</v>
      </c>
      <c r="AA315" s="11" t="n">
        <v>0</v>
      </c>
      <c r="AB315" s="11" t="n">
        <v>0</v>
      </c>
      <c r="AC315" s="11" t="n">
        <v>0</v>
      </c>
      <c r="AD315" s="11" t="n">
        <v>0</v>
      </c>
      <c r="AE315" s="11" t="n">
        <v>0</v>
      </c>
      <c r="AF315" s="11" t="n">
        <v>0</v>
      </c>
      <c r="AG315" s="11" t="n">
        <v>0</v>
      </c>
      <c r="AH315" s="11" t="n">
        <v>0</v>
      </c>
      <c r="AI315" s="11" t="n">
        <v>0</v>
      </c>
      <c r="AJ315" s="11" t="n">
        <v>0</v>
      </c>
      <c r="AK315" s="11" t="n">
        <v>0</v>
      </c>
      <c r="AL315" s="11" t="n">
        <v>0</v>
      </c>
      <c r="AM315" s="11" t="n">
        <v>0</v>
      </c>
      <c r="AN315" s="11" t="n">
        <v>0</v>
      </c>
      <c r="AO315" s="11" t="n">
        <v>0</v>
      </c>
      <c r="AP315" s="11" t="n">
        <v>0</v>
      </c>
      <c r="AQ315" s="11" t="n">
        <v>0</v>
      </c>
      <c r="AR315" s="11" t="n">
        <v>0</v>
      </c>
      <c r="AS315" s="12"/>
      <c r="AT315" s="11" t="n">
        <f aca="false">SUM(K315:AR315)</f>
        <v>48626.59</v>
      </c>
      <c r="AU315" s="12"/>
      <c r="AV315" s="11" t="n">
        <f aca="false">K315+M315+O315+Q315+S315+U315+W315+Y315+AC315+AE315+AG315+AI315+AK315+AM315+AO315+AQ315</f>
        <v>48221.53</v>
      </c>
      <c r="AW315" s="11"/>
      <c r="AX315" s="11" t="n">
        <f aca="false">L315+N315+P315+R315+T315+V315+X315+Z315+AD315+AF315+AH315+AJ315+AL315+AN315+AP315+AR315</f>
        <v>405.06</v>
      </c>
      <c r="AY315" s="11" t="n">
        <f aca="false">AX315-AZ315</f>
        <v>-8757.0307</v>
      </c>
      <c r="AZ315" s="11" t="n">
        <f aca="false">AV315*19%</f>
        <v>9162.0907</v>
      </c>
      <c r="BA315" s="11" t="n">
        <f aca="false">AA315+AB315</f>
        <v>0</v>
      </c>
      <c r="BB315" s="12"/>
      <c r="BC315" s="11" t="n">
        <f aca="false">AV315+AY315+AZ315</f>
        <v>48626.59</v>
      </c>
      <c r="BD315" s="11" t="n">
        <f aca="false">AV315+AY315+AZ315</f>
        <v>48626.59</v>
      </c>
      <c r="BE315" s="12"/>
      <c r="BF315" s="13" t="s">
        <v>112</v>
      </c>
      <c r="BG315" s="13" t="s">
        <v>687</v>
      </c>
      <c r="BH315" s="13" t="n">
        <v>11040101</v>
      </c>
      <c r="BI315" s="13" t="n">
        <v>3157316786</v>
      </c>
      <c r="BJ315" s="13" t="s">
        <v>58</v>
      </c>
      <c r="BK315" s="13" t="n">
        <v>2020</v>
      </c>
      <c r="BL315" s="12"/>
      <c r="BM315" s="12" t="n">
        <f aca="false">C315-BI315</f>
        <v>0</v>
      </c>
    </row>
    <row r="316" customFormat="false" ht="12.8" hidden="false" customHeight="false" outlineLevel="0" collapsed="false">
      <c r="A316" s="10" t="s">
        <v>688</v>
      </c>
      <c r="B316" s="10" t="s">
        <v>52</v>
      </c>
      <c r="C316" s="10" t="n">
        <v>3157332623</v>
      </c>
      <c r="D316" s="10" t="s">
        <v>689</v>
      </c>
      <c r="E316" s="10" t="s">
        <v>690</v>
      </c>
      <c r="F316" s="10" t="s">
        <v>55</v>
      </c>
      <c r="G316" s="10" t="n">
        <v>880</v>
      </c>
      <c r="H316" s="10" t="s">
        <v>55</v>
      </c>
      <c r="I316" s="10" t="s">
        <v>55</v>
      </c>
      <c r="J316" s="10" t="s">
        <v>55</v>
      </c>
      <c r="K316" s="11" t="n">
        <v>38095.01</v>
      </c>
      <c r="L316" s="11" t="n">
        <v>0</v>
      </c>
      <c r="M316" s="11" t="n">
        <v>0</v>
      </c>
      <c r="N316" s="11" t="n">
        <v>0</v>
      </c>
      <c r="O316" s="11" t="n">
        <v>10126.52</v>
      </c>
      <c r="P316" s="11" t="n">
        <v>405.06</v>
      </c>
      <c r="Q316" s="11" t="n">
        <v>0</v>
      </c>
      <c r="R316" s="11" t="n">
        <v>0</v>
      </c>
      <c r="S316" s="11" t="n">
        <v>0</v>
      </c>
      <c r="T316" s="11" t="n">
        <v>0</v>
      </c>
      <c r="U316" s="11" t="n">
        <v>0</v>
      </c>
      <c r="V316" s="11" t="n">
        <v>0</v>
      </c>
      <c r="W316" s="11" t="n">
        <v>0</v>
      </c>
      <c r="X316" s="11" t="n">
        <v>0</v>
      </c>
      <c r="Y316" s="11" t="n">
        <v>0</v>
      </c>
      <c r="Z316" s="11" t="n">
        <v>0</v>
      </c>
      <c r="AA316" s="11" t="n">
        <v>0</v>
      </c>
      <c r="AB316" s="11" t="n">
        <v>0</v>
      </c>
      <c r="AC316" s="11" t="n">
        <v>0</v>
      </c>
      <c r="AD316" s="11" t="n">
        <v>0</v>
      </c>
      <c r="AE316" s="11" t="n">
        <v>0</v>
      </c>
      <c r="AF316" s="11" t="n">
        <v>0</v>
      </c>
      <c r="AG316" s="11" t="n">
        <v>0</v>
      </c>
      <c r="AH316" s="11" t="n">
        <v>0</v>
      </c>
      <c r="AI316" s="11" t="n">
        <v>0</v>
      </c>
      <c r="AJ316" s="11" t="n">
        <v>0</v>
      </c>
      <c r="AK316" s="11" t="n">
        <v>0</v>
      </c>
      <c r="AL316" s="11" t="n">
        <v>0</v>
      </c>
      <c r="AM316" s="11" t="n">
        <v>0</v>
      </c>
      <c r="AN316" s="11" t="n">
        <v>0</v>
      </c>
      <c r="AO316" s="11" t="n">
        <v>0</v>
      </c>
      <c r="AP316" s="11" t="n">
        <v>0</v>
      </c>
      <c r="AQ316" s="11" t="n">
        <v>0</v>
      </c>
      <c r="AR316" s="11" t="n">
        <v>0</v>
      </c>
      <c r="AS316" s="12"/>
      <c r="AT316" s="11" t="n">
        <f aca="false">SUM(K316:AR316)</f>
        <v>48626.59</v>
      </c>
      <c r="AU316" s="12"/>
      <c r="AV316" s="11" t="n">
        <f aca="false">K316+M316+O316+Q316+S316+U316+W316+Y316+AC316+AE316+AG316+AI316+AK316+AM316+AO316+AQ316</f>
        <v>48221.53</v>
      </c>
      <c r="AW316" s="11"/>
      <c r="AX316" s="11" t="n">
        <f aca="false">L316+N316+P316+R316+T316+V316+X316+Z316+AD316+AF316+AH316+AJ316+AL316+AN316+AP316+AR316</f>
        <v>405.06</v>
      </c>
      <c r="AY316" s="11" t="n">
        <f aca="false">AX316-AZ316</f>
        <v>-8757.0307</v>
      </c>
      <c r="AZ316" s="11" t="n">
        <f aca="false">AV316*19%</f>
        <v>9162.0907</v>
      </c>
      <c r="BA316" s="11" t="n">
        <f aca="false">AA316+AB316</f>
        <v>0</v>
      </c>
      <c r="BB316" s="12"/>
      <c r="BC316" s="11" t="n">
        <f aca="false">AV316+AY316+AZ316</f>
        <v>48626.59</v>
      </c>
      <c r="BD316" s="11" t="n">
        <f aca="false">AV316+AY316+AZ316</f>
        <v>48626.59</v>
      </c>
      <c r="BE316" s="12"/>
      <c r="BF316" s="13" t="s">
        <v>75</v>
      </c>
      <c r="BG316" s="13" t="s">
        <v>691</v>
      </c>
      <c r="BH316" s="13" t="n">
        <v>11100101</v>
      </c>
      <c r="BI316" s="13" t="n">
        <v>3157332623</v>
      </c>
      <c r="BJ316" s="13" t="s">
        <v>58</v>
      </c>
      <c r="BK316" s="13" t="n">
        <v>2020</v>
      </c>
      <c r="BL316" s="12"/>
      <c r="BM316" s="12" t="n">
        <f aca="false">C316-BI316</f>
        <v>0</v>
      </c>
    </row>
    <row r="317" customFormat="false" ht="12.8" hidden="false" customHeight="false" outlineLevel="0" collapsed="false">
      <c r="A317" s="10" t="s">
        <v>692</v>
      </c>
      <c r="B317" s="10" t="s">
        <v>52</v>
      </c>
      <c r="C317" s="10" t="n">
        <v>3157334699</v>
      </c>
      <c r="D317" s="10" t="s">
        <v>693</v>
      </c>
      <c r="E317" s="10" t="s">
        <v>694</v>
      </c>
      <c r="F317" s="10" t="s">
        <v>55</v>
      </c>
      <c r="G317" s="10" t="n">
        <v>2947</v>
      </c>
      <c r="H317" s="10" t="s">
        <v>55</v>
      </c>
      <c r="I317" s="10" t="s">
        <v>55</v>
      </c>
      <c r="J317" s="10" t="s">
        <v>55</v>
      </c>
      <c r="K317" s="11" t="n">
        <v>40548.44</v>
      </c>
      <c r="L317" s="11" t="n">
        <v>0</v>
      </c>
      <c r="M317" s="11" t="n">
        <v>0</v>
      </c>
      <c r="N317" s="11" t="n">
        <v>0</v>
      </c>
      <c r="O317" s="11" t="n">
        <v>10428.18</v>
      </c>
      <c r="P317" s="11" t="n">
        <v>417.13</v>
      </c>
      <c r="Q317" s="11" t="n">
        <v>0</v>
      </c>
      <c r="R317" s="11" t="n">
        <v>0</v>
      </c>
      <c r="S317" s="11" t="n">
        <v>0</v>
      </c>
      <c r="T317" s="11" t="n">
        <v>0</v>
      </c>
      <c r="U317" s="11" t="n">
        <v>0</v>
      </c>
      <c r="V317" s="11" t="n">
        <v>0</v>
      </c>
      <c r="W317" s="11" t="n">
        <v>0</v>
      </c>
      <c r="X317" s="11" t="n">
        <v>0</v>
      </c>
      <c r="Y317" s="11" t="n">
        <v>0</v>
      </c>
      <c r="Z317" s="11" t="n">
        <v>0</v>
      </c>
      <c r="AA317" s="11" t="n">
        <v>0</v>
      </c>
      <c r="AB317" s="11" t="n">
        <v>0</v>
      </c>
      <c r="AC317" s="11" t="n">
        <v>0</v>
      </c>
      <c r="AD317" s="11" t="n">
        <v>0</v>
      </c>
      <c r="AE317" s="11" t="n">
        <v>0</v>
      </c>
      <c r="AF317" s="11" t="n">
        <v>0</v>
      </c>
      <c r="AG317" s="11" t="n">
        <v>0</v>
      </c>
      <c r="AH317" s="11" t="n">
        <v>0</v>
      </c>
      <c r="AI317" s="11" t="n">
        <v>0</v>
      </c>
      <c r="AJ317" s="11" t="n">
        <v>0</v>
      </c>
      <c r="AK317" s="11" t="n">
        <v>0</v>
      </c>
      <c r="AL317" s="11" t="n">
        <v>0</v>
      </c>
      <c r="AM317" s="11" t="n">
        <v>0</v>
      </c>
      <c r="AN317" s="11" t="n">
        <v>0</v>
      </c>
      <c r="AO317" s="11" t="n">
        <v>0</v>
      </c>
      <c r="AP317" s="11" t="n">
        <v>0</v>
      </c>
      <c r="AQ317" s="11" t="n">
        <v>0</v>
      </c>
      <c r="AR317" s="11" t="n">
        <v>0</v>
      </c>
      <c r="AS317" s="12"/>
      <c r="AT317" s="11" t="n">
        <f aca="false">SUM(K317:AR317)</f>
        <v>51393.75</v>
      </c>
      <c r="AU317" s="12"/>
      <c r="AV317" s="11" t="n">
        <f aca="false">K317+M317+O317+Q317+S317+U317+W317+Y317+AC317+AE317+AG317+AI317+AK317+AM317+AO317+AQ317</f>
        <v>50976.62</v>
      </c>
      <c r="AW317" s="11"/>
      <c r="AX317" s="11" t="n">
        <f aca="false">L317+N317+P317+R317+T317+V317+X317+Z317+AD317+AF317+AH317+AJ317+AL317+AN317+AP317+AR317</f>
        <v>417.13</v>
      </c>
      <c r="AY317" s="11" t="n">
        <f aca="false">AX317-AZ317</f>
        <v>-9268.4278</v>
      </c>
      <c r="AZ317" s="11" t="n">
        <f aca="false">AV317*19%</f>
        <v>9685.5578</v>
      </c>
      <c r="BA317" s="11" t="n">
        <f aca="false">AA317+AB317</f>
        <v>0</v>
      </c>
      <c r="BB317" s="12"/>
      <c r="BC317" s="11" t="n">
        <f aca="false">AV317+AY317+AZ317</f>
        <v>51393.75</v>
      </c>
      <c r="BD317" s="11" t="n">
        <f aca="false">AV317+AY317+AZ317</f>
        <v>51393.75</v>
      </c>
      <c r="BE317" s="12"/>
      <c r="BF317" s="13" t="s">
        <v>56</v>
      </c>
      <c r="BG317" s="13" t="s">
        <v>695</v>
      </c>
      <c r="BH317" s="13" t="n">
        <v>11020101</v>
      </c>
      <c r="BI317" s="13" t="n">
        <v>3157334699</v>
      </c>
      <c r="BJ317" s="13" t="s">
        <v>58</v>
      </c>
      <c r="BK317" s="13" t="n">
        <v>2020</v>
      </c>
      <c r="BL317" s="12"/>
      <c r="BM317" s="12" t="n">
        <f aca="false">C317-BI317</f>
        <v>0</v>
      </c>
    </row>
    <row r="318" customFormat="false" ht="12.8" hidden="false" customHeight="false" outlineLevel="0" collapsed="false">
      <c r="A318" s="10" t="s">
        <v>696</v>
      </c>
      <c r="B318" s="10" t="s">
        <v>52</v>
      </c>
      <c r="C318" s="10" t="n">
        <v>3157336001</v>
      </c>
      <c r="D318" s="10" t="s">
        <v>697</v>
      </c>
      <c r="E318" s="10" t="s">
        <v>698</v>
      </c>
      <c r="F318" s="10" t="s">
        <v>55</v>
      </c>
      <c r="G318" s="10" t="n">
        <v>314</v>
      </c>
      <c r="H318" s="10" t="s">
        <v>55</v>
      </c>
      <c r="I318" s="10" t="s">
        <v>55</v>
      </c>
      <c r="J318" s="10" t="s">
        <v>55</v>
      </c>
      <c r="K318" s="11" t="n">
        <v>40548.44</v>
      </c>
      <c r="L318" s="11" t="n">
        <v>0</v>
      </c>
      <c r="M318" s="11" t="n">
        <v>0</v>
      </c>
      <c r="N318" s="11" t="n">
        <v>0</v>
      </c>
      <c r="O318" s="11" t="n">
        <v>10428.18</v>
      </c>
      <c r="P318" s="11" t="n">
        <v>417.13</v>
      </c>
      <c r="Q318" s="11" t="n">
        <v>0</v>
      </c>
      <c r="R318" s="11" t="n">
        <v>0</v>
      </c>
      <c r="S318" s="11" t="n">
        <v>0</v>
      </c>
      <c r="T318" s="11" t="n">
        <v>0</v>
      </c>
      <c r="U318" s="11" t="n">
        <v>0</v>
      </c>
      <c r="V318" s="11" t="n">
        <v>0</v>
      </c>
      <c r="W318" s="11" t="n">
        <v>0</v>
      </c>
      <c r="X318" s="11" t="n">
        <v>0</v>
      </c>
      <c r="Y318" s="11" t="n">
        <v>0</v>
      </c>
      <c r="Z318" s="11" t="n">
        <v>0</v>
      </c>
      <c r="AA318" s="11" t="n">
        <v>0</v>
      </c>
      <c r="AB318" s="11" t="n">
        <v>0</v>
      </c>
      <c r="AC318" s="11" t="n">
        <v>0</v>
      </c>
      <c r="AD318" s="11" t="n">
        <v>0</v>
      </c>
      <c r="AE318" s="11" t="n">
        <v>0</v>
      </c>
      <c r="AF318" s="11" t="n">
        <v>0</v>
      </c>
      <c r="AG318" s="11" t="n">
        <v>0</v>
      </c>
      <c r="AH318" s="11" t="n">
        <v>0</v>
      </c>
      <c r="AI318" s="11" t="n">
        <v>0</v>
      </c>
      <c r="AJ318" s="11" t="n">
        <v>0</v>
      </c>
      <c r="AK318" s="11" t="n">
        <v>0</v>
      </c>
      <c r="AL318" s="11" t="n">
        <v>0</v>
      </c>
      <c r="AM318" s="11" t="n">
        <v>0</v>
      </c>
      <c r="AN318" s="11" t="n">
        <v>0</v>
      </c>
      <c r="AO318" s="11" t="n">
        <v>0</v>
      </c>
      <c r="AP318" s="11" t="n">
        <v>0</v>
      </c>
      <c r="AQ318" s="11" t="n">
        <v>0</v>
      </c>
      <c r="AR318" s="11" t="n">
        <v>0</v>
      </c>
      <c r="AS318" s="12"/>
      <c r="AT318" s="11" t="n">
        <f aca="false">SUM(K318:AR318)</f>
        <v>51393.75</v>
      </c>
      <c r="AU318" s="12"/>
      <c r="AV318" s="11" t="n">
        <f aca="false">K318+M318+O318+Q318+S318+U318+W318+Y318+AC318+AE318+AG318+AI318+AK318+AM318+AO318+AQ318</f>
        <v>50976.62</v>
      </c>
      <c r="AW318" s="11"/>
      <c r="AX318" s="11" t="n">
        <f aca="false">L318+N318+P318+R318+T318+V318+X318+Z318+AD318+AF318+AH318+AJ318+AL318+AN318+AP318+AR318</f>
        <v>417.13</v>
      </c>
      <c r="AY318" s="11" t="n">
        <f aca="false">AX318-AZ318</f>
        <v>-9268.4278</v>
      </c>
      <c r="AZ318" s="11" t="n">
        <f aca="false">AV318*19%</f>
        <v>9685.5578</v>
      </c>
      <c r="BA318" s="11" t="n">
        <f aca="false">AA318+AB318</f>
        <v>0</v>
      </c>
      <c r="BB318" s="12"/>
      <c r="BC318" s="11" t="n">
        <f aca="false">AV318+AY318+AZ318</f>
        <v>51393.75</v>
      </c>
      <c r="BD318" s="11" t="n">
        <f aca="false">AV318+AY318+AZ318</f>
        <v>51393.75</v>
      </c>
      <c r="BE318" s="12"/>
      <c r="BF318" s="13" t="s">
        <v>75</v>
      </c>
      <c r="BG318" s="13" t="s">
        <v>699</v>
      </c>
      <c r="BH318" s="13" t="n">
        <v>11100101</v>
      </c>
      <c r="BI318" s="13" t="n">
        <v>3157336001</v>
      </c>
      <c r="BJ318" s="13" t="s">
        <v>58</v>
      </c>
      <c r="BK318" s="13" t="n">
        <v>2020</v>
      </c>
      <c r="BL318" s="12"/>
      <c r="BM318" s="12" t="n">
        <f aca="false">C318-BI318</f>
        <v>0</v>
      </c>
    </row>
    <row r="319" customFormat="false" ht="12.8" hidden="false" customHeight="false" outlineLevel="0" collapsed="false">
      <c r="A319" s="10" t="s">
        <v>700</v>
      </c>
      <c r="B319" s="10" t="s">
        <v>52</v>
      </c>
      <c r="C319" s="10" t="n">
        <v>3157342138</v>
      </c>
      <c r="D319" s="10" t="s">
        <v>701</v>
      </c>
      <c r="E319" s="10" t="s">
        <v>702</v>
      </c>
      <c r="F319" s="10" t="s">
        <v>55</v>
      </c>
      <c r="G319" s="10" t="n">
        <v>3245</v>
      </c>
      <c r="H319" s="10" t="s">
        <v>55</v>
      </c>
      <c r="I319" s="10" t="s">
        <v>55</v>
      </c>
      <c r="J319" s="10" t="s">
        <v>55</v>
      </c>
      <c r="K319" s="11" t="n">
        <v>52251.72</v>
      </c>
      <c r="L319" s="11" t="n">
        <v>0</v>
      </c>
      <c r="M319" s="11" t="n">
        <v>0</v>
      </c>
      <c r="N319" s="11" t="n">
        <v>0</v>
      </c>
      <c r="O319" s="11" t="n">
        <v>13438.01</v>
      </c>
      <c r="P319" s="11" t="n">
        <v>537.52</v>
      </c>
      <c r="Q319" s="11" t="n">
        <v>0</v>
      </c>
      <c r="R319" s="11" t="n">
        <v>0</v>
      </c>
      <c r="S319" s="11" t="n">
        <v>0</v>
      </c>
      <c r="T319" s="11" t="n">
        <v>0</v>
      </c>
      <c r="U319" s="11" t="n">
        <v>0</v>
      </c>
      <c r="V319" s="11" t="n">
        <v>0</v>
      </c>
      <c r="W319" s="11" t="n">
        <v>0</v>
      </c>
      <c r="X319" s="11" t="n">
        <v>0</v>
      </c>
      <c r="Y319" s="11" t="n">
        <v>0</v>
      </c>
      <c r="Z319" s="11" t="n">
        <v>0</v>
      </c>
      <c r="AA319" s="11" t="n">
        <v>0</v>
      </c>
      <c r="AB319" s="11" t="n">
        <v>0</v>
      </c>
      <c r="AC319" s="11" t="n">
        <v>0</v>
      </c>
      <c r="AD319" s="11" t="n">
        <v>0</v>
      </c>
      <c r="AE319" s="11" t="n">
        <v>0</v>
      </c>
      <c r="AF319" s="11" t="n">
        <v>0</v>
      </c>
      <c r="AG319" s="11" t="n">
        <v>0</v>
      </c>
      <c r="AH319" s="11" t="n">
        <v>0</v>
      </c>
      <c r="AI319" s="11" t="n">
        <v>0</v>
      </c>
      <c r="AJ319" s="11" t="n">
        <v>0</v>
      </c>
      <c r="AK319" s="11" t="n">
        <v>0</v>
      </c>
      <c r="AL319" s="11" t="n">
        <v>0</v>
      </c>
      <c r="AM319" s="11" t="n">
        <v>0</v>
      </c>
      <c r="AN319" s="11" t="n">
        <v>0</v>
      </c>
      <c r="AO319" s="11" t="n">
        <v>0</v>
      </c>
      <c r="AP319" s="11" t="n">
        <v>0</v>
      </c>
      <c r="AQ319" s="11" t="n">
        <v>0</v>
      </c>
      <c r="AR319" s="11" t="n">
        <v>0</v>
      </c>
      <c r="AS319" s="12"/>
      <c r="AT319" s="11" t="n">
        <f aca="false">SUM(K319:AR319)</f>
        <v>66227.25</v>
      </c>
      <c r="AU319" s="12"/>
      <c r="AV319" s="11" t="n">
        <f aca="false">K319+M319+O319+Q319+S319+U319+W319+Y319+AC319+AE319+AG319+AI319+AK319+AM319+AO319+AQ319</f>
        <v>65689.73</v>
      </c>
      <c r="AW319" s="11"/>
      <c r="AX319" s="11" t="n">
        <f aca="false">L319+N319+P319+R319+T319+V319+X319+Z319+AD319+AF319+AH319+AJ319+AL319+AN319+AP319+AR319</f>
        <v>537.52</v>
      </c>
      <c r="AY319" s="11" t="n">
        <f aca="false">AX319-AZ319</f>
        <v>-11943.5287</v>
      </c>
      <c r="AZ319" s="11" t="n">
        <f aca="false">AV319*19%</f>
        <v>12481.0487</v>
      </c>
      <c r="BA319" s="11" t="n">
        <f aca="false">AA319+AB319</f>
        <v>0</v>
      </c>
      <c r="BB319" s="12"/>
      <c r="BC319" s="11" t="n">
        <f aca="false">AV319+AY319+AZ319</f>
        <v>66227.25</v>
      </c>
      <c r="BD319" s="11" t="n">
        <f aca="false">AV319+AY319+AZ319</f>
        <v>66227.25</v>
      </c>
      <c r="BE319" s="12"/>
      <c r="BF319" s="13" t="s">
        <v>56</v>
      </c>
      <c r="BG319" s="13" t="s">
        <v>703</v>
      </c>
      <c r="BH319" s="13" t="n">
        <v>11020101</v>
      </c>
      <c r="BI319" s="13" t="n">
        <v>3157342138</v>
      </c>
      <c r="BJ319" s="13" t="s">
        <v>58</v>
      </c>
      <c r="BK319" s="13" t="n">
        <v>2020</v>
      </c>
      <c r="BL319" s="12"/>
      <c r="BM319" s="12" t="n">
        <f aca="false">C319-BI319</f>
        <v>0</v>
      </c>
    </row>
    <row r="320" customFormat="false" ht="12.8" hidden="false" customHeight="false" outlineLevel="0" collapsed="false">
      <c r="A320" s="10" t="s">
        <v>704</v>
      </c>
      <c r="B320" s="10" t="s">
        <v>52</v>
      </c>
      <c r="C320" s="10" t="n">
        <v>3157342877</v>
      </c>
      <c r="D320" s="10" t="s">
        <v>705</v>
      </c>
      <c r="E320" s="10" t="s">
        <v>706</v>
      </c>
      <c r="F320" s="10" t="s">
        <v>55</v>
      </c>
      <c r="G320" s="10" t="n">
        <v>401</v>
      </c>
      <c r="H320" s="10" t="s">
        <v>55</v>
      </c>
      <c r="I320" s="10" t="s">
        <v>55</v>
      </c>
      <c r="J320" s="10" t="s">
        <v>55</v>
      </c>
      <c r="K320" s="11" t="n">
        <v>52251.72</v>
      </c>
      <c r="L320" s="11" t="n">
        <v>0</v>
      </c>
      <c r="M320" s="11" t="n">
        <v>0</v>
      </c>
      <c r="N320" s="11" t="n">
        <v>0</v>
      </c>
      <c r="O320" s="11" t="n">
        <v>13438.01</v>
      </c>
      <c r="P320" s="11" t="n">
        <v>537.52</v>
      </c>
      <c r="Q320" s="11" t="n">
        <v>0</v>
      </c>
      <c r="R320" s="11" t="n">
        <v>0</v>
      </c>
      <c r="S320" s="11" t="n">
        <v>0</v>
      </c>
      <c r="T320" s="11" t="n">
        <v>0</v>
      </c>
      <c r="U320" s="11" t="n">
        <v>0</v>
      </c>
      <c r="V320" s="11" t="n">
        <v>0</v>
      </c>
      <c r="W320" s="11" t="n">
        <v>0</v>
      </c>
      <c r="X320" s="11" t="n">
        <v>0</v>
      </c>
      <c r="Y320" s="11" t="n">
        <v>0</v>
      </c>
      <c r="Z320" s="11" t="n">
        <v>0</v>
      </c>
      <c r="AA320" s="11" t="n">
        <v>0</v>
      </c>
      <c r="AB320" s="11" t="n">
        <v>0</v>
      </c>
      <c r="AC320" s="11" t="n">
        <v>0</v>
      </c>
      <c r="AD320" s="11" t="n">
        <v>0</v>
      </c>
      <c r="AE320" s="11" t="n">
        <v>0</v>
      </c>
      <c r="AF320" s="11" t="n">
        <v>0</v>
      </c>
      <c r="AG320" s="11" t="n">
        <v>0</v>
      </c>
      <c r="AH320" s="11" t="n">
        <v>0</v>
      </c>
      <c r="AI320" s="11" t="n">
        <v>0</v>
      </c>
      <c r="AJ320" s="11" t="n">
        <v>0</v>
      </c>
      <c r="AK320" s="11" t="n">
        <v>0</v>
      </c>
      <c r="AL320" s="11" t="n">
        <v>0</v>
      </c>
      <c r="AM320" s="11" t="n">
        <v>0</v>
      </c>
      <c r="AN320" s="11" t="n">
        <v>0</v>
      </c>
      <c r="AO320" s="11" t="n">
        <v>0</v>
      </c>
      <c r="AP320" s="11" t="n">
        <v>0</v>
      </c>
      <c r="AQ320" s="11" t="n">
        <v>0</v>
      </c>
      <c r="AR320" s="11" t="n">
        <v>0</v>
      </c>
      <c r="AS320" s="12"/>
      <c r="AT320" s="11" t="n">
        <f aca="false">SUM(K320:AR320)</f>
        <v>66227.25</v>
      </c>
      <c r="AU320" s="12"/>
      <c r="AV320" s="11" t="n">
        <f aca="false">K320+M320+O320+Q320+S320+U320+W320+Y320+AC320+AE320+AG320+AI320+AK320+AM320+AO320+AQ320</f>
        <v>65689.73</v>
      </c>
      <c r="AW320" s="11"/>
      <c r="AX320" s="11" t="n">
        <f aca="false">L320+N320+P320+R320+T320+V320+X320+Z320+AD320+AF320+AH320+AJ320+AL320+AN320+AP320+AR320</f>
        <v>537.52</v>
      </c>
      <c r="AY320" s="11" t="n">
        <f aca="false">AX320-AZ320</f>
        <v>-11943.5287</v>
      </c>
      <c r="AZ320" s="11" t="n">
        <f aca="false">AV320*19%</f>
        <v>12481.0487</v>
      </c>
      <c r="BA320" s="11" t="n">
        <f aca="false">AA320+AB320</f>
        <v>0</v>
      </c>
      <c r="BB320" s="12"/>
      <c r="BC320" s="11" t="n">
        <f aca="false">AV320+AY320+AZ320</f>
        <v>66227.25</v>
      </c>
      <c r="BD320" s="11" t="n">
        <f aca="false">AV320+AY320+AZ320</f>
        <v>66227.25</v>
      </c>
      <c r="BE320" s="12"/>
      <c r="BF320" s="13" t="s">
        <v>106</v>
      </c>
      <c r="BG320" s="13" t="s">
        <v>707</v>
      </c>
      <c r="BH320" s="13" t="n">
        <v>11030101</v>
      </c>
      <c r="BI320" s="13" t="n">
        <v>3157342877</v>
      </c>
      <c r="BJ320" s="13" t="s">
        <v>58</v>
      </c>
      <c r="BK320" s="13" t="n">
        <v>2020</v>
      </c>
      <c r="BL320" s="12"/>
      <c r="BM320" s="12" t="n">
        <f aca="false">C320-BI320</f>
        <v>0</v>
      </c>
    </row>
    <row r="321" customFormat="false" ht="12.8" hidden="false" customHeight="false" outlineLevel="0" collapsed="false">
      <c r="A321" s="10" t="s">
        <v>708</v>
      </c>
      <c r="B321" s="10" t="s">
        <v>52</v>
      </c>
      <c r="C321" s="10" t="n">
        <v>3157342879</v>
      </c>
      <c r="D321" s="10" t="s">
        <v>709</v>
      </c>
      <c r="E321" s="10" t="s">
        <v>710</v>
      </c>
      <c r="F321" s="10" t="s">
        <v>55</v>
      </c>
      <c r="G321" s="10" t="n">
        <v>1597</v>
      </c>
      <c r="H321" s="10" t="s">
        <v>55</v>
      </c>
      <c r="I321" s="10" t="s">
        <v>55</v>
      </c>
      <c r="J321" s="10" t="s">
        <v>55</v>
      </c>
      <c r="K321" s="11" t="n">
        <v>40548.44</v>
      </c>
      <c r="L321" s="11" t="n">
        <v>0</v>
      </c>
      <c r="M321" s="11" t="n">
        <v>0</v>
      </c>
      <c r="N321" s="11" t="n">
        <v>0</v>
      </c>
      <c r="O321" s="11" t="n">
        <v>10428.18</v>
      </c>
      <c r="P321" s="11" t="n">
        <v>417.13</v>
      </c>
      <c r="Q321" s="11" t="n">
        <v>0</v>
      </c>
      <c r="R321" s="11" t="n">
        <v>0</v>
      </c>
      <c r="S321" s="11" t="n">
        <v>0</v>
      </c>
      <c r="T321" s="11" t="n">
        <v>0</v>
      </c>
      <c r="U321" s="11" t="n">
        <v>0</v>
      </c>
      <c r="V321" s="11" t="n">
        <v>0</v>
      </c>
      <c r="W321" s="11" t="n">
        <v>0</v>
      </c>
      <c r="X321" s="11" t="n">
        <v>0</v>
      </c>
      <c r="Y321" s="11" t="n">
        <v>0</v>
      </c>
      <c r="Z321" s="11" t="n">
        <v>0</v>
      </c>
      <c r="AA321" s="11" t="n">
        <v>0</v>
      </c>
      <c r="AB321" s="11" t="n">
        <v>0</v>
      </c>
      <c r="AC321" s="11" t="n">
        <v>0</v>
      </c>
      <c r="AD321" s="11" t="n">
        <v>0</v>
      </c>
      <c r="AE321" s="11" t="n">
        <v>0</v>
      </c>
      <c r="AF321" s="11" t="n">
        <v>0</v>
      </c>
      <c r="AG321" s="11" t="n">
        <v>0</v>
      </c>
      <c r="AH321" s="11" t="n">
        <v>0</v>
      </c>
      <c r="AI321" s="11" t="n">
        <v>0</v>
      </c>
      <c r="AJ321" s="11" t="n">
        <v>0</v>
      </c>
      <c r="AK321" s="11" t="n">
        <v>0</v>
      </c>
      <c r="AL321" s="11" t="n">
        <v>0</v>
      </c>
      <c r="AM321" s="11" t="n">
        <v>0</v>
      </c>
      <c r="AN321" s="11" t="n">
        <v>0</v>
      </c>
      <c r="AO321" s="11" t="n">
        <v>0</v>
      </c>
      <c r="AP321" s="11" t="n">
        <v>0</v>
      </c>
      <c r="AQ321" s="11" t="n">
        <v>0</v>
      </c>
      <c r="AR321" s="11" t="n">
        <v>0</v>
      </c>
      <c r="AS321" s="12"/>
      <c r="AT321" s="11" t="n">
        <f aca="false">SUM(K321:AR321)</f>
        <v>51393.75</v>
      </c>
      <c r="AU321" s="12"/>
      <c r="AV321" s="11" t="n">
        <f aca="false">K321+M321+O321+Q321+S321+U321+W321+Y321+AC321+AE321+AG321+AI321+AK321+AM321+AO321+AQ321</f>
        <v>50976.62</v>
      </c>
      <c r="AW321" s="11"/>
      <c r="AX321" s="11" t="n">
        <f aca="false">L321+N321+P321+R321+T321+V321+X321+Z321+AD321+AF321+AH321+AJ321+AL321+AN321+AP321+AR321</f>
        <v>417.13</v>
      </c>
      <c r="AY321" s="11" t="n">
        <f aca="false">AX321-AZ321</f>
        <v>-9268.4278</v>
      </c>
      <c r="AZ321" s="11" t="n">
        <f aca="false">AV321*19%</f>
        <v>9685.5578</v>
      </c>
      <c r="BA321" s="11" t="n">
        <f aca="false">AA321+AB321</f>
        <v>0</v>
      </c>
      <c r="BB321" s="12"/>
      <c r="BC321" s="11" t="n">
        <f aca="false">AV321+AY321+AZ321</f>
        <v>51393.75</v>
      </c>
      <c r="BD321" s="11" t="n">
        <f aca="false">AV321+AY321+AZ321</f>
        <v>51393.75</v>
      </c>
      <c r="BE321" s="12"/>
      <c r="BF321" s="13" t="s">
        <v>63</v>
      </c>
      <c r="BG321" s="13" t="s">
        <v>711</v>
      </c>
      <c r="BH321" s="13" t="n">
        <v>12060101</v>
      </c>
      <c r="BI321" s="13" t="n">
        <v>3157342879</v>
      </c>
      <c r="BJ321" s="13" t="s">
        <v>58</v>
      </c>
      <c r="BK321" s="13" t="n">
        <v>2020</v>
      </c>
      <c r="BL321" s="12"/>
      <c r="BM321" s="12" t="n">
        <f aca="false">C321-BI321</f>
        <v>0</v>
      </c>
    </row>
    <row r="322" customFormat="false" ht="12.8" hidden="false" customHeight="false" outlineLevel="0" collapsed="false">
      <c r="A322" s="10" t="s">
        <v>712</v>
      </c>
      <c r="B322" s="10" t="s">
        <v>52</v>
      </c>
      <c r="C322" s="10" t="n">
        <v>3157355883</v>
      </c>
      <c r="D322" s="10" t="s">
        <v>713</v>
      </c>
      <c r="E322" s="10" t="s">
        <v>714</v>
      </c>
      <c r="F322" s="10" t="s">
        <v>55</v>
      </c>
      <c r="G322" s="10" t="n">
        <v>503</v>
      </c>
      <c r="H322" s="10" t="s">
        <v>55</v>
      </c>
      <c r="I322" s="10" t="s">
        <v>55</v>
      </c>
      <c r="J322" s="10" t="s">
        <v>55</v>
      </c>
      <c r="K322" s="11" t="n">
        <v>52251.72</v>
      </c>
      <c r="L322" s="11" t="n">
        <v>0</v>
      </c>
      <c r="M322" s="11" t="n">
        <v>0</v>
      </c>
      <c r="N322" s="11" t="n">
        <v>0</v>
      </c>
      <c r="O322" s="11" t="n">
        <v>13438.01</v>
      </c>
      <c r="P322" s="11" t="n">
        <v>537.52</v>
      </c>
      <c r="Q322" s="11" t="n">
        <v>0</v>
      </c>
      <c r="R322" s="11" t="n">
        <v>0</v>
      </c>
      <c r="S322" s="11" t="n">
        <v>0</v>
      </c>
      <c r="T322" s="11" t="n">
        <v>0</v>
      </c>
      <c r="U322" s="11" t="n">
        <v>0</v>
      </c>
      <c r="V322" s="11" t="n">
        <v>0</v>
      </c>
      <c r="W322" s="11" t="n">
        <v>0</v>
      </c>
      <c r="X322" s="11" t="n">
        <v>0</v>
      </c>
      <c r="Y322" s="11" t="n">
        <v>0</v>
      </c>
      <c r="Z322" s="11" t="n">
        <v>0</v>
      </c>
      <c r="AA322" s="11" t="n">
        <v>0</v>
      </c>
      <c r="AB322" s="11" t="n">
        <v>0</v>
      </c>
      <c r="AC322" s="11" t="n">
        <v>0</v>
      </c>
      <c r="AD322" s="11" t="n">
        <v>0</v>
      </c>
      <c r="AE322" s="11" t="n">
        <v>0</v>
      </c>
      <c r="AF322" s="11" t="n">
        <v>0</v>
      </c>
      <c r="AG322" s="11" t="n">
        <v>0</v>
      </c>
      <c r="AH322" s="11" t="n">
        <v>0</v>
      </c>
      <c r="AI322" s="11" t="n">
        <v>0</v>
      </c>
      <c r="AJ322" s="11" t="n">
        <v>0</v>
      </c>
      <c r="AK322" s="11" t="n">
        <v>0</v>
      </c>
      <c r="AL322" s="11" t="n">
        <v>0</v>
      </c>
      <c r="AM322" s="11" t="n">
        <v>0</v>
      </c>
      <c r="AN322" s="11" t="n">
        <v>0</v>
      </c>
      <c r="AO322" s="11" t="n">
        <v>0</v>
      </c>
      <c r="AP322" s="11" t="n">
        <v>0</v>
      </c>
      <c r="AQ322" s="11" t="n">
        <v>0</v>
      </c>
      <c r="AR322" s="11" t="n">
        <v>0</v>
      </c>
      <c r="AS322" s="12"/>
      <c r="AT322" s="11" t="n">
        <f aca="false">SUM(K322:AR322)</f>
        <v>66227.25</v>
      </c>
      <c r="AU322" s="12"/>
      <c r="AV322" s="11" t="n">
        <f aca="false">K322+M322+O322+Q322+S322+U322+W322+Y322+AC322+AE322+AG322+AI322+AK322+AM322+AO322+AQ322</f>
        <v>65689.73</v>
      </c>
      <c r="AW322" s="11"/>
      <c r="AX322" s="11" t="n">
        <f aca="false">L322+N322+P322+R322+T322+V322+X322+Z322+AD322+AF322+AH322+AJ322+AL322+AN322+AP322+AR322</f>
        <v>537.52</v>
      </c>
      <c r="AY322" s="11" t="n">
        <f aca="false">AX322-AZ322</f>
        <v>-11943.5287</v>
      </c>
      <c r="AZ322" s="11" t="n">
        <f aca="false">AV322*19%</f>
        <v>12481.0487</v>
      </c>
      <c r="BA322" s="11" t="n">
        <f aca="false">AA322+AB322</f>
        <v>0</v>
      </c>
      <c r="BB322" s="12"/>
      <c r="BC322" s="11" t="n">
        <f aca="false">AV322+AY322+AZ322</f>
        <v>66227.25</v>
      </c>
      <c r="BD322" s="11" t="n">
        <f aca="false">AV322+AY322+AZ322</f>
        <v>66227.25</v>
      </c>
      <c r="BE322" s="12"/>
      <c r="BF322" s="13" t="s">
        <v>75</v>
      </c>
      <c r="BG322" s="13" t="s">
        <v>715</v>
      </c>
      <c r="BH322" s="13" t="n">
        <v>11100101</v>
      </c>
      <c r="BI322" s="13" t="n">
        <v>3157355883</v>
      </c>
      <c r="BJ322" s="13" t="s">
        <v>58</v>
      </c>
      <c r="BK322" s="13" t="n">
        <v>2020</v>
      </c>
      <c r="BL322" s="12"/>
      <c r="BM322" s="12" t="n">
        <f aca="false">C322-BI322</f>
        <v>0</v>
      </c>
    </row>
    <row r="323" customFormat="false" ht="12.8" hidden="false" customHeight="false" outlineLevel="0" collapsed="false">
      <c r="A323" s="10" t="s">
        <v>716</v>
      </c>
      <c r="B323" s="10" t="s">
        <v>52</v>
      </c>
      <c r="C323" s="10" t="n">
        <v>3157544924</v>
      </c>
      <c r="D323" s="10" t="s">
        <v>717</v>
      </c>
      <c r="E323" s="10" t="s">
        <v>718</v>
      </c>
      <c r="F323" s="10" t="s">
        <v>55</v>
      </c>
      <c r="G323" s="10" t="n">
        <v>2067</v>
      </c>
      <c r="H323" s="10" t="s">
        <v>55</v>
      </c>
      <c r="I323" s="10" t="s">
        <v>55</v>
      </c>
      <c r="J323" s="10" t="s">
        <v>55</v>
      </c>
      <c r="K323" s="11" t="n">
        <v>38095.01</v>
      </c>
      <c r="L323" s="11" t="n">
        <v>0</v>
      </c>
      <c r="M323" s="11" t="n">
        <v>0</v>
      </c>
      <c r="N323" s="11" t="n">
        <v>0</v>
      </c>
      <c r="O323" s="11" t="n">
        <v>10126.52</v>
      </c>
      <c r="P323" s="11" t="n">
        <v>405.06</v>
      </c>
      <c r="Q323" s="11" t="n">
        <v>0</v>
      </c>
      <c r="R323" s="11" t="n">
        <v>0</v>
      </c>
      <c r="S323" s="11" t="n">
        <v>0</v>
      </c>
      <c r="T323" s="11" t="n">
        <v>0</v>
      </c>
      <c r="U323" s="11" t="n">
        <v>0</v>
      </c>
      <c r="V323" s="11" t="n">
        <v>0</v>
      </c>
      <c r="W323" s="11" t="n">
        <v>0</v>
      </c>
      <c r="X323" s="11" t="n">
        <v>0</v>
      </c>
      <c r="Y323" s="11" t="n">
        <v>0</v>
      </c>
      <c r="Z323" s="11" t="n">
        <v>0</v>
      </c>
      <c r="AA323" s="11" t="n">
        <v>0</v>
      </c>
      <c r="AB323" s="11" t="n">
        <v>0</v>
      </c>
      <c r="AC323" s="11" t="n">
        <v>0</v>
      </c>
      <c r="AD323" s="11" t="n">
        <v>0</v>
      </c>
      <c r="AE323" s="11" t="n">
        <v>0</v>
      </c>
      <c r="AF323" s="11" t="n">
        <v>0</v>
      </c>
      <c r="AG323" s="11" t="n">
        <v>0</v>
      </c>
      <c r="AH323" s="11" t="n">
        <v>0</v>
      </c>
      <c r="AI323" s="11" t="n">
        <v>0</v>
      </c>
      <c r="AJ323" s="11" t="n">
        <v>0</v>
      </c>
      <c r="AK323" s="11" t="n">
        <v>0</v>
      </c>
      <c r="AL323" s="11" t="n">
        <v>0</v>
      </c>
      <c r="AM323" s="11" t="n">
        <v>0</v>
      </c>
      <c r="AN323" s="11" t="n">
        <v>0</v>
      </c>
      <c r="AO323" s="11" t="n">
        <v>0</v>
      </c>
      <c r="AP323" s="11" t="n">
        <v>0</v>
      </c>
      <c r="AQ323" s="11" t="n">
        <v>0</v>
      </c>
      <c r="AR323" s="11" t="n">
        <v>0</v>
      </c>
      <c r="AS323" s="12"/>
      <c r="AT323" s="11" t="n">
        <f aca="false">SUM(K323:AR323)</f>
        <v>48626.59</v>
      </c>
      <c r="AU323" s="12"/>
      <c r="AV323" s="11" t="n">
        <f aca="false">K323+M323+O323+Q323+S323+U323+W323+Y323+AC323+AE323+AG323+AI323+AK323+AM323+AO323+AQ323</f>
        <v>48221.53</v>
      </c>
      <c r="AW323" s="11"/>
      <c r="AX323" s="11" t="n">
        <f aca="false">L323+N323+P323+R323+T323+V323+X323+Z323+AD323+AF323+AH323+AJ323+AL323+AN323+AP323+AR323</f>
        <v>405.06</v>
      </c>
      <c r="AY323" s="11" t="n">
        <f aca="false">AX323-AZ323</f>
        <v>-8757.0307</v>
      </c>
      <c r="AZ323" s="11" t="n">
        <f aca="false">AV323*19%</f>
        <v>9162.0907</v>
      </c>
      <c r="BA323" s="11" t="n">
        <f aca="false">AA323+AB323</f>
        <v>0</v>
      </c>
      <c r="BB323" s="12"/>
      <c r="BC323" s="11" t="n">
        <f aca="false">AV323+AY323+AZ323</f>
        <v>48626.59</v>
      </c>
      <c r="BD323" s="11" t="n">
        <f aca="false">AV323+AY323+AZ323</f>
        <v>48626.59</v>
      </c>
      <c r="BE323" s="12"/>
      <c r="BF323" s="13" t="s">
        <v>112</v>
      </c>
      <c r="BG323" s="13" t="s">
        <v>719</v>
      </c>
      <c r="BH323" s="13" t="n">
        <v>11040101</v>
      </c>
      <c r="BI323" s="13" t="n">
        <v>3157544924</v>
      </c>
      <c r="BJ323" s="13" t="s">
        <v>58</v>
      </c>
      <c r="BK323" s="13" t="n">
        <v>2020</v>
      </c>
      <c r="BL323" s="12"/>
      <c r="BM323" s="12" t="n">
        <f aca="false">C323-BI323</f>
        <v>0</v>
      </c>
    </row>
    <row r="324" customFormat="false" ht="12.8" hidden="false" customHeight="false" outlineLevel="0" collapsed="false">
      <c r="A324" s="10" t="s">
        <v>720</v>
      </c>
      <c r="B324" s="10" t="s">
        <v>52</v>
      </c>
      <c r="C324" s="10" t="n">
        <v>3157757192</v>
      </c>
      <c r="D324" s="10" t="s">
        <v>721</v>
      </c>
      <c r="E324" s="10" t="s">
        <v>722</v>
      </c>
      <c r="F324" s="10" t="s">
        <v>55</v>
      </c>
      <c r="G324" s="10" t="n">
        <v>1869</v>
      </c>
      <c r="H324" s="10" t="s">
        <v>55</v>
      </c>
      <c r="I324" s="10" t="s">
        <v>55</v>
      </c>
      <c r="J324" s="10" t="s">
        <v>55</v>
      </c>
      <c r="K324" s="11" t="n">
        <v>38095.01</v>
      </c>
      <c r="L324" s="11" t="n">
        <v>0</v>
      </c>
      <c r="M324" s="11" t="n">
        <v>0</v>
      </c>
      <c r="N324" s="11" t="n">
        <v>0</v>
      </c>
      <c r="O324" s="11" t="n">
        <v>10126.52</v>
      </c>
      <c r="P324" s="11" t="n">
        <v>405.06</v>
      </c>
      <c r="Q324" s="11" t="n">
        <v>0</v>
      </c>
      <c r="R324" s="11" t="n">
        <v>0</v>
      </c>
      <c r="S324" s="11" t="n">
        <v>0</v>
      </c>
      <c r="T324" s="11" t="n">
        <v>0</v>
      </c>
      <c r="U324" s="11" t="n">
        <v>0</v>
      </c>
      <c r="V324" s="11" t="n">
        <v>0</v>
      </c>
      <c r="W324" s="11" t="n">
        <v>0</v>
      </c>
      <c r="X324" s="11" t="n">
        <v>0</v>
      </c>
      <c r="Y324" s="11" t="n">
        <v>0</v>
      </c>
      <c r="Z324" s="11" t="n">
        <v>0</v>
      </c>
      <c r="AA324" s="11" t="n">
        <v>0</v>
      </c>
      <c r="AB324" s="11" t="n">
        <v>0</v>
      </c>
      <c r="AC324" s="11" t="n">
        <v>0</v>
      </c>
      <c r="AD324" s="11" t="n">
        <v>0</v>
      </c>
      <c r="AE324" s="11" t="n">
        <v>0</v>
      </c>
      <c r="AF324" s="11" t="n">
        <v>0</v>
      </c>
      <c r="AG324" s="11" t="n">
        <v>0</v>
      </c>
      <c r="AH324" s="11" t="n">
        <v>0</v>
      </c>
      <c r="AI324" s="11" t="n">
        <v>0</v>
      </c>
      <c r="AJ324" s="11" t="n">
        <v>0</v>
      </c>
      <c r="AK324" s="11" t="n">
        <v>0</v>
      </c>
      <c r="AL324" s="11" t="n">
        <v>0</v>
      </c>
      <c r="AM324" s="11" t="n">
        <v>0</v>
      </c>
      <c r="AN324" s="11" t="n">
        <v>0</v>
      </c>
      <c r="AO324" s="11" t="n">
        <v>0</v>
      </c>
      <c r="AP324" s="11" t="n">
        <v>0</v>
      </c>
      <c r="AQ324" s="11" t="n">
        <v>0</v>
      </c>
      <c r="AR324" s="11" t="n">
        <v>0</v>
      </c>
      <c r="AS324" s="12"/>
      <c r="AT324" s="11" t="n">
        <f aca="false">SUM(K324:AR324)</f>
        <v>48626.59</v>
      </c>
      <c r="AU324" s="12"/>
      <c r="AV324" s="11" t="n">
        <f aca="false">K324+M324+O324+Q324+S324+U324+W324+Y324+AC324+AE324+AG324+AI324+AK324+AM324+AO324+AQ324</f>
        <v>48221.53</v>
      </c>
      <c r="AW324" s="11"/>
      <c r="AX324" s="11" t="n">
        <f aca="false">L324+N324+P324+R324+T324+V324+X324+Z324+AD324+AF324+AH324+AJ324+AL324+AN324+AP324+AR324</f>
        <v>405.06</v>
      </c>
      <c r="AY324" s="11" t="n">
        <f aca="false">AX324-AZ324</f>
        <v>-8757.0307</v>
      </c>
      <c r="AZ324" s="11" t="n">
        <f aca="false">AV324*19%</f>
        <v>9162.0907</v>
      </c>
      <c r="BA324" s="11" t="n">
        <f aca="false">AA324+AB324</f>
        <v>0</v>
      </c>
      <c r="BB324" s="12"/>
      <c r="BC324" s="11" t="n">
        <f aca="false">AV324+AY324+AZ324</f>
        <v>48626.59</v>
      </c>
      <c r="BD324" s="11" t="n">
        <f aca="false">AV324+AY324+AZ324</f>
        <v>48626.59</v>
      </c>
      <c r="BE324" s="12"/>
      <c r="BF324" s="13" t="s">
        <v>63</v>
      </c>
      <c r="BG324" s="13" t="s">
        <v>723</v>
      </c>
      <c r="BH324" s="13" t="n">
        <v>12060101</v>
      </c>
      <c r="BI324" s="13" t="n">
        <v>3157757192</v>
      </c>
      <c r="BJ324" s="13" t="s">
        <v>58</v>
      </c>
      <c r="BK324" s="13" t="n">
        <v>2020</v>
      </c>
      <c r="BL324" s="12"/>
      <c r="BM324" s="12" t="n">
        <f aca="false">C324-BI324</f>
        <v>0</v>
      </c>
    </row>
    <row r="325" customFormat="false" ht="12.8" hidden="false" customHeight="false" outlineLevel="0" collapsed="false">
      <c r="A325" s="10" t="s">
        <v>724</v>
      </c>
      <c r="B325" s="10" t="s">
        <v>52</v>
      </c>
      <c r="C325" s="10" t="n">
        <v>3157888886</v>
      </c>
      <c r="D325" s="10" t="s">
        <v>725</v>
      </c>
      <c r="E325" s="10" t="s">
        <v>726</v>
      </c>
      <c r="F325" s="10" t="s">
        <v>55</v>
      </c>
      <c r="G325" s="10" t="n">
        <v>1579</v>
      </c>
      <c r="H325" s="10" t="s">
        <v>55</v>
      </c>
      <c r="I325" s="10" t="s">
        <v>55</v>
      </c>
      <c r="J325" s="10" t="s">
        <v>55</v>
      </c>
      <c r="K325" s="11" t="n">
        <v>38095.01</v>
      </c>
      <c r="L325" s="11" t="n">
        <v>0</v>
      </c>
      <c r="M325" s="11" t="n">
        <v>0</v>
      </c>
      <c r="N325" s="11" t="n">
        <v>0</v>
      </c>
      <c r="O325" s="11" t="n">
        <v>10126.52</v>
      </c>
      <c r="P325" s="11" t="n">
        <v>405.06</v>
      </c>
      <c r="Q325" s="11" t="n">
        <v>0</v>
      </c>
      <c r="R325" s="11" t="n">
        <v>0</v>
      </c>
      <c r="S325" s="11" t="n">
        <v>0</v>
      </c>
      <c r="T325" s="11" t="n">
        <v>0</v>
      </c>
      <c r="U325" s="11" t="n">
        <v>0</v>
      </c>
      <c r="V325" s="11" t="n">
        <v>0</v>
      </c>
      <c r="W325" s="11" t="n">
        <v>0</v>
      </c>
      <c r="X325" s="11" t="n">
        <v>0</v>
      </c>
      <c r="Y325" s="11" t="n">
        <v>0</v>
      </c>
      <c r="Z325" s="11" t="n">
        <v>0</v>
      </c>
      <c r="AA325" s="11" t="n">
        <v>0</v>
      </c>
      <c r="AB325" s="11" t="n">
        <v>0</v>
      </c>
      <c r="AC325" s="11" t="n">
        <v>0</v>
      </c>
      <c r="AD325" s="11" t="n">
        <v>0</v>
      </c>
      <c r="AE325" s="11" t="n">
        <v>0</v>
      </c>
      <c r="AF325" s="11" t="n">
        <v>0</v>
      </c>
      <c r="AG325" s="11" t="n">
        <v>0</v>
      </c>
      <c r="AH325" s="11" t="n">
        <v>0</v>
      </c>
      <c r="AI325" s="11" t="n">
        <v>0</v>
      </c>
      <c r="AJ325" s="11" t="n">
        <v>0</v>
      </c>
      <c r="AK325" s="11" t="n">
        <v>0</v>
      </c>
      <c r="AL325" s="11" t="n">
        <v>0</v>
      </c>
      <c r="AM325" s="11" t="n">
        <v>0</v>
      </c>
      <c r="AN325" s="11" t="n">
        <v>0</v>
      </c>
      <c r="AO325" s="11" t="n">
        <v>0</v>
      </c>
      <c r="AP325" s="11" t="n">
        <v>0</v>
      </c>
      <c r="AQ325" s="11" t="n">
        <v>0</v>
      </c>
      <c r="AR325" s="11" t="n">
        <v>0</v>
      </c>
      <c r="AS325" s="12"/>
      <c r="AT325" s="11" t="n">
        <f aca="false">SUM(K325:AR325)</f>
        <v>48626.59</v>
      </c>
      <c r="AU325" s="12"/>
      <c r="AV325" s="11" t="n">
        <f aca="false">K325+M325+O325+Q325+S325+U325+W325+Y325+AC325+AE325+AG325+AI325+AK325+AM325+AO325+AQ325</f>
        <v>48221.53</v>
      </c>
      <c r="AW325" s="11"/>
      <c r="AX325" s="11" t="n">
        <f aca="false">L325+N325+P325+R325+T325+V325+X325+Z325+AD325+AF325+AH325+AJ325+AL325+AN325+AP325+AR325</f>
        <v>405.06</v>
      </c>
      <c r="AY325" s="11" t="n">
        <f aca="false">AX325-AZ325</f>
        <v>-8757.0307</v>
      </c>
      <c r="AZ325" s="11" t="n">
        <f aca="false">AV325*19%</f>
        <v>9162.0907</v>
      </c>
      <c r="BA325" s="11" t="n">
        <f aca="false">AA325+AB325</f>
        <v>0</v>
      </c>
      <c r="BB325" s="12"/>
      <c r="BC325" s="11" t="n">
        <f aca="false">AV325+AY325+AZ325</f>
        <v>48626.59</v>
      </c>
      <c r="BD325" s="11" t="n">
        <f aca="false">AV325+AY325+AZ325</f>
        <v>48626.59</v>
      </c>
      <c r="BE325" s="12"/>
      <c r="BF325" s="13" t="s">
        <v>56</v>
      </c>
      <c r="BG325" s="13" t="s">
        <v>727</v>
      </c>
      <c r="BH325" s="13" t="n">
        <v>11020101</v>
      </c>
      <c r="BI325" s="13" t="n">
        <v>3157888886</v>
      </c>
      <c r="BJ325" s="13" t="s">
        <v>58</v>
      </c>
      <c r="BK325" s="13" t="n">
        <v>2020</v>
      </c>
      <c r="BL325" s="12"/>
      <c r="BM325" s="12" t="n">
        <f aca="false">C325-BI325</f>
        <v>0</v>
      </c>
    </row>
    <row r="326" customFormat="false" ht="12.8" hidden="false" customHeight="false" outlineLevel="0" collapsed="false">
      <c r="A326" s="10" t="s">
        <v>728</v>
      </c>
      <c r="B326" s="10" t="s">
        <v>52</v>
      </c>
      <c r="C326" s="10" t="n">
        <v>3158951029</v>
      </c>
      <c r="D326" s="10" t="s">
        <v>115</v>
      </c>
      <c r="E326" s="10" t="s">
        <v>116</v>
      </c>
      <c r="F326" s="10" t="s">
        <v>55</v>
      </c>
      <c r="G326" s="10" t="n">
        <v>166</v>
      </c>
      <c r="H326" s="10" t="s">
        <v>55</v>
      </c>
      <c r="I326" s="10" t="s">
        <v>55</v>
      </c>
      <c r="J326" s="10" t="s">
        <v>55</v>
      </c>
      <c r="K326" s="11" t="n">
        <v>38095.01</v>
      </c>
      <c r="L326" s="11" t="n">
        <v>0</v>
      </c>
      <c r="M326" s="11" t="n">
        <v>0</v>
      </c>
      <c r="N326" s="11" t="n">
        <v>0</v>
      </c>
      <c r="O326" s="11" t="n">
        <v>10126.52</v>
      </c>
      <c r="P326" s="11" t="n">
        <v>405.06</v>
      </c>
      <c r="Q326" s="11" t="n">
        <v>0</v>
      </c>
      <c r="R326" s="11" t="n">
        <v>0</v>
      </c>
      <c r="S326" s="11" t="n">
        <v>0</v>
      </c>
      <c r="T326" s="11" t="n">
        <v>0</v>
      </c>
      <c r="U326" s="11" t="n">
        <v>0</v>
      </c>
      <c r="V326" s="11" t="n">
        <v>0</v>
      </c>
      <c r="W326" s="11" t="n">
        <v>0</v>
      </c>
      <c r="X326" s="11" t="n">
        <v>0</v>
      </c>
      <c r="Y326" s="11" t="n">
        <v>0</v>
      </c>
      <c r="Z326" s="11" t="n">
        <v>0</v>
      </c>
      <c r="AA326" s="11" t="n">
        <v>0</v>
      </c>
      <c r="AB326" s="11" t="n">
        <v>0</v>
      </c>
      <c r="AC326" s="11" t="n">
        <v>0</v>
      </c>
      <c r="AD326" s="11" t="n">
        <v>0</v>
      </c>
      <c r="AE326" s="11" t="n">
        <v>0</v>
      </c>
      <c r="AF326" s="11" t="n">
        <v>0</v>
      </c>
      <c r="AG326" s="11" t="n">
        <v>0</v>
      </c>
      <c r="AH326" s="11" t="n">
        <v>0</v>
      </c>
      <c r="AI326" s="11" t="n">
        <v>0</v>
      </c>
      <c r="AJ326" s="11" t="n">
        <v>0</v>
      </c>
      <c r="AK326" s="11" t="n">
        <v>0</v>
      </c>
      <c r="AL326" s="11" t="n">
        <v>0</v>
      </c>
      <c r="AM326" s="11" t="n">
        <v>0</v>
      </c>
      <c r="AN326" s="11" t="n">
        <v>0</v>
      </c>
      <c r="AO326" s="11" t="n">
        <v>0</v>
      </c>
      <c r="AP326" s="11" t="n">
        <v>0</v>
      </c>
      <c r="AQ326" s="11" t="n">
        <v>0</v>
      </c>
      <c r="AR326" s="11" t="n">
        <v>0</v>
      </c>
      <c r="AS326" s="12"/>
      <c r="AT326" s="11" t="n">
        <f aca="false">SUM(K326:AR326)</f>
        <v>48626.59</v>
      </c>
      <c r="AU326" s="12"/>
      <c r="AV326" s="11" t="n">
        <f aca="false">K326+M326+O326+Q326+S326+U326+W326+Y326+AC326+AE326+AG326+AI326+AK326+AM326+AO326+AQ326</f>
        <v>48221.53</v>
      </c>
      <c r="AW326" s="11"/>
      <c r="AX326" s="11" t="n">
        <f aca="false">L326+N326+P326+R326+T326+V326+X326+Z326+AD326+AF326+AH326+AJ326+AL326+AN326+AP326+AR326</f>
        <v>405.06</v>
      </c>
      <c r="AY326" s="11" t="n">
        <f aca="false">AX326-AZ326</f>
        <v>-8757.0307</v>
      </c>
      <c r="AZ326" s="11" t="n">
        <f aca="false">AV326*19%</f>
        <v>9162.0907</v>
      </c>
      <c r="BA326" s="11" t="n">
        <f aca="false">AA326+AB326</f>
        <v>0</v>
      </c>
      <c r="BB326" s="12"/>
      <c r="BC326" s="11" t="n">
        <f aca="false">AV326+AY326+AZ326</f>
        <v>48626.59</v>
      </c>
      <c r="BD326" s="11" t="n">
        <f aca="false">AV326+AY326+AZ326</f>
        <v>48626.59</v>
      </c>
      <c r="BE326" s="12"/>
      <c r="BF326" s="13" t="s">
        <v>75</v>
      </c>
      <c r="BG326" s="13" t="s">
        <v>729</v>
      </c>
      <c r="BH326" s="13" t="n">
        <v>11100101</v>
      </c>
      <c r="BI326" s="13" t="n">
        <v>3158951029</v>
      </c>
      <c r="BJ326" s="13" t="s">
        <v>58</v>
      </c>
      <c r="BK326" s="13" t="n">
        <v>2020</v>
      </c>
      <c r="BL326" s="12"/>
      <c r="BM326" s="12" t="n">
        <f aca="false">C326-BI326</f>
        <v>0</v>
      </c>
    </row>
    <row r="327" customFormat="false" ht="12.8" hidden="false" customHeight="false" outlineLevel="0" collapsed="false">
      <c r="A327" s="10" t="s">
        <v>730</v>
      </c>
      <c r="B327" s="10" t="s">
        <v>52</v>
      </c>
      <c r="C327" s="10" t="n">
        <v>3158951031</v>
      </c>
      <c r="D327" s="10" t="s">
        <v>731</v>
      </c>
      <c r="E327" s="10" t="s">
        <v>732</v>
      </c>
      <c r="F327" s="10" t="s">
        <v>55</v>
      </c>
      <c r="G327" s="10" t="n">
        <v>670</v>
      </c>
      <c r="H327" s="10" t="s">
        <v>55</v>
      </c>
      <c r="I327" s="10" t="s">
        <v>55</v>
      </c>
      <c r="J327" s="10" t="s">
        <v>55</v>
      </c>
      <c r="K327" s="11" t="n">
        <v>38095.01</v>
      </c>
      <c r="L327" s="11" t="n">
        <v>0</v>
      </c>
      <c r="M327" s="11" t="n">
        <v>0</v>
      </c>
      <c r="N327" s="11" t="n">
        <v>0</v>
      </c>
      <c r="O327" s="11" t="n">
        <v>10126.52</v>
      </c>
      <c r="P327" s="11" t="n">
        <v>405.06</v>
      </c>
      <c r="Q327" s="11" t="n">
        <v>0</v>
      </c>
      <c r="R327" s="11" t="n">
        <v>0</v>
      </c>
      <c r="S327" s="11" t="n">
        <v>0</v>
      </c>
      <c r="T327" s="11" t="n">
        <v>0</v>
      </c>
      <c r="U327" s="11" t="n">
        <v>0</v>
      </c>
      <c r="V327" s="11" t="n">
        <v>0</v>
      </c>
      <c r="W327" s="11" t="n">
        <v>0</v>
      </c>
      <c r="X327" s="11" t="n">
        <v>0</v>
      </c>
      <c r="Y327" s="11" t="n">
        <v>0</v>
      </c>
      <c r="Z327" s="11" t="n">
        <v>0</v>
      </c>
      <c r="AA327" s="11" t="n">
        <v>0</v>
      </c>
      <c r="AB327" s="11" t="n">
        <v>0</v>
      </c>
      <c r="AC327" s="11" t="n">
        <v>0</v>
      </c>
      <c r="AD327" s="11" t="n">
        <v>0</v>
      </c>
      <c r="AE327" s="11" t="n">
        <v>0</v>
      </c>
      <c r="AF327" s="11" t="n">
        <v>0</v>
      </c>
      <c r="AG327" s="11" t="n">
        <v>0</v>
      </c>
      <c r="AH327" s="11" t="n">
        <v>0</v>
      </c>
      <c r="AI327" s="11" t="n">
        <v>0</v>
      </c>
      <c r="AJ327" s="11" t="n">
        <v>0</v>
      </c>
      <c r="AK327" s="11" t="n">
        <v>0</v>
      </c>
      <c r="AL327" s="11" t="n">
        <v>0</v>
      </c>
      <c r="AM327" s="11" t="n">
        <v>0</v>
      </c>
      <c r="AN327" s="11" t="n">
        <v>0</v>
      </c>
      <c r="AO327" s="11" t="n">
        <v>0</v>
      </c>
      <c r="AP327" s="11" t="n">
        <v>0</v>
      </c>
      <c r="AQ327" s="11" t="n">
        <v>0</v>
      </c>
      <c r="AR327" s="11" t="n">
        <v>0</v>
      </c>
      <c r="AS327" s="12"/>
      <c r="AT327" s="11" t="n">
        <f aca="false">SUM(K327:AR327)</f>
        <v>48626.59</v>
      </c>
      <c r="AU327" s="12"/>
      <c r="AV327" s="11" t="n">
        <f aca="false">K327+M327+O327+Q327+S327+U327+W327+Y327+AC327+AE327+AG327+AI327+AK327+AM327+AO327+AQ327</f>
        <v>48221.53</v>
      </c>
      <c r="AW327" s="11"/>
      <c r="AX327" s="11" t="n">
        <f aca="false">L327+N327+P327+R327+T327+V327+X327+Z327+AD327+AF327+AH327+AJ327+AL327+AN327+AP327+AR327</f>
        <v>405.06</v>
      </c>
      <c r="AY327" s="11" t="n">
        <f aca="false">AX327-AZ327</f>
        <v>-8757.0307</v>
      </c>
      <c r="AZ327" s="11" t="n">
        <f aca="false">AV327*19%</f>
        <v>9162.0907</v>
      </c>
      <c r="BA327" s="11" t="n">
        <f aca="false">AA327+AB327</f>
        <v>0</v>
      </c>
      <c r="BB327" s="12"/>
      <c r="BC327" s="11" t="n">
        <f aca="false">AV327+AY327+AZ327</f>
        <v>48626.59</v>
      </c>
      <c r="BD327" s="11" t="n">
        <f aca="false">AV327+AY327+AZ327</f>
        <v>48626.59</v>
      </c>
      <c r="BE327" s="12"/>
      <c r="BF327" s="13" t="s">
        <v>56</v>
      </c>
      <c r="BG327" s="13" t="s">
        <v>733</v>
      </c>
      <c r="BH327" s="13" t="n">
        <v>11020101</v>
      </c>
      <c r="BI327" s="13" t="n">
        <v>3158951031</v>
      </c>
      <c r="BJ327" s="13" t="s">
        <v>58</v>
      </c>
      <c r="BK327" s="13" t="n">
        <v>2020</v>
      </c>
      <c r="BL327" s="12"/>
      <c r="BM327" s="12" t="n">
        <f aca="false">C327-BI327</f>
        <v>0</v>
      </c>
    </row>
    <row r="328" customFormat="false" ht="12.8" hidden="false" customHeight="false" outlineLevel="0" collapsed="false">
      <c r="A328" s="10" t="s">
        <v>734</v>
      </c>
      <c r="B328" s="10" t="s">
        <v>52</v>
      </c>
      <c r="C328" s="10" t="n">
        <v>3158951032</v>
      </c>
      <c r="D328" s="10" t="s">
        <v>735</v>
      </c>
      <c r="E328" s="10" t="s">
        <v>736</v>
      </c>
      <c r="F328" s="10" t="s">
        <v>55</v>
      </c>
      <c r="G328" s="10" t="n">
        <v>2896</v>
      </c>
      <c r="H328" s="10" t="s">
        <v>55</v>
      </c>
      <c r="I328" s="10" t="s">
        <v>55</v>
      </c>
      <c r="J328" s="10" t="s">
        <v>55</v>
      </c>
      <c r="K328" s="11" t="n">
        <v>40548.44</v>
      </c>
      <c r="L328" s="11" t="n">
        <v>0</v>
      </c>
      <c r="M328" s="11" t="n">
        <v>0</v>
      </c>
      <c r="N328" s="11" t="n">
        <v>0</v>
      </c>
      <c r="O328" s="11" t="n">
        <v>10428.18</v>
      </c>
      <c r="P328" s="11" t="n">
        <v>417.13</v>
      </c>
      <c r="Q328" s="11" t="n">
        <v>0</v>
      </c>
      <c r="R328" s="11" t="n">
        <v>0</v>
      </c>
      <c r="S328" s="11" t="n">
        <v>0</v>
      </c>
      <c r="T328" s="11" t="n">
        <v>0</v>
      </c>
      <c r="U328" s="11" t="n">
        <v>0</v>
      </c>
      <c r="V328" s="11" t="n">
        <v>0</v>
      </c>
      <c r="W328" s="11" t="n">
        <v>0</v>
      </c>
      <c r="X328" s="11" t="n">
        <v>0</v>
      </c>
      <c r="Y328" s="11" t="n">
        <v>0</v>
      </c>
      <c r="Z328" s="11" t="n">
        <v>0</v>
      </c>
      <c r="AA328" s="11" t="n">
        <v>0</v>
      </c>
      <c r="AB328" s="11" t="n">
        <v>0</v>
      </c>
      <c r="AC328" s="11" t="n">
        <v>0</v>
      </c>
      <c r="AD328" s="11" t="n">
        <v>0</v>
      </c>
      <c r="AE328" s="11" t="n">
        <v>0</v>
      </c>
      <c r="AF328" s="11" t="n">
        <v>0</v>
      </c>
      <c r="AG328" s="11" t="n">
        <v>0</v>
      </c>
      <c r="AH328" s="11" t="n">
        <v>0</v>
      </c>
      <c r="AI328" s="11" t="n">
        <v>0</v>
      </c>
      <c r="AJ328" s="11" t="n">
        <v>0</v>
      </c>
      <c r="AK328" s="11" t="n">
        <v>0</v>
      </c>
      <c r="AL328" s="11" t="n">
        <v>0</v>
      </c>
      <c r="AM328" s="11" t="n">
        <v>0</v>
      </c>
      <c r="AN328" s="11" t="n">
        <v>0</v>
      </c>
      <c r="AO328" s="11" t="n">
        <v>0</v>
      </c>
      <c r="AP328" s="11" t="n">
        <v>0</v>
      </c>
      <c r="AQ328" s="11" t="n">
        <v>0</v>
      </c>
      <c r="AR328" s="11" t="n">
        <v>0</v>
      </c>
      <c r="AS328" s="12"/>
      <c r="AT328" s="11" t="n">
        <f aca="false">SUM(K328:AR328)</f>
        <v>51393.75</v>
      </c>
      <c r="AU328" s="12"/>
      <c r="AV328" s="11" t="n">
        <f aca="false">K328+M328+O328+Q328+S328+U328+W328+Y328+AC328+AE328+AG328+AI328+AK328+AM328+AO328+AQ328</f>
        <v>50976.62</v>
      </c>
      <c r="AW328" s="11"/>
      <c r="AX328" s="11" t="n">
        <f aca="false">L328+N328+P328+R328+T328+V328+X328+Z328+AD328+AF328+AH328+AJ328+AL328+AN328+AP328+AR328</f>
        <v>417.13</v>
      </c>
      <c r="AY328" s="11" t="n">
        <f aca="false">AX328-AZ328</f>
        <v>-9268.4278</v>
      </c>
      <c r="AZ328" s="11" t="n">
        <f aca="false">AV328*19%</f>
        <v>9685.5578</v>
      </c>
      <c r="BA328" s="11" t="n">
        <f aca="false">AA328+AB328</f>
        <v>0</v>
      </c>
      <c r="BB328" s="12"/>
      <c r="BC328" s="11" t="n">
        <f aca="false">AV328+AY328+AZ328</f>
        <v>51393.75</v>
      </c>
      <c r="BD328" s="11" t="n">
        <f aca="false">AV328+AY328+AZ328</f>
        <v>51393.75</v>
      </c>
      <c r="BE328" s="12"/>
      <c r="BF328" s="13" t="s">
        <v>86</v>
      </c>
      <c r="BG328" s="13" t="s">
        <v>737</v>
      </c>
      <c r="BH328" s="13" t="n">
        <v>11050101</v>
      </c>
      <c r="BI328" s="13" t="n">
        <v>3158951032</v>
      </c>
      <c r="BJ328" s="13" t="s">
        <v>58</v>
      </c>
      <c r="BK328" s="13" t="n">
        <v>2020</v>
      </c>
      <c r="BL328" s="12"/>
      <c r="BM328" s="12" t="n">
        <f aca="false">C328-BI328</f>
        <v>0</v>
      </c>
    </row>
    <row r="329" customFormat="false" ht="12.8" hidden="false" customHeight="false" outlineLevel="0" collapsed="false">
      <c r="A329" s="10" t="s">
        <v>738</v>
      </c>
      <c r="B329" s="10" t="s">
        <v>60</v>
      </c>
      <c r="C329" s="10" t="n">
        <v>3164544872</v>
      </c>
      <c r="D329" s="10" t="s">
        <v>739</v>
      </c>
      <c r="E329" s="10" t="s">
        <v>740</v>
      </c>
      <c r="F329" s="10" t="s">
        <v>55</v>
      </c>
      <c r="G329" s="10" t="n">
        <v>1120</v>
      </c>
      <c r="H329" s="10" t="s">
        <v>55</v>
      </c>
      <c r="I329" s="10" t="s">
        <v>55</v>
      </c>
      <c r="J329" s="10" t="s">
        <v>55</v>
      </c>
      <c r="K329" s="11" t="n">
        <v>40548.44</v>
      </c>
      <c r="L329" s="11" t="n">
        <v>0</v>
      </c>
      <c r="M329" s="11" t="n">
        <v>0</v>
      </c>
      <c r="N329" s="11" t="n">
        <v>0</v>
      </c>
      <c r="O329" s="11" t="n">
        <v>10428.18</v>
      </c>
      <c r="P329" s="11" t="n">
        <v>417.13</v>
      </c>
      <c r="Q329" s="11" t="n">
        <v>0</v>
      </c>
      <c r="R329" s="11" t="n">
        <v>0</v>
      </c>
      <c r="S329" s="11" t="n">
        <v>0</v>
      </c>
      <c r="T329" s="11" t="n">
        <v>0</v>
      </c>
      <c r="U329" s="11" t="n">
        <v>0</v>
      </c>
      <c r="V329" s="11" t="n">
        <v>0</v>
      </c>
      <c r="W329" s="11" t="n">
        <v>0</v>
      </c>
      <c r="X329" s="11" t="n">
        <v>0</v>
      </c>
      <c r="Y329" s="11" t="n">
        <v>0</v>
      </c>
      <c r="Z329" s="11" t="n">
        <v>0</v>
      </c>
      <c r="AA329" s="11" t="n">
        <v>0</v>
      </c>
      <c r="AB329" s="11" t="n">
        <v>0</v>
      </c>
      <c r="AC329" s="11" t="n">
        <v>0</v>
      </c>
      <c r="AD329" s="11" t="n">
        <v>0</v>
      </c>
      <c r="AE329" s="11" t="n">
        <v>0</v>
      </c>
      <c r="AF329" s="11" t="n">
        <v>0</v>
      </c>
      <c r="AG329" s="11" t="n">
        <v>0</v>
      </c>
      <c r="AH329" s="11" t="n">
        <v>0</v>
      </c>
      <c r="AI329" s="11" t="n">
        <v>0</v>
      </c>
      <c r="AJ329" s="11" t="n">
        <v>0</v>
      </c>
      <c r="AK329" s="11" t="n">
        <v>0</v>
      </c>
      <c r="AL329" s="11" t="n">
        <v>0</v>
      </c>
      <c r="AM329" s="11" t="n">
        <v>0</v>
      </c>
      <c r="AN329" s="11" t="n">
        <v>0</v>
      </c>
      <c r="AO329" s="11" t="n">
        <v>0</v>
      </c>
      <c r="AP329" s="11" t="n">
        <v>0</v>
      </c>
      <c r="AQ329" s="11" t="n">
        <v>0</v>
      </c>
      <c r="AR329" s="11" t="n">
        <v>0</v>
      </c>
      <c r="AS329" s="12"/>
      <c r="AT329" s="11" t="n">
        <f aca="false">SUM(K329:AR329)</f>
        <v>51393.75</v>
      </c>
      <c r="AU329" s="12"/>
      <c r="AV329" s="11" t="n">
        <f aca="false">K329+M329+O329+Q329+S329+U329+W329+Y329+AC329+AE329+AG329+AI329+AK329+AM329+AO329+AQ329</f>
        <v>50976.62</v>
      </c>
      <c r="AW329" s="11"/>
      <c r="AX329" s="11" t="n">
        <f aca="false">L329+N329+P329+R329+T329+V329+X329+Z329+AD329+AF329+AH329+AJ329+AL329+AN329+AP329+AR329</f>
        <v>417.13</v>
      </c>
      <c r="AY329" s="11" t="n">
        <f aca="false">AX329-AZ329</f>
        <v>-9268.4278</v>
      </c>
      <c r="AZ329" s="11" t="n">
        <f aca="false">AV329*19%</f>
        <v>9685.5578</v>
      </c>
      <c r="BA329" s="11" t="n">
        <f aca="false">AA329+AB329</f>
        <v>0</v>
      </c>
      <c r="BB329" s="12"/>
      <c r="BC329" s="11" t="n">
        <f aca="false">AV329+AY329+AZ329</f>
        <v>51393.75</v>
      </c>
      <c r="BD329" s="11" t="n">
        <f aca="false">AV329+AY329+AZ329</f>
        <v>51393.75</v>
      </c>
      <c r="BE329" s="12"/>
      <c r="BF329" s="13" t="s">
        <v>81</v>
      </c>
      <c r="BG329" s="13" t="s">
        <v>741</v>
      </c>
      <c r="BH329" s="13" t="n">
        <v>11010101</v>
      </c>
      <c r="BI329" s="13" t="n">
        <v>3164544872</v>
      </c>
      <c r="BJ329" s="13" t="s">
        <v>58</v>
      </c>
      <c r="BK329" s="13" t="n">
        <v>2020</v>
      </c>
      <c r="BL329" s="12"/>
      <c r="BM329" s="12" t="n">
        <f aca="false">C329-BI329</f>
        <v>0</v>
      </c>
    </row>
    <row r="330" customFormat="false" ht="12.8" hidden="false" customHeight="false" outlineLevel="0" collapsed="false">
      <c r="A330" s="10" t="s">
        <v>742</v>
      </c>
      <c r="B330" s="10" t="s">
        <v>52</v>
      </c>
      <c r="C330" s="10" t="n">
        <v>3164723049</v>
      </c>
      <c r="D330" s="10" t="s">
        <v>743</v>
      </c>
      <c r="E330" s="10" t="s">
        <v>744</v>
      </c>
      <c r="F330" s="10" t="s">
        <v>55</v>
      </c>
      <c r="G330" s="10" t="n">
        <v>1421</v>
      </c>
      <c r="H330" s="10" t="s">
        <v>55</v>
      </c>
      <c r="I330" s="10" t="s">
        <v>55</v>
      </c>
      <c r="J330" s="10" t="s">
        <v>55</v>
      </c>
      <c r="K330" s="11" t="n">
        <v>52251.72</v>
      </c>
      <c r="L330" s="11" t="n">
        <v>0</v>
      </c>
      <c r="M330" s="11" t="n">
        <v>0</v>
      </c>
      <c r="N330" s="11" t="n">
        <v>0</v>
      </c>
      <c r="O330" s="11" t="n">
        <v>13438.01</v>
      </c>
      <c r="P330" s="11" t="n">
        <v>537.52</v>
      </c>
      <c r="Q330" s="11" t="n">
        <v>0</v>
      </c>
      <c r="R330" s="11" t="n">
        <v>0</v>
      </c>
      <c r="S330" s="11" t="n">
        <v>0</v>
      </c>
      <c r="T330" s="11" t="n">
        <v>0</v>
      </c>
      <c r="U330" s="11" t="n">
        <v>0</v>
      </c>
      <c r="V330" s="11" t="n">
        <v>0</v>
      </c>
      <c r="W330" s="11" t="n">
        <v>0</v>
      </c>
      <c r="X330" s="11" t="n">
        <v>0</v>
      </c>
      <c r="Y330" s="11" t="n">
        <v>0</v>
      </c>
      <c r="Z330" s="11" t="n">
        <v>0</v>
      </c>
      <c r="AA330" s="11" t="n">
        <v>0</v>
      </c>
      <c r="AB330" s="11" t="n">
        <v>0</v>
      </c>
      <c r="AC330" s="11" t="n">
        <v>0</v>
      </c>
      <c r="AD330" s="11" t="n">
        <v>0</v>
      </c>
      <c r="AE330" s="11" t="n">
        <v>0</v>
      </c>
      <c r="AF330" s="11" t="n">
        <v>0</v>
      </c>
      <c r="AG330" s="11" t="n">
        <v>0</v>
      </c>
      <c r="AH330" s="11" t="n">
        <v>0</v>
      </c>
      <c r="AI330" s="11" t="n">
        <v>0</v>
      </c>
      <c r="AJ330" s="11" t="n">
        <v>0</v>
      </c>
      <c r="AK330" s="11" t="n">
        <v>0</v>
      </c>
      <c r="AL330" s="11" t="n">
        <v>0</v>
      </c>
      <c r="AM330" s="11" t="n">
        <v>0</v>
      </c>
      <c r="AN330" s="11" t="n">
        <v>0</v>
      </c>
      <c r="AO330" s="11" t="n">
        <v>0</v>
      </c>
      <c r="AP330" s="11" t="n">
        <v>0</v>
      </c>
      <c r="AQ330" s="11" t="n">
        <v>0</v>
      </c>
      <c r="AR330" s="11" t="n">
        <v>0</v>
      </c>
      <c r="AS330" s="12"/>
      <c r="AT330" s="11" t="n">
        <f aca="false">SUM(K330:AR330)</f>
        <v>66227.25</v>
      </c>
      <c r="AU330" s="12"/>
      <c r="AV330" s="11" t="n">
        <f aca="false">K330+M330+O330+Q330+S330+U330+W330+Y330+AC330+AE330+AG330+AI330+AK330+AM330+AO330+AQ330</f>
        <v>65689.73</v>
      </c>
      <c r="AW330" s="11"/>
      <c r="AX330" s="11" t="n">
        <f aca="false">L330+N330+P330+R330+T330+V330+X330+Z330+AD330+AF330+AH330+AJ330+AL330+AN330+AP330+AR330</f>
        <v>537.52</v>
      </c>
      <c r="AY330" s="11" t="n">
        <f aca="false">AX330-AZ330</f>
        <v>-11943.5287</v>
      </c>
      <c r="AZ330" s="11" t="n">
        <f aca="false">AV330*19%</f>
        <v>12481.0487</v>
      </c>
      <c r="BA330" s="11" t="n">
        <f aca="false">AA330+AB330</f>
        <v>0</v>
      </c>
      <c r="BB330" s="12"/>
      <c r="BC330" s="11" t="n">
        <f aca="false">AV330+AY330+AZ330</f>
        <v>66227.25</v>
      </c>
      <c r="BD330" s="11" t="n">
        <f aca="false">AV330+AY330+AZ330</f>
        <v>66227.25</v>
      </c>
      <c r="BE330" s="12"/>
      <c r="BF330" s="13" t="s">
        <v>63</v>
      </c>
      <c r="BG330" s="13" t="s">
        <v>745</v>
      </c>
      <c r="BH330" s="13" t="n">
        <v>12060101</v>
      </c>
      <c r="BI330" s="13" t="n">
        <v>3164723049</v>
      </c>
      <c r="BJ330" s="13" t="s">
        <v>58</v>
      </c>
      <c r="BK330" s="13" t="n">
        <v>2020</v>
      </c>
      <c r="BL330" s="12"/>
      <c r="BM330" s="12" t="n">
        <f aca="false">C330-BI330</f>
        <v>0</v>
      </c>
    </row>
    <row r="331" customFormat="false" ht="12.8" hidden="false" customHeight="false" outlineLevel="0" collapsed="false">
      <c r="A331" s="10" t="s">
        <v>746</v>
      </c>
      <c r="B331" s="10" t="s">
        <v>52</v>
      </c>
      <c r="C331" s="10" t="n">
        <v>3165270763</v>
      </c>
      <c r="D331" s="10" t="s">
        <v>747</v>
      </c>
      <c r="E331" s="10" t="s">
        <v>748</v>
      </c>
      <c r="F331" s="10" t="s">
        <v>749</v>
      </c>
      <c r="G331" s="10" t="n">
        <v>760</v>
      </c>
      <c r="H331" s="10" t="s">
        <v>55</v>
      </c>
      <c r="I331" s="10" t="s">
        <v>749</v>
      </c>
      <c r="J331" s="10" t="s">
        <v>55</v>
      </c>
      <c r="K331" s="11" t="n">
        <v>52251.72</v>
      </c>
      <c r="L331" s="11" t="n">
        <v>0</v>
      </c>
      <c r="M331" s="11" t="n">
        <v>0</v>
      </c>
      <c r="N331" s="11" t="n">
        <v>0</v>
      </c>
      <c r="O331" s="11" t="n">
        <v>13438.01</v>
      </c>
      <c r="P331" s="11" t="n">
        <v>537.52</v>
      </c>
      <c r="Q331" s="11" t="n">
        <v>0</v>
      </c>
      <c r="R331" s="11" t="n">
        <v>0</v>
      </c>
      <c r="S331" s="11" t="n">
        <v>0</v>
      </c>
      <c r="T331" s="11" t="n">
        <v>0</v>
      </c>
      <c r="U331" s="11" t="n">
        <v>9610</v>
      </c>
      <c r="V331" s="11" t="n">
        <v>1825.9</v>
      </c>
      <c r="W331" s="11" t="n">
        <v>0</v>
      </c>
      <c r="X331" s="11" t="n">
        <v>0</v>
      </c>
      <c r="Y331" s="11" t="n">
        <v>0</v>
      </c>
      <c r="Z331" s="11" t="n">
        <v>0</v>
      </c>
      <c r="AA331" s="11" t="n">
        <v>0</v>
      </c>
      <c r="AB331" s="11" t="n">
        <v>0</v>
      </c>
      <c r="AC331" s="11" t="n">
        <v>0</v>
      </c>
      <c r="AD331" s="11" t="n">
        <v>0</v>
      </c>
      <c r="AE331" s="11" t="n">
        <v>0</v>
      </c>
      <c r="AF331" s="11" t="n">
        <v>0</v>
      </c>
      <c r="AG331" s="11" t="n">
        <v>0</v>
      </c>
      <c r="AH331" s="11" t="n">
        <v>0</v>
      </c>
      <c r="AI331" s="11" t="n">
        <v>0</v>
      </c>
      <c r="AJ331" s="11" t="n">
        <v>0</v>
      </c>
      <c r="AK331" s="11" t="n">
        <v>0</v>
      </c>
      <c r="AL331" s="11" t="n">
        <v>0</v>
      </c>
      <c r="AM331" s="11" t="n">
        <v>0</v>
      </c>
      <c r="AN331" s="11" t="n">
        <v>0</v>
      </c>
      <c r="AO331" s="11" t="n">
        <v>0</v>
      </c>
      <c r="AP331" s="11" t="n">
        <v>0</v>
      </c>
      <c r="AQ331" s="11" t="n">
        <v>0</v>
      </c>
      <c r="AR331" s="11" t="n">
        <v>0</v>
      </c>
      <c r="AS331" s="12"/>
      <c r="AT331" s="11" t="n">
        <f aca="false">SUM(K331:AR331)</f>
        <v>77663.15</v>
      </c>
      <c r="AU331" s="12"/>
      <c r="AV331" s="11" t="n">
        <f aca="false">K331+M331+O331+Q331+S331+U331+W331+Y331+AC331+AE331+AG331+AI331+AK331+AM331+AO331+AQ331</f>
        <v>75299.73</v>
      </c>
      <c r="AW331" s="11"/>
      <c r="AX331" s="11" t="n">
        <f aca="false">L331+N331+P331+R331+T331+V331+X331+Z331+AD331+AF331+AH331+AJ331+AL331+AN331+AP331+AR331</f>
        <v>2363.42</v>
      </c>
      <c r="AY331" s="11" t="n">
        <f aca="false">AX331-AZ331</f>
        <v>-11943.5287</v>
      </c>
      <c r="AZ331" s="11" t="n">
        <f aca="false">AV331*19%</f>
        <v>14306.9487</v>
      </c>
      <c r="BA331" s="11" t="n">
        <f aca="false">AA331+AB331</f>
        <v>0</v>
      </c>
      <c r="BB331" s="12"/>
      <c r="BC331" s="11" t="n">
        <f aca="false">AV331+AY331+AZ331</f>
        <v>77663.15</v>
      </c>
      <c r="BD331" s="11" t="n">
        <f aca="false">AV331+AY331+AZ331</f>
        <v>77663.15</v>
      </c>
      <c r="BE331" s="12"/>
      <c r="BF331" s="13" t="s">
        <v>75</v>
      </c>
      <c r="BG331" s="13" t="s">
        <v>750</v>
      </c>
      <c r="BH331" s="13" t="n">
        <v>11100101</v>
      </c>
      <c r="BI331" s="13" t="n">
        <v>3165270763</v>
      </c>
      <c r="BJ331" s="13" t="s">
        <v>58</v>
      </c>
      <c r="BK331" s="13" t="n">
        <v>2020</v>
      </c>
      <c r="BL331" s="12"/>
      <c r="BM331" s="12" t="n">
        <f aca="false">C331-BI331</f>
        <v>0</v>
      </c>
    </row>
    <row r="332" customFormat="false" ht="12.8" hidden="false" customHeight="false" outlineLevel="0" collapsed="false">
      <c r="A332" s="10" t="s">
        <v>751</v>
      </c>
      <c r="B332" s="10" t="s">
        <v>52</v>
      </c>
      <c r="C332" s="10" t="n">
        <v>3174051909</v>
      </c>
      <c r="D332" s="10" t="s">
        <v>752</v>
      </c>
      <c r="E332" s="10" t="s">
        <v>753</v>
      </c>
      <c r="F332" s="10" t="s">
        <v>55</v>
      </c>
      <c r="G332" s="10" t="n">
        <v>1746</v>
      </c>
      <c r="H332" s="10" t="s">
        <v>55</v>
      </c>
      <c r="I332" s="10" t="s">
        <v>55</v>
      </c>
      <c r="J332" s="10" t="s">
        <v>55</v>
      </c>
      <c r="K332" s="11" t="n">
        <v>40548.44</v>
      </c>
      <c r="L332" s="11" t="n">
        <v>0</v>
      </c>
      <c r="M332" s="11" t="n">
        <v>0</v>
      </c>
      <c r="N332" s="11" t="n">
        <v>0</v>
      </c>
      <c r="O332" s="11" t="n">
        <v>10428.18</v>
      </c>
      <c r="P332" s="11" t="n">
        <v>417.13</v>
      </c>
      <c r="Q332" s="11" t="n">
        <v>0</v>
      </c>
      <c r="R332" s="11" t="n">
        <v>0</v>
      </c>
      <c r="S332" s="11" t="n">
        <v>0</v>
      </c>
      <c r="T332" s="11" t="n">
        <v>0</v>
      </c>
      <c r="U332" s="11" t="n">
        <v>0</v>
      </c>
      <c r="V332" s="11" t="n">
        <v>0</v>
      </c>
      <c r="W332" s="11" t="n">
        <v>0</v>
      </c>
      <c r="X332" s="11" t="n">
        <v>0</v>
      </c>
      <c r="Y332" s="11" t="n">
        <v>0</v>
      </c>
      <c r="Z332" s="11" t="n">
        <v>0</v>
      </c>
      <c r="AA332" s="11" t="n">
        <v>0</v>
      </c>
      <c r="AB332" s="11" t="n">
        <v>0</v>
      </c>
      <c r="AC332" s="11" t="n">
        <v>0</v>
      </c>
      <c r="AD332" s="11" t="n">
        <v>0</v>
      </c>
      <c r="AE332" s="11" t="n">
        <v>0</v>
      </c>
      <c r="AF332" s="11" t="n">
        <v>0</v>
      </c>
      <c r="AG332" s="11" t="n">
        <v>0</v>
      </c>
      <c r="AH332" s="11" t="n">
        <v>0</v>
      </c>
      <c r="AI332" s="11" t="n">
        <v>0</v>
      </c>
      <c r="AJ332" s="11" t="n">
        <v>0</v>
      </c>
      <c r="AK332" s="11" t="n">
        <v>0</v>
      </c>
      <c r="AL332" s="11" t="n">
        <v>0</v>
      </c>
      <c r="AM332" s="11" t="n">
        <v>0</v>
      </c>
      <c r="AN332" s="11" t="n">
        <v>0</v>
      </c>
      <c r="AO332" s="11" t="n">
        <v>0</v>
      </c>
      <c r="AP332" s="11" t="n">
        <v>0</v>
      </c>
      <c r="AQ332" s="11" t="n">
        <v>0</v>
      </c>
      <c r="AR332" s="11" t="n">
        <v>0</v>
      </c>
      <c r="AS332" s="12"/>
      <c r="AT332" s="11" t="n">
        <f aca="false">SUM(K332:AR332)</f>
        <v>51393.75</v>
      </c>
      <c r="AU332" s="12"/>
      <c r="AV332" s="11" t="n">
        <f aca="false">K332+M332+O332+Q332+S332+U332+W332+Y332+AC332+AE332+AG332+AI332+AK332+AM332+AO332+AQ332</f>
        <v>50976.62</v>
      </c>
      <c r="AW332" s="11"/>
      <c r="AX332" s="11" t="n">
        <f aca="false">L332+N332+P332+R332+T332+V332+X332+Z332+AD332+AF332+AH332+AJ332+AL332+AN332+AP332+AR332</f>
        <v>417.13</v>
      </c>
      <c r="AY332" s="11" t="n">
        <f aca="false">AX332-AZ332</f>
        <v>-9268.4278</v>
      </c>
      <c r="AZ332" s="11" t="n">
        <f aca="false">AV332*19%</f>
        <v>9685.5578</v>
      </c>
      <c r="BA332" s="11" t="n">
        <f aca="false">AA332+AB332</f>
        <v>0</v>
      </c>
      <c r="BB332" s="12"/>
      <c r="BC332" s="11" t="n">
        <f aca="false">AV332+AY332+AZ332</f>
        <v>51393.75</v>
      </c>
      <c r="BD332" s="11" t="n">
        <f aca="false">AV332+AY332+AZ332</f>
        <v>51393.75</v>
      </c>
      <c r="BE332" s="12"/>
      <c r="BF332" s="13" t="s">
        <v>75</v>
      </c>
      <c r="BG332" s="13" t="s">
        <v>754</v>
      </c>
      <c r="BH332" s="13" t="n">
        <v>11100101</v>
      </c>
      <c r="BI332" s="13" t="n">
        <v>3174051909</v>
      </c>
      <c r="BJ332" s="13" t="s">
        <v>58</v>
      </c>
      <c r="BK332" s="13" t="n">
        <v>2020</v>
      </c>
      <c r="BL332" s="12"/>
      <c r="BM332" s="12" t="n">
        <f aca="false">C332-BI332</f>
        <v>0</v>
      </c>
    </row>
    <row r="333" customFormat="false" ht="12.8" hidden="false" customHeight="false" outlineLevel="0" collapsed="false">
      <c r="A333" s="10" t="s">
        <v>755</v>
      </c>
      <c r="B333" s="10" t="s">
        <v>52</v>
      </c>
      <c r="C333" s="10" t="n">
        <v>3174351391</v>
      </c>
      <c r="D333" s="10" t="s">
        <v>756</v>
      </c>
      <c r="E333" s="10" t="s">
        <v>757</v>
      </c>
      <c r="F333" s="10" t="s">
        <v>55</v>
      </c>
      <c r="G333" s="10" t="n">
        <v>342</v>
      </c>
      <c r="H333" s="10" t="s">
        <v>55</v>
      </c>
      <c r="I333" s="10" t="s">
        <v>55</v>
      </c>
      <c r="J333" s="10" t="s">
        <v>55</v>
      </c>
      <c r="K333" s="11" t="n">
        <v>52251.72</v>
      </c>
      <c r="L333" s="11" t="n">
        <v>0</v>
      </c>
      <c r="M333" s="11" t="n">
        <v>0</v>
      </c>
      <c r="N333" s="11" t="n">
        <v>0</v>
      </c>
      <c r="O333" s="11" t="n">
        <v>13438.01</v>
      </c>
      <c r="P333" s="11" t="n">
        <v>537.52</v>
      </c>
      <c r="Q333" s="11" t="n">
        <v>0</v>
      </c>
      <c r="R333" s="11" t="n">
        <v>0</v>
      </c>
      <c r="S333" s="11" t="n">
        <v>0</v>
      </c>
      <c r="T333" s="11" t="n">
        <v>0</v>
      </c>
      <c r="U333" s="11" t="n">
        <v>0</v>
      </c>
      <c r="V333" s="11" t="n">
        <v>0</v>
      </c>
      <c r="W333" s="11" t="n">
        <v>0</v>
      </c>
      <c r="X333" s="11" t="n">
        <v>0</v>
      </c>
      <c r="Y333" s="11" t="n">
        <v>0</v>
      </c>
      <c r="Z333" s="11" t="n">
        <v>0</v>
      </c>
      <c r="AA333" s="11" t="n">
        <v>0</v>
      </c>
      <c r="AB333" s="11" t="n">
        <v>0</v>
      </c>
      <c r="AC333" s="11" t="n">
        <v>0</v>
      </c>
      <c r="AD333" s="11" t="n">
        <v>0</v>
      </c>
      <c r="AE333" s="11" t="n">
        <v>0</v>
      </c>
      <c r="AF333" s="11" t="n">
        <v>0</v>
      </c>
      <c r="AG333" s="11" t="n">
        <v>0</v>
      </c>
      <c r="AH333" s="11" t="n">
        <v>0</v>
      </c>
      <c r="AI333" s="11" t="n">
        <v>0</v>
      </c>
      <c r="AJ333" s="11" t="n">
        <v>0</v>
      </c>
      <c r="AK333" s="11" t="n">
        <v>0</v>
      </c>
      <c r="AL333" s="11" t="n">
        <v>0</v>
      </c>
      <c r="AM333" s="11" t="n">
        <v>0</v>
      </c>
      <c r="AN333" s="11" t="n">
        <v>0</v>
      </c>
      <c r="AO333" s="11" t="n">
        <v>0</v>
      </c>
      <c r="AP333" s="11" t="n">
        <v>0</v>
      </c>
      <c r="AQ333" s="11" t="n">
        <v>0</v>
      </c>
      <c r="AR333" s="11" t="n">
        <v>0</v>
      </c>
      <c r="AS333" s="12"/>
      <c r="AT333" s="11" t="n">
        <f aca="false">SUM(K333:AR333)</f>
        <v>66227.25</v>
      </c>
      <c r="AU333" s="12"/>
      <c r="AV333" s="11" t="n">
        <f aca="false">K333+M333+O333+Q333+S333+U333+W333+Y333+AC333+AE333+AG333+AI333+AK333+AM333+AO333+AQ333</f>
        <v>65689.73</v>
      </c>
      <c r="AW333" s="11"/>
      <c r="AX333" s="11" t="n">
        <f aca="false">L333+N333+P333+R333+T333+V333+X333+Z333+AD333+AF333+AH333+AJ333+AL333+AN333+AP333+AR333</f>
        <v>537.52</v>
      </c>
      <c r="AY333" s="11" t="n">
        <f aca="false">AX333-AZ333</f>
        <v>-11943.5287</v>
      </c>
      <c r="AZ333" s="11" t="n">
        <f aca="false">AV333*19%</f>
        <v>12481.0487</v>
      </c>
      <c r="BA333" s="11" t="n">
        <f aca="false">AA333+AB333</f>
        <v>0</v>
      </c>
      <c r="BB333" s="12"/>
      <c r="BC333" s="11" t="n">
        <f aca="false">AV333+AY333+AZ333</f>
        <v>66227.25</v>
      </c>
      <c r="BD333" s="11" t="n">
        <f aca="false">AV333+AY333+AZ333</f>
        <v>66227.25</v>
      </c>
      <c r="BE333" s="12"/>
      <c r="BF333" s="13" t="s">
        <v>69</v>
      </c>
      <c r="BG333" s="13" t="s">
        <v>758</v>
      </c>
      <c r="BH333" s="13" t="n">
        <v>11020205</v>
      </c>
      <c r="BI333" s="13" t="n">
        <v>3174351391</v>
      </c>
      <c r="BJ333" s="13" t="s">
        <v>58</v>
      </c>
      <c r="BK333" s="13" t="n">
        <v>2020</v>
      </c>
      <c r="BL333" s="12"/>
      <c r="BM333" s="12" t="n">
        <f aca="false">C333-BI333</f>
        <v>0</v>
      </c>
    </row>
    <row r="334" customFormat="false" ht="12.8" hidden="false" customHeight="false" outlineLevel="0" collapsed="false">
      <c r="A334" s="10" t="s">
        <v>759</v>
      </c>
      <c r="B334" s="10" t="s">
        <v>52</v>
      </c>
      <c r="C334" s="10" t="n">
        <v>3174422651</v>
      </c>
      <c r="D334" s="10" t="s">
        <v>760</v>
      </c>
      <c r="E334" s="10" t="s">
        <v>761</v>
      </c>
      <c r="F334" s="10" t="s">
        <v>55</v>
      </c>
      <c r="G334" s="10" t="n">
        <v>1230</v>
      </c>
      <c r="H334" s="10" t="s">
        <v>55</v>
      </c>
      <c r="I334" s="10" t="s">
        <v>55</v>
      </c>
      <c r="J334" s="10" t="s">
        <v>55</v>
      </c>
      <c r="K334" s="11" t="n">
        <v>40548.44</v>
      </c>
      <c r="L334" s="11" t="n">
        <v>0</v>
      </c>
      <c r="M334" s="11" t="n">
        <v>0</v>
      </c>
      <c r="N334" s="11" t="n">
        <v>0</v>
      </c>
      <c r="O334" s="11" t="n">
        <v>10428.18</v>
      </c>
      <c r="P334" s="11" t="n">
        <v>417.13</v>
      </c>
      <c r="Q334" s="11" t="n">
        <v>0</v>
      </c>
      <c r="R334" s="11" t="n">
        <v>0</v>
      </c>
      <c r="S334" s="11" t="n">
        <v>0</v>
      </c>
      <c r="T334" s="11" t="n">
        <v>0</v>
      </c>
      <c r="U334" s="11" t="n">
        <v>0</v>
      </c>
      <c r="V334" s="11" t="n">
        <v>0</v>
      </c>
      <c r="W334" s="11" t="n">
        <v>0</v>
      </c>
      <c r="X334" s="11" t="n">
        <v>0</v>
      </c>
      <c r="Y334" s="11" t="n">
        <v>0</v>
      </c>
      <c r="Z334" s="11" t="n">
        <v>0</v>
      </c>
      <c r="AA334" s="11" t="n">
        <v>0</v>
      </c>
      <c r="AB334" s="11" t="n">
        <v>0</v>
      </c>
      <c r="AC334" s="11" t="n">
        <v>0</v>
      </c>
      <c r="AD334" s="11" t="n">
        <v>0</v>
      </c>
      <c r="AE334" s="11" t="n">
        <v>0</v>
      </c>
      <c r="AF334" s="11" t="n">
        <v>0</v>
      </c>
      <c r="AG334" s="11" t="n">
        <v>0</v>
      </c>
      <c r="AH334" s="11" t="n">
        <v>0</v>
      </c>
      <c r="AI334" s="11" t="n">
        <v>0</v>
      </c>
      <c r="AJ334" s="11" t="n">
        <v>0</v>
      </c>
      <c r="AK334" s="11" t="n">
        <v>0</v>
      </c>
      <c r="AL334" s="11" t="n">
        <v>0</v>
      </c>
      <c r="AM334" s="11" t="n">
        <v>0</v>
      </c>
      <c r="AN334" s="11" t="n">
        <v>0</v>
      </c>
      <c r="AO334" s="11" t="n">
        <v>0</v>
      </c>
      <c r="AP334" s="11" t="n">
        <v>0</v>
      </c>
      <c r="AQ334" s="11" t="n">
        <v>0</v>
      </c>
      <c r="AR334" s="11" t="n">
        <v>0</v>
      </c>
      <c r="AS334" s="12"/>
      <c r="AT334" s="11" t="n">
        <f aca="false">SUM(K334:AR334)</f>
        <v>51393.75</v>
      </c>
      <c r="AU334" s="12"/>
      <c r="AV334" s="11" t="n">
        <f aca="false">K334+M334+O334+Q334+S334+U334+W334+Y334+AC334+AE334+AG334+AI334+AK334+AM334+AO334+AQ334</f>
        <v>50976.62</v>
      </c>
      <c r="AW334" s="11"/>
      <c r="AX334" s="11" t="n">
        <f aca="false">L334+N334+P334+R334+T334+V334+X334+Z334+AD334+AF334+AH334+AJ334+AL334+AN334+AP334+AR334</f>
        <v>417.13</v>
      </c>
      <c r="AY334" s="11" t="n">
        <f aca="false">AX334-AZ334</f>
        <v>-9268.4278</v>
      </c>
      <c r="AZ334" s="11" t="n">
        <f aca="false">AV334*19%</f>
        <v>9685.5578</v>
      </c>
      <c r="BA334" s="11" t="n">
        <f aca="false">AA334+AB334</f>
        <v>0</v>
      </c>
      <c r="BB334" s="12"/>
      <c r="BC334" s="11" t="n">
        <f aca="false">AV334+AY334+AZ334</f>
        <v>51393.75</v>
      </c>
      <c r="BD334" s="11" t="n">
        <f aca="false">AV334+AY334+AZ334</f>
        <v>51393.75</v>
      </c>
      <c r="BE334" s="12"/>
      <c r="BF334" s="13" t="s">
        <v>63</v>
      </c>
      <c r="BG334" s="13" t="s">
        <v>762</v>
      </c>
      <c r="BH334" s="13" t="n">
        <v>12060101</v>
      </c>
      <c r="BI334" s="13" t="n">
        <v>3174422651</v>
      </c>
      <c r="BJ334" s="13" t="s">
        <v>58</v>
      </c>
      <c r="BK334" s="13" t="n">
        <v>2020</v>
      </c>
      <c r="BL334" s="12"/>
      <c r="BM334" s="12" t="n">
        <f aca="false">C334-BI334</f>
        <v>0</v>
      </c>
    </row>
    <row r="335" customFormat="false" ht="12.8" hidden="false" customHeight="false" outlineLevel="0" collapsed="false">
      <c r="A335" s="10" t="s">
        <v>763</v>
      </c>
      <c r="B335" s="10" t="s">
        <v>66</v>
      </c>
      <c r="C335" s="10" t="n">
        <v>3183502910</v>
      </c>
      <c r="D335" s="10" t="s">
        <v>764</v>
      </c>
      <c r="E335" s="10" t="s">
        <v>765</v>
      </c>
      <c r="F335" s="10" t="s">
        <v>55</v>
      </c>
      <c r="G335" s="10" t="n">
        <v>187</v>
      </c>
      <c r="H335" s="10" t="s">
        <v>55</v>
      </c>
      <c r="I335" s="10" t="s">
        <v>55</v>
      </c>
      <c r="J335" s="10" t="s">
        <v>55</v>
      </c>
      <c r="K335" s="11" t="n">
        <v>38095.01</v>
      </c>
      <c r="L335" s="11" t="n">
        <v>0</v>
      </c>
      <c r="M335" s="11" t="n">
        <v>0</v>
      </c>
      <c r="N335" s="11" t="n">
        <v>0</v>
      </c>
      <c r="O335" s="11" t="n">
        <v>10126.52</v>
      </c>
      <c r="P335" s="11" t="n">
        <v>405.06</v>
      </c>
      <c r="Q335" s="11" t="n">
        <v>0</v>
      </c>
      <c r="R335" s="11" t="n">
        <v>0</v>
      </c>
      <c r="S335" s="11" t="n">
        <v>0</v>
      </c>
      <c r="T335" s="11" t="n">
        <v>0</v>
      </c>
      <c r="U335" s="11" t="n">
        <v>0</v>
      </c>
      <c r="V335" s="11" t="n">
        <v>0</v>
      </c>
      <c r="W335" s="11" t="n">
        <v>0</v>
      </c>
      <c r="X335" s="11" t="n">
        <v>0</v>
      </c>
      <c r="Y335" s="11" t="n">
        <v>0</v>
      </c>
      <c r="Z335" s="11" t="n">
        <v>0</v>
      </c>
      <c r="AA335" s="11" t="n">
        <v>0</v>
      </c>
      <c r="AB335" s="11" t="n">
        <v>0</v>
      </c>
      <c r="AC335" s="11" t="n">
        <v>0</v>
      </c>
      <c r="AD335" s="11" t="n">
        <v>0</v>
      </c>
      <c r="AE335" s="11" t="n">
        <v>0</v>
      </c>
      <c r="AF335" s="11" t="n">
        <v>0</v>
      </c>
      <c r="AG335" s="11" t="n">
        <v>0</v>
      </c>
      <c r="AH335" s="11" t="n">
        <v>0</v>
      </c>
      <c r="AI335" s="11" t="n">
        <v>0</v>
      </c>
      <c r="AJ335" s="11" t="n">
        <v>0</v>
      </c>
      <c r="AK335" s="11" t="n">
        <v>0</v>
      </c>
      <c r="AL335" s="11" t="n">
        <v>0</v>
      </c>
      <c r="AM335" s="11" t="n">
        <v>0</v>
      </c>
      <c r="AN335" s="11" t="n">
        <v>0</v>
      </c>
      <c r="AO335" s="11" t="n">
        <v>0</v>
      </c>
      <c r="AP335" s="11" t="n">
        <v>0</v>
      </c>
      <c r="AQ335" s="11" t="n">
        <v>0</v>
      </c>
      <c r="AR335" s="11" t="n">
        <v>0</v>
      </c>
      <c r="AS335" s="12"/>
      <c r="AT335" s="11" t="n">
        <f aca="false">SUM(K335:AR335)</f>
        <v>48626.59</v>
      </c>
      <c r="AU335" s="12"/>
      <c r="AV335" s="11" t="n">
        <f aca="false">K335+M335+O335+Q335+S335+U335+W335+Y335+AC335+AE335+AG335+AI335+AK335+AM335+AO335+AQ335</f>
        <v>48221.53</v>
      </c>
      <c r="AW335" s="11"/>
      <c r="AX335" s="11" t="n">
        <f aca="false">L335+N335+P335+R335+T335+V335+X335+Z335+AD335+AF335+AH335+AJ335+AL335+AN335+AP335+AR335</f>
        <v>405.06</v>
      </c>
      <c r="AY335" s="11" t="n">
        <f aca="false">AX335-AZ335</f>
        <v>-8757.0307</v>
      </c>
      <c r="AZ335" s="11" t="n">
        <f aca="false">AV335*19%</f>
        <v>9162.0907</v>
      </c>
      <c r="BA335" s="11" t="n">
        <f aca="false">AA335+AB335</f>
        <v>0</v>
      </c>
      <c r="BB335" s="12"/>
      <c r="BC335" s="11" t="n">
        <f aca="false">AV335+AY335+AZ335</f>
        <v>48626.59</v>
      </c>
      <c r="BD335" s="11" t="n">
        <f aca="false">AV335+AY335+AZ335</f>
        <v>48626.59</v>
      </c>
      <c r="BE335" s="12"/>
      <c r="BF335" s="13" t="s">
        <v>69</v>
      </c>
      <c r="BG335" s="13" t="s">
        <v>766</v>
      </c>
      <c r="BH335" s="13" t="n">
        <v>11020205</v>
      </c>
      <c r="BI335" s="13" t="n">
        <v>3183502910</v>
      </c>
      <c r="BJ335" s="13" t="s">
        <v>58</v>
      </c>
      <c r="BK335" s="13" t="n">
        <v>2020</v>
      </c>
      <c r="BL335" s="12"/>
      <c r="BM335" s="12" t="n">
        <f aca="false">C335-BI335</f>
        <v>0</v>
      </c>
    </row>
    <row r="336" customFormat="false" ht="12.8" hidden="false" customHeight="false" outlineLevel="0" collapsed="false">
      <c r="A336" s="10" t="s">
        <v>767</v>
      </c>
      <c r="B336" s="10" t="s">
        <v>66</v>
      </c>
      <c r="C336" s="10" t="n">
        <v>3202467303</v>
      </c>
      <c r="D336" s="10" t="s">
        <v>768</v>
      </c>
      <c r="E336" s="10" t="s">
        <v>769</v>
      </c>
      <c r="F336" s="10" t="s">
        <v>55</v>
      </c>
      <c r="G336" s="10" t="n">
        <v>834</v>
      </c>
      <c r="H336" s="10" t="s">
        <v>55</v>
      </c>
      <c r="I336" s="10" t="s">
        <v>55</v>
      </c>
      <c r="J336" s="10" t="s">
        <v>55</v>
      </c>
      <c r="K336" s="11" t="n">
        <v>38095.01</v>
      </c>
      <c r="L336" s="11" t="n">
        <v>0</v>
      </c>
      <c r="M336" s="11" t="n">
        <v>0</v>
      </c>
      <c r="N336" s="11" t="n">
        <v>0</v>
      </c>
      <c r="O336" s="11" t="n">
        <v>10126.52</v>
      </c>
      <c r="P336" s="11" t="n">
        <v>405.06</v>
      </c>
      <c r="Q336" s="11" t="n">
        <v>0</v>
      </c>
      <c r="R336" s="11" t="n">
        <v>0</v>
      </c>
      <c r="S336" s="11" t="n">
        <v>0</v>
      </c>
      <c r="T336" s="11" t="n">
        <v>0</v>
      </c>
      <c r="U336" s="11" t="n">
        <v>0</v>
      </c>
      <c r="V336" s="11" t="n">
        <v>0</v>
      </c>
      <c r="W336" s="11" t="n">
        <v>0</v>
      </c>
      <c r="X336" s="11" t="n">
        <v>0</v>
      </c>
      <c r="Y336" s="11" t="n">
        <v>0</v>
      </c>
      <c r="Z336" s="11" t="n">
        <v>0</v>
      </c>
      <c r="AA336" s="11" t="n">
        <v>0</v>
      </c>
      <c r="AB336" s="11" t="n">
        <v>0</v>
      </c>
      <c r="AC336" s="11" t="n">
        <v>0</v>
      </c>
      <c r="AD336" s="11" t="n">
        <v>0</v>
      </c>
      <c r="AE336" s="11" t="n">
        <v>0</v>
      </c>
      <c r="AF336" s="11" t="n">
        <v>0</v>
      </c>
      <c r="AG336" s="11" t="n">
        <v>0</v>
      </c>
      <c r="AH336" s="11" t="n">
        <v>0</v>
      </c>
      <c r="AI336" s="11" t="n">
        <v>0</v>
      </c>
      <c r="AJ336" s="11" t="n">
        <v>0</v>
      </c>
      <c r="AK336" s="11" t="n">
        <v>0</v>
      </c>
      <c r="AL336" s="11" t="n">
        <v>0</v>
      </c>
      <c r="AM336" s="11" t="n">
        <v>0</v>
      </c>
      <c r="AN336" s="11" t="n">
        <v>0</v>
      </c>
      <c r="AO336" s="11" t="n">
        <v>0</v>
      </c>
      <c r="AP336" s="11" t="n">
        <v>0</v>
      </c>
      <c r="AQ336" s="11" t="n">
        <v>0</v>
      </c>
      <c r="AR336" s="11" t="n">
        <v>0</v>
      </c>
      <c r="AS336" s="12"/>
      <c r="AT336" s="11" t="n">
        <f aca="false">SUM(K336:AR336)</f>
        <v>48626.59</v>
      </c>
      <c r="AU336" s="12"/>
      <c r="AV336" s="11" t="n">
        <f aca="false">K336+M336+O336+Q336+S336+U336+W336+Y336+AC336+AE336+AG336+AI336+AK336+AM336+AO336+AQ336</f>
        <v>48221.53</v>
      </c>
      <c r="AW336" s="11"/>
      <c r="AX336" s="11" t="n">
        <f aca="false">L336+N336+P336+R336+T336+V336+X336+Z336+AD336+AF336+AH336+AJ336+AL336+AN336+AP336+AR336</f>
        <v>405.06</v>
      </c>
      <c r="AY336" s="11" t="n">
        <f aca="false">AX336-AZ336</f>
        <v>-8757.0307</v>
      </c>
      <c r="AZ336" s="11" t="n">
        <f aca="false">AV336*19%</f>
        <v>9162.0907</v>
      </c>
      <c r="BA336" s="11" t="n">
        <f aca="false">AA336+AB336</f>
        <v>0</v>
      </c>
      <c r="BB336" s="12"/>
      <c r="BC336" s="11" t="n">
        <f aca="false">AV336+AY336+AZ336</f>
        <v>48626.59</v>
      </c>
      <c r="BD336" s="11" t="n">
        <f aca="false">AV336+AY336+AZ336</f>
        <v>48626.59</v>
      </c>
      <c r="BE336" s="12"/>
      <c r="BF336" s="13" t="s">
        <v>63</v>
      </c>
      <c r="BG336" s="13" t="s">
        <v>770</v>
      </c>
      <c r="BH336" s="13" t="n">
        <v>12060101</v>
      </c>
      <c r="BI336" s="13" t="n">
        <v>3202467303</v>
      </c>
      <c r="BJ336" s="13" t="s">
        <v>58</v>
      </c>
      <c r="BK336" s="13" t="n">
        <v>2020</v>
      </c>
      <c r="BL336" s="12"/>
      <c r="BM336" s="12" t="n">
        <f aca="false">C336-BI336</f>
        <v>0</v>
      </c>
    </row>
    <row r="337" customFormat="false" ht="12.8" hidden="false" customHeight="false" outlineLevel="0" collapsed="false">
      <c r="A337" s="10" t="s">
        <v>771</v>
      </c>
      <c r="B337" s="10" t="s">
        <v>66</v>
      </c>
      <c r="C337" s="10" t="n">
        <v>3202467318</v>
      </c>
      <c r="D337" s="10" t="s">
        <v>772</v>
      </c>
      <c r="E337" s="10" t="s">
        <v>773</v>
      </c>
      <c r="F337" s="10" t="s">
        <v>55</v>
      </c>
      <c r="G337" s="10" t="n">
        <v>45</v>
      </c>
      <c r="H337" s="10" t="s">
        <v>55</v>
      </c>
      <c r="I337" s="10" t="s">
        <v>55</v>
      </c>
      <c r="J337" s="10" t="s">
        <v>55</v>
      </c>
      <c r="K337" s="11" t="n">
        <v>38095.01</v>
      </c>
      <c r="L337" s="11" t="n">
        <v>0</v>
      </c>
      <c r="M337" s="11" t="n">
        <v>0</v>
      </c>
      <c r="N337" s="11" t="n">
        <v>0</v>
      </c>
      <c r="O337" s="11" t="n">
        <v>10126.52</v>
      </c>
      <c r="P337" s="11" t="n">
        <v>405.06</v>
      </c>
      <c r="Q337" s="11" t="n">
        <v>0</v>
      </c>
      <c r="R337" s="11" t="n">
        <v>0</v>
      </c>
      <c r="S337" s="11" t="n">
        <v>0</v>
      </c>
      <c r="T337" s="11" t="n">
        <v>0</v>
      </c>
      <c r="U337" s="11" t="n">
        <v>0</v>
      </c>
      <c r="V337" s="11" t="n">
        <v>0</v>
      </c>
      <c r="W337" s="11" t="n">
        <v>0</v>
      </c>
      <c r="X337" s="11" t="n">
        <v>0</v>
      </c>
      <c r="Y337" s="11" t="n">
        <v>0</v>
      </c>
      <c r="Z337" s="11" t="n">
        <v>0</v>
      </c>
      <c r="AA337" s="11" t="n">
        <v>0</v>
      </c>
      <c r="AB337" s="11" t="n">
        <v>0</v>
      </c>
      <c r="AC337" s="11" t="n">
        <v>0</v>
      </c>
      <c r="AD337" s="11" t="n">
        <v>0</v>
      </c>
      <c r="AE337" s="11" t="n">
        <v>0</v>
      </c>
      <c r="AF337" s="11" t="n">
        <v>0</v>
      </c>
      <c r="AG337" s="11" t="n">
        <v>0</v>
      </c>
      <c r="AH337" s="11" t="n">
        <v>0</v>
      </c>
      <c r="AI337" s="11" t="n">
        <v>0</v>
      </c>
      <c r="AJ337" s="11" t="n">
        <v>0</v>
      </c>
      <c r="AK337" s="11" t="n">
        <v>0</v>
      </c>
      <c r="AL337" s="11" t="n">
        <v>0</v>
      </c>
      <c r="AM337" s="11" t="n">
        <v>0</v>
      </c>
      <c r="AN337" s="11" t="n">
        <v>0</v>
      </c>
      <c r="AO337" s="11" t="n">
        <v>0</v>
      </c>
      <c r="AP337" s="11" t="n">
        <v>0</v>
      </c>
      <c r="AQ337" s="11" t="n">
        <v>0</v>
      </c>
      <c r="AR337" s="11" t="n">
        <v>0</v>
      </c>
      <c r="AS337" s="12"/>
      <c r="AT337" s="11" t="n">
        <f aca="false">SUM(K337:AR337)</f>
        <v>48626.59</v>
      </c>
      <c r="AU337" s="12"/>
      <c r="AV337" s="11" t="n">
        <f aca="false">K337+M337+O337+Q337+S337+U337+W337+Y337+AC337+AE337+AG337+AI337+AK337+AM337+AO337+AQ337</f>
        <v>48221.53</v>
      </c>
      <c r="AW337" s="11"/>
      <c r="AX337" s="11" t="n">
        <f aca="false">L337+N337+P337+R337+T337+V337+X337+Z337+AD337+AF337+AH337+AJ337+AL337+AN337+AP337+AR337</f>
        <v>405.06</v>
      </c>
      <c r="AY337" s="11" t="n">
        <f aca="false">AX337-AZ337</f>
        <v>-8757.0307</v>
      </c>
      <c r="AZ337" s="11" t="n">
        <f aca="false">AV337*19%</f>
        <v>9162.0907</v>
      </c>
      <c r="BA337" s="11" t="n">
        <f aca="false">AA337+AB337</f>
        <v>0</v>
      </c>
      <c r="BB337" s="12"/>
      <c r="BC337" s="11" t="n">
        <f aca="false">AV337+AY337+AZ337</f>
        <v>48626.59</v>
      </c>
      <c r="BD337" s="11" t="n">
        <f aca="false">AV337+AY337+AZ337</f>
        <v>48626.59</v>
      </c>
      <c r="BE337" s="12"/>
      <c r="BF337" s="13" t="s">
        <v>63</v>
      </c>
      <c r="BG337" s="13" t="s">
        <v>774</v>
      </c>
      <c r="BH337" s="13" t="n">
        <v>12060101</v>
      </c>
      <c r="BI337" s="13" t="n">
        <v>3202467318</v>
      </c>
      <c r="BJ337" s="13" t="s">
        <v>58</v>
      </c>
      <c r="BK337" s="13" t="n">
        <v>2020</v>
      </c>
      <c r="BL337" s="12"/>
      <c r="BM337" s="12" t="n">
        <f aca="false">C337-BI337</f>
        <v>0</v>
      </c>
    </row>
    <row r="338" customFormat="false" ht="12.8" hidden="false" customHeight="false" outlineLevel="0" collapsed="false">
      <c r="A338" s="10" t="s">
        <v>775</v>
      </c>
      <c r="B338" s="10" t="s">
        <v>66</v>
      </c>
      <c r="C338" s="10" t="n">
        <v>3202467324</v>
      </c>
      <c r="D338" s="10" t="s">
        <v>93</v>
      </c>
      <c r="E338" s="10" t="s">
        <v>55</v>
      </c>
      <c r="F338" s="10" t="s">
        <v>55</v>
      </c>
      <c r="G338" s="10" t="n">
        <v>0</v>
      </c>
      <c r="H338" s="10" t="s">
        <v>55</v>
      </c>
      <c r="I338" s="10" t="s">
        <v>55</v>
      </c>
      <c r="J338" s="10" t="s">
        <v>55</v>
      </c>
      <c r="K338" s="11" t="n">
        <v>38095.01</v>
      </c>
      <c r="L338" s="11" t="n">
        <v>0</v>
      </c>
      <c r="M338" s="11" t="n">
        <v>0</v>
      </c>
      <c r="N338" s="11" t="n">
        <v>0</v>
      </c>
      <c r="O338" s="11" t="n">
        <v>10126.52</v>
      </c>
      <c r="P338" s="11" t="n">
        <v>405.06</v>
      </c>
      <c r="Q338" s="11" t="n">
        <v>0</v>
      </c>
      <c r="R338" s="11" t="n">
        <v>0</v>
      </c>
      <c r="S338" s="11" t="n">
        <v>0</v>
      </c>
      <c r="T338" s="11" t="n">
        <v>0</v>
      </c>
      <c r="U338" s="11" t="n">
        <v>0</v>
      </c>
      <c r="V338" s="11" t="n">
        <v>0</v>
      </c>
      <c r="W338" s="11" t="n">
        <v>0</v>
      </c>
      <c r="X338" s="11" t="n">
        <v>0</v>
      </c>
      <c r="Y338" s="11" t="n">
        <v>0</v>
      </c>
      <c r="Z338" s="11" t="n">
        <v>0</v>
      </c>
      <c r="AA338" s="11" t="n">
        <v>0</v>
      </c>
      <c r="AB338" s="11" t="n">
        <v>0</v>
      </c>
      <c r="AC338" s="11" t="n">
        <v>0</v>
      </c>
      <c r="AD338" s="11" t="n">
        <v>0</v>
      </c>
      <c r="AE338" s="11" t="n">
        <v>0</v>
      </c>
      <c r="AF338" s="11" t="n">
        <v>0</v>
      </c>
      <c r="AG338" s="11" t="n">
        <v>0</v>
      </c>
      <c r="AH338" s="11" t="n">
        <v>0</v>
      </c>
      <c r="AI338" s="11" t="n">
        <v>0</v>
      </c>
      <c r="AJ338" s="11" t="n">
        <v>0</v>
      </c>
      <c r="AK338" s="11" t="n">
        <v>0</v>
      </c>
      <c r="AL338" s="11" t="n">
        <v>0</v>
      </c>
      <c r="AM338" s="11" t="n">
        <v>0</v>
      </c>
      <c r="AN338" s="11" t="n">
        <v>0</v>
      </c>
      <c r="AO338" s="11" t="n">
        <v>0</v>
      </c>
      <c r="AP338" s="11" t="n">
        <v>0</v>
      </c>
      <c r="AQ338" s="11" t="n">
        <v>0</v>
      </c>
      <c r="AR338" s="11" t="n">
        <v>0</v>
      </c>
      <c r="AS338" s="12"/>
      <c r="AT338" s="11" t="n">
        <f aca="false">SUM(K338:AR338)</f>
        <v>48626.59</v>
      </c>
      <c r="AU338" s="12"/>
      <c r="AV338" s="11" t="n">
        <f aca="false">K338+M338+O338+Q338+S338+U338+W338+Y338+AC338+AE338+AG338+AI338+AK338+AM338+AO338+AQ338</f>
        <v>48221.53</v>
      </c>
      <c r="AW338" s="11"/>
      <c r="AX338" s="11" t="n">
        <f aca="false">L338+N338+P338+R338+T338+V338+X338+Z338+AD338+AF338+AH338+AJ338+AL338+AN338+AP338+AR338</f>
        <v>405.06</v>
      </c>
      <c r="AY338" s="11" t="n">
        <f aca="false">AX338-AZ338</f>
        <v>-8757.0307</v>
      </c>
      <c r="AZ338" s="11" t="n">
        <f aca="false">AV338*19%</f>
        <v>9162.0907</v>
      </c>
      <c r="BA338" s="11" t="n">
        <f aca="false">AA338+AB338</f>
        <v>0</v>
      </c>
      <c r="BB338" s="12"/>
      <c r="BC338" s="11" t="n">
        <f aca="false">AV338+AY338+AZ338</f>
        <v>48626.59</v>
      </c>
      <c r="BD338" s="11" t="n">
        <f aca="false">AV338+AY338+AZ338</f>
        <v>48626.59</v>
      </c>
      <c r="BE338" s="12"/>
      <c r="BF338" s="13" t="s">
        <v>63</v>
      </c>
      <c r="BG338" s="13" t="s">
        <v>776</v>
      </c>
      <c r="BH338" s="13" t="n">
        <v>12060101</v>
      </c>
      <c r="BI338" s="13" t="n">
        <v>3202467324</v>
      </c>
      <c r="BJ338" s="13" t="s">
        <v>58</v>
      </c>
      <c r="BK338" s="13" t="n">
        <v>2020</v>
      </c>
      <c r="BL338" s="12"/>
      <c r="BM338" s="12" t="n">
        <f aca="false">C338-BI338</f>
        <v>0</v>
      </c>
    </row>
    <row r="339" customFormat="false" ht="12.8" hidden="false" customHeight="false" outlineLevel="0" collapsed="false">
      <c r="A339" s="10" t="s">
        <v>777</v>
      </c>
      <c r="B339" s="10" t="s">
        <v>66</v>
      </c>
      <c r="C339" s="10" t="n">
        <v>3202467340</v>
      </c>
      <c r="D339" s="10" t="s">
        <v>778</v>
      </c>
      <c r="E339" s="10" t="s">
        <v>779</v>
      </c>
      <c r="F339" s="10" t="s">
        <v>55</v>
      </c>
      <c r="G339" s="10" t="n">
        <v>82</v>
      </c>
      <c r="H339" s="10" t="s">
        <v>55</v>
      </c>
      <c r="I339" s="10" t="s">
        <v>55</v>
      </c>
      <c r="J339" s="10" t="s">
        <v>55</v>
      </c>
      <c r="K339" s="11" t="n">
        <v>38095.01</v>
      </c>
      <c r="L339" s="11" t="n">
        <v>0</v>
      </c>
      <c r="M339" s="11" t="n">
        <v>0</v>
      </c>
      <c r="N339" s="11" t="n">
        <v>0</v>
      </c>
      <c r="O339" s="11" t="n">
        <v>10126.52</v>
      </c>
      <c r="P339" s="11" t="n">
        <v>405.06</v>
      </c>
      <c r="Q339" s="11" t="n">
        <v>0</v>
      </c>
      <c r="R339" s="11" t="n">
        <v>0</v>
      </c>
      <c r="S339" s="11" t="n">
        <v>0</v>
      </c>
      <c r="T339" s="11" t="n">
        <v>0</v>
      </c>
      <c r="U339" s="11" t="n">
        <v>0</v>
      </c>
      <c r="V339" s="11" t="n">
        <v>0</v>
      </c>
      <c r="W339" s="11" t="n">
        <v>0</v>
      </c>
      <c r="X339" s="11" t="n">
        <v>0</v>
      </c>
      <c r="Y339" s="11" t="n">
        <v>0</v>
      </c>
      <c r="Z339" s="11" t="n">
        <v>0</v>
      </c>
      <c r="AA339" s="11" t="n">
        <v>0</v>
      </c>
      <c r="AB339" s="11" t="n">
        <v>0</v>
      </c>
      <c r="AC339" s="11" t="n">
        <v>0</v>
      </c>
      <c r="AD339" s="11" t="n">
        <v>0</v>
      </c>
      <c r="AE339" s="11" t="n">
        <v>0</v>
      </c>
      <c r="AF339" s="11" t="n">
        <v>0</v>
      </c>
      <c r="AG339" s="11" t="n">
        <v>0</v>
      </c>
      <c r="AH339" s="11" t="n">
        <v>0</v>
      </c>
      <c r="AI339" s="11" t="n">
        <v>0</v>
      </c>
      <c r="AJ339" s="11" t="n">
        <v>0</v>
      </c>
      <c r="AK339" s="11" t="n">
        <v>0</v>
      </c>
      <c r="AL339" s="11" t="n">
        <v>0</v>
      </c>
      <c r="AM339" s="11" t="n">
        <v>0</v>
      </c>
      <c r="AN339" s="11" t="n">
        <v>0</v>
      </c>
      <c r="AO339" s="11" t="n">
        <v>0</v>
      </c>
      <c r="AP339" s="11" t="n">
        <v>0</v>
      </c>
      <c r="AQ339" s="11" t="n">
        <v>0</v>
      </c>
      <c r="AR339" s="11" t="n">
        <v>0</v>
      </c>
      <c r="AS339" s="12"/>
      <c r="AT339" s="11" t="n">
        <f aca="false">SUM(K339:AR339)</f>
        <v>48626.59</v>
      </c>
      <c r="AU339" s="12"/>
      <c r="AV339" s="11" t="n">
        <f aca="false">K339+M339+O339+Q339+S339+U339+W339+Y339+AC339+AE339+AG339+AI339+AK339+AM339+AO339+AQ339</f>
        <v>48221.53</v>
      </c>
      <c r="AW339" s="11"/>
      <c r="AX339" s="11" t="n">
        <f aca="false">L339+N339+P339+R339+T339+V339+X339+Z339+AD339+AF339+AH339+AJ339+AL339+AN339+AP339+AR339</f>
        <v>405.06</v>
      </c>
      <c r="AY339" s="11" t="n">
        <f aca="false">AX339-AZ339</f>
        <v>-8757.0307</v>
      </c>
      <c r="AZ339" s="11" t="n">
        <f aca="false">AV339*19%</f>
        <v>9162.0907</v>
      </c>
      <c r="BA339" s="11" t="n">
        <f aca="false">AA339+AB339</f>
        <v>0</v>
      </c>
      <c r="BB339" s="12"/>
      <c r="BC339" s="11" t="n">
        <f aca="false">AV339+AY339+AZ339</f>
        <v>48626.59</v>
      </c>
      <c r="BD339" s="11" t="n">
        <f aca="false">AV339+AY339+AZ339</f>
        <v>48626.59</v>
      </c>
      <c r="BE339" s="12"/>
      <c r="BF339" s="13" t="s">
        <v>63</v>
      </c>
      <c r="BG339" s="13" t="s">
        <v>780</v>
      </c>
      <c r="BH339" s="13" t="n">
        <v>12060101</v>
      </c>
      <c r="BI339" s="13" t="n">
        <v>3202467340</v>
      </c>
      <c r="BJ339" s="13" t="s">
        <v>58</v>
      </c>
      <c r="BK339" s="13" t="n">
        <v>2020</v>
      </c>
      <c r="BL339" s="12"/>
      <c r="BM339" s="12" t="n">
        <f aca="false">C339-BI339</f>
        <v>0</v>
      </c>
    </row>
    <row r="340" customFormat="false" ht="12.8" hidden="false" customHeight="false" outlineLevel="0" collapsed="false">
      <c r="A340" s="10" t="s">
        <v>781</v>
      </c>
      <c r="B340" s="10" t="s">
        <v>66</v>
      </c>
      <c r="C340" s="10" t="n">
        <v>3202467370</v>
      </c>
      <c r="D340" s="10" t="s">
        <v>782</v>
      </c>
      <c r="E340" s="10" t="s">
        <v>783</v>
      </c>
      <c r="F340" s="10" t="s">
        <v>55</v>
      </c>
      <c r="G340" s="10" t="n">
        <v>806</v>
      </c>
      <c r="H340" s="10" t="s">
        <v>55</v>
      </c>
      <c r="I340" s="10" t="s">
        <v>55</v>
      </c>
      <c r="J340" s="10" t="s">
        <v>55</v>
      </c>
      <c r="K340" s="11" t="n">
        <v>38095.01</v>
      </c>
      <c r="L340" s="11" t="n">
        <v>0</v>
      </c>
      <c r="M340" s="11" t="n">
        <v>0</v>
      </c>
      <c r="N340" s="11" t="n">
        <v>0</v>
      </c>
      <c r="O340" s="11" t="n">
        <v>10126.52</v>
      </c>
      <c r="P340" s="11" t="n">
        <v>405.06</v>
      </c>
      <c r="Q340" s="11" t="n">
        <v>0</v>
      </c>
      <c r="R340" s="11" t="n">
        <v>0</v>
      </c>
      <c r="S340" s="11" t="n">
        <v>0</v>
      </c>
      <c r="T340" s="11" t="n">
        <v>0</v>
      </c>
      <c r="U340" s="11" t="n">
        <v>0</v>
      </c>
      <c r="V340" s="11" t="n">
        <v>0</v>
      </c>
      <c r="W340" s="11" t="n">
        <v>0</v>
      </c>
      <c r="X340" s="11" t="n">
        <v>0</v>
      </c>
      <c r="Y340" s="11" t="n">
        <v>0</v>
      </c>
      <c r="Z340" s="11" t="n">
        <v>0</v>
      </c>
      <c r="AA340" s="11" t="n">
        <v>0</v>
      </c>
      <c r="AB340" s="11" t="n">
        <v>0</v>
      </c>
      <c r="AC340" s="11" t="n">
        <v>0</v>
      </c>
      <c r="AD340" s="11" t="n">
        <v>0</v>
      </c>
      <c r="AE340" s="11" t="n">
        <v>0</v>
      </c>
      <c r="AF340" s="11" t="n">
        <v>0</v>
      </c>
      <c r="AG340" s="11" t="n">
        <v>0</v>
      </c>
      <c r="AH340" s="11" t="n">
        <v>0</v>
      </c>
      <c r="AI340" s="11" t="n">
        <v>0</v>
      </c>
      <c r="AJ340" s="11" t="n">
        <v>0</v>
      </c>
      <c r="AK340" s="11" t="n">
        <v>0</v>
      </c>
      <c r="AL340" s="11" t="n">
        <v>0</v>
      </c>
      <c r="AM340" s="11" t="n">
        <v>0</v>
      </c>
      <c r="AN340" s="11" t="n">
        <v>0</v>
      </c>
      <c r="AO340" s="11" t="n">
        <v>0</v>
      </c>
      <c r="AP340" s="11" t="n">
        <v>0</v>
      </c>
      <c r="AQ340" s="11" t="n">
        <v>0</v>
      </c>
      <c r="AR340" s="11" t="n">
        <v>0</v>
      </c>
      <c r="AS340" s="12"/>
      <c r="AT340" s="11" t="n">
        <f aca="false">SUM(K340:AR340)</f>
        <v>48626.59</v>
      </c>
      <c r="AU340" s="12"/>
      <c r="AV340" s="11" t="n">
        <f aca="false">K340+M340+O340+Q340+S340+U340+W340+Y340+AC340+AE340+AG340+AI340+AK340+AM340+AO340+AQ340</f>
        <v>48221.53</v>
      </c>
      <c r="AW340" s="11"/>
      <c r="AX340" s="11" t="n">
        <f aca="false">L340+N340+P340+R340+T340+V340+X340+Z340+AD340+AF340+AH340+AJ340+AL340+AN340+AP340+AR340</f>
        <v>405.06</v>
      </c>
      <c r="AY340" s="11" t="n">
        <f aca="false">AX340-AZ340</f>
        <v>-8757.0307</v>
      </c>
      <c r="AZ340" s="11" t="n">
        <f aca="false">AV340*19%</f>
        <v>9162.0907</v>
      </c>
      <c r="BA340" s="11" t="n">
        <f aca="false">AA340+AB340</f>
        <v>0</v>
      </c>
      <c r="BB340" s="12"/>
      <c r="BC340" s="11" t="n">
        <f aca="false">AV340+AY340+AZ340</f>
        <v>48626.59</v>
      </c>
      <c r="BD340" s="11" t="n">
        <f aca="false">AV340+AY340+AZ340</f>
        <v>48626.59</v>
      </c>
      <c r="BE340" s="12"/>
      <c r="BF340" s="13" t="s">
        <v>63</v>
      </c>
      <c r="BG340" s="13" t="s">
        <v>784</v>
      </c>
      <c r="BH340" s="13" t="n">
        <v>12060101</v>
      </c>
      <c r="BI340" s="13" t="n">
        <v>3202467370</v>
      </c>
      <c r="BJ340" s="13" t="s">
        <v>58</v>
      </c>
      <c r="BK340" s="13" t="n">
        <v>2020</v>
      </c>
      <c r="BL340" s="12"/>
      <c r="BM340" s="12" t="n">
        <f aca="false">C340-BI340</f>
        <v>0</v>
      </c>
    </row>
    <row r="341" customFormat="false" ht="12.8" hidden="false" customHeight="false" outlineLevel="0" collapsed="false">
      <c r="A341" s="10" t="s">
        <v>785</v>
      </c>
      <c r="B341" s="10" t="s">
        <v>66</v>
      </c>
      <c r="C341" s="10" t="n">
        <v>3202467393</v>
      </c>
      <c r="D341" s="10" t="s">
        <v>786</v>
      </c>
      <c r="E341" s="10" t="s">
        <v>787</v>
      </c>
      <c r="F341" s="10" t="s">
        <v>55</v>
      </c>
      <c r="G341" s="10" t="n">
        <v>159</v>
      </c>
      <c r="H341" s="10" t="s">
        <v>55</v>
      </c>
      <c r="I341" s="10" t="s">
        <v>55</v>
      </c>
      <c r="J341" s="10" t="s">
        <v>55</v>
      </c>
      <c r="K341" s="11" t="n">
        <v>38095.01</v>
      </c>
      <c r="L341" s="11" t="n">
        <v>0</v>
      </c>
      <c r="M341" s="11" t="n">
        <v>0</v>
      </c>
      <c r="N341" s="11" t="n">
        <v>0</v>
      </c>
      <c r="O341" s="11" t="n">
        <v>10126.52</v>
      </c>
      <c r="P341" s="11" t="n">
        <v>405.06</v>
      </c>
      <c r="Q341" s="11" t="n">
        <v>0</v>
      </c>
      <c r="R341" s="11" t="n">
        <v>0</v>
      </c>
      <c r="S341" s="11" t="n">
        <v>0</v>
      </c>
      <c r="T341" s="11" t="n">
        <v>0</v>
      </c>
      <c r="U341" s="11" t="n">
        <v>0</v>
      </c>
      <c r="V341" s="11" t="n">
        <v>0</v>
      </c>
      <c r="W341" s="11" t="n">
        <v>0</v>
      </c>
      <c r="X341" s="11" t="n">
        <v>0</v>
      </c>
      <c r="Y341" s="11" t="n">
        <v>0</v>
      </c>
      <c r="Z341" s="11" t="n">
        <v>0</v>
      </c>
      <c r="AA341" s="11" t="n">
        <v>0</v>
      </c>
      <c r="AB341" s="11" t="n">
        <v>0</v>
      </c>
      <c r="AC341" s="11" t="n">
        <v>0</v>
      </c>
      <c r="AD341" s="11" t="n">
        <v>0</v>
      </c>
      <c r="AE341" s="11" t="n">
        <v>0</v>
      </c>
      <c r="AF341" s="11" t="n">
        <v>0</v>
      </c>
      <c r="AG341" s="11" t="n">
        <v>0</v>
      </c>
      <c r="AH341" s="11" t="n">
        <v>0</v>
      </c>
      <c r="AI341" s="11" t="n">
        <v>0</v>
      </c>
      <c r="AJ341" s="11" t="n">
        <v>0</v>
      </c>
      <c r="AK341" s="11" t="n">
        <v>0</v>
      </c>
      <c r="AL341" s="11" t="n">
        <v>0</v>
      </c>
      <c r="AM341" s="11" t="n">
        <v>0</v>
      </c>
      <c r="AN341" s="11" t="n">
        <v>0</v>
      </c>
      <c r="AO341" s="11" t="n">
        <v>0</v>
      </c>
      <c r="AP341" s="11" t="n">
        <v>0</v>
      </c>
      <c r="AQ341" s="11" t="n">
        <v>0</v>
      </c>
      <c r="AR341" s="11" t="n">
        <v>0</v>
      </c>
      <c r="AS341" s="12"/>
      <c r="AT341" s="11" t="n">
        <f aca="false">SUM(K341:AR341)</f>
        <v>48626.59</v>
      </c>
      <c r="AU341" s="12"/>
      <c r="AV341" s="11" t="n">
        <f aca="false">K341+M341+O341+Q341+S341+U341+W341+Y341+AC341+AE341+AG341+AI341+AK341+AM341+AO341+AQ341</f>
        <v>48221.53</v>
      </c>
      <c r="AW341" s="11"/>
      <c r="AX341" s="11" t="n">
        <f aca="false">L341+N341+P341+R341+T341+V341+X341+Z341+AD341+AF341+AH341+AJ341+AL341+AN341+AP341+AR341</f>
        <v>405.06</v>
      </c>
      <c r="AY341" s="11" t="n">
        <f aca="false">AX341-AZ341</f>
        <v>-8757.0307</v>
      </c>
      <c r="AZ341" s="11" t="n">
        <f aca="false">AV341*19%</f>
        <v>9162.0907</v>
      </c>
      <c r="BA341" s="11" t="n">
        <f aca="false">AA341+AB341</f>
        <v>0</v>
      </c>
      <c r="BB341" s="12"/>
      <c r="BC341" s="11" t="n">
        <f aca="false">AV341+AY341+AZ341</f>
        <v>48626.59</v>
      </c>
      <c r="BD341" s="11" t="n">
        <f aca="false">AV341+AY341+AZ341</f>
        <v>48626.59</v>
      </c>
      <c r="BE341" s="12"/>
      <c r="BF341" s="13" t="s">
        <v>63</v>
      </c>
      <c r="BG341" s="13" t="s">
        <v>788</v>
      </c>
      <c r="BH341" s="13" t="n">
        <v>12060101</v>
      </c>
      <c r="BI341" s="13" t="n">
        <v>3202467393</v>
      </c>
      <c r="BJ341" s="13" t="s">
        <v>58</v>
      </c>
      <c r="BK341" s="13" t="n">
        <v>2020</v>
      </c>
      <c r="BL341" s="12"/>
      <c r="BM341" s="12" t="n">
        <f aca="false">C341-BI341</f>
        <v>0</v>
      </c>
    </row>
    <row r="342" customFormat="false" ht="12.8" hidden="false" customHeight="false" outlineLevel="0" collapsed="false">
      <c r="A342" s="10" t="s">
        <v>789</v>
      </c>
      <c r="B342" s="10" t="s">
        <v>66</v>
      </c>
      <c r="C342" s="10" t="n">
        <v>3202467439</v>
      </c>
      <c r="D342" s="10" t="s">
        <v>790</v>
      </c>
      <c r="E342" s="10" t="s">
        <v>791</v>
      </c>
      <c r="F342" s="10" t="s">
        <v>55</v>
      </c>
      <c r="G342" s="10" t="n">
        <v>1797</v>
      </c>
      <c r="H342" s="10" t="s">
        <v>55</v>
      </c>
      <c r="I342" s="10" t="s">
        <v>55</v>
      </c>
      <c r="J342" s="10" t="s">
        <v>55</v>
      </c>
      <c r="K342" s="11" t="n">
        <v>38095.01</v>
      </c>
      <c r="L342" s="11" t="n">
        <v>0</v>
      </c>
      <c r="M342" s="11" t="n">
        <v>0</v>
      </c>
      <c r="N342" s="11" t="n">
        <v>0</v>
      </c>
      <c r="O342" s="11" t="n">
        <v>10126.52</v>
      </c>
      <c r="P342" s="11" t="n">
        <v>405.06</v>
      </c>
      <c r="Q342" s="11" t="n">
        <v>0</v>
      </c>
      <c r="R342" s="11" t="n">
        <v>0</v>
      </c>
      <c r="S342" s="11" t="n">
        <v>0</v>
      </c>
      <c r="T342" s="11" t="n">
        <v>0</v>
      </c>
      <c r="U342" s="11" t="n">
        <v>0</v>
      </c>
      <c r="V342" s="11" t="n">
        <v>0</v>
      </c>
      <c r="W342" s="11" t="n">
        <v>0</v>
      </c>
      <c r="X342" s="11" t="n">
        <v>0</v>
      </c>
      <c r="Y342" s="11" t="n">
        <v>0</v>
      </c>
      <c r="Z342" s="11" t="n">
        <v>0</v>
      </c>
      <c r="AA342" s="11" t="n">
        <v>0</v>
      </c>
      <c r="AB342" s="11" t="n">
        <v>0</v>
      </c>
      <c r="AC342" s="11" t="n">
        <v>0</v>
      </c>
      <c r="AD342" s="11" t="n">
        <v>0</v>
      </c>
      <c r="AE342" s="11" t="n">
        <v>0</v>
      </c>
      <c r="AF342" s="11" t="n">
        <v>0</v>
      </c>
      <c r="AG342" s="11" t="n">
        <v>0</v>
      </c>
      <c r="AH342" s="11" t="n">
        <v>0</v>
      </c>
      <c r="AI342" s="11" t="n">
        <v>0</v>
      </c>
      <c r="AJ342" s="11" t="n">
        <v>0</v>
      </c>
      <c r="AK342" s="11" t="n">
        <v>0</v>
      </c>
      <c r="AL342" s="11" t="n">
        <v>0</v>
      </c>
      <c r="AM342" s="11" t="n">
        <v>0</v>
      </c>
      <c r="AN342" s="11" t="n">
        <v>0</v>
      </c>
      <c r="AO342" s="11" t="n">
        <v>0</v>
      </c>
      <c r="AP342" s="11" t="n">
        <v>0</v>
      </c>
      <c r="AQ342" s="11" t="n">
        <v>0</v>
      </c>
      <c r="AR342" s="11" t="n">
        <v>0</v>
      </c>
      <c r="AS342" s="12"/>
      <c r="AT342" s="11" t="n">
        <f aca="false">SUM(K342:AR342)</f>
        <v>48626.59</v>
      </c>
      <c r="AU342" s="12"/>
      <c r="AV342" s="11" t="n">
        <f aca="false">K342+M342+O342+Q342+S342+U342+W342+Y342+AC342+AE342+AG342+AI342+AK342+AM342+AO342+AQ342</f>
        <v>48221.53</v>
      </c>
      <c r="AW342" s="11"/>
      <c r="AX342" s="11" t="n">
        <f aca="false">L342+N342+P342+R342+T342+V342+X342+Z342+AD342+AF342+AH342+AJ342+AL342+AN342+AP342+AR342</f>
        <v>405.06</v>
      </c>
      <c r="AY342" s="11" t="n">
        <f aca="false">AX342-AZ342</f>
        <v>-8757.0307</v>
      </c>
      <c r="AZ342" s="11" t="n">
        <f aca="false">AV342*19%</f>
        <v>9162.0907</v>
      </c>
      <c r="BA342" s="11" t="n">
        <f aca="false">AA342+AB342</f>
        <v>0</v>
      </c>
      <c r="BB342" s="12"/>
      <c r="BC342" s="11" t="n">
        <f aca="false">AV342+AY342+AZ342</f>
        <v>48626.59</v>
      </c>
      <c r="BD342" s="11" t="n">
        <f aca="false">AV342+AY342+AZ342</f>
        <v>48626.59</v>
      </c>
      <c r="BE342" s="12"/>
      <c r="BF342" s="13" t="s">
        <v>63</v>
      </c>
      <c r="BG342" s="13" t="s">
        <v>792</v>
      </c>
      <c r="BH342" s="13" t="n">
        <v>12060101</v>
      </c>
      <c r="BI342" s="13" t="n">
        <v>3202467439</v>
      </c>
      <c r="BJ342" s="13" t="s">
        <v>58</v>
      </c>
      <c r="BK342" s="13" t="n">
        <v>2020</v>
      </c>
      <c r="BL342" s="12"/>
      <c r="BM342" s="12" t="n">
        <f aca="false">C342-BI342</f>
        <v>0</v>
      </c>
    </row>
    <row r="343" customFormat="false" ht="12.8" hidden="false" customHeight="false" outlineLevel="0" collapsed="false">
      <c r="A343" s="10" t="s">
        <v>793</v>
      </c>
      <c r="B343" s="10" t="s">
        <v>66</v>
      </c>
      <c r="C343" s="10" t="n">
        <v>3202467449</v>
      </c>
      <c r="D343" s="10" t="s">
        <v>794</v>
      </c>
      <c r="E343" s="10" t="s">
        <v>795</v>
      </c>
      <c r="F343" s="10" t="s">
        <v>55</v>
      </c>
      <c r="G343" s="10" t="n">
        <v>58</v>
      </c>
      <c r="H343" s="10" t="s">
        <v>55</v>
      </c>
      <c r="I343" s="10" t="s">
        <v>55</v>
      </c>
      <c r="J343" s="10" t="s">
        <v>55</v>
      </c>
      <c r="K343" s="11" t="n">
        <v>38095.01</v>
      </c>
      <c r="L343" s="11" t="n">
        <v>0</v>
      </c>
      <c r="M343" s="11" t="n">
        <v>0</v>
      </c>
      <c r="N343" s="11" t="n">
        <v>0</v>
      </c>
      <c r="O343" s="11" t="n">
        <v>10126.52</v>
      </c>
      <c r="P343" s="11" t="n">
        <v>405.06</v>
      </c>
      <c r="Q343" s="11" t="n">
        <v>0</v>
      </c>
      <c r="R343" s="11" t="n">
        <v>0</v>
      </c>
      <c r="S343" s="11" t="n">
        <v>0</v>
      </c>
      <c r="T343" s="11" t="n">
        <v>0</v>
      </c>
      <c r="U343" s="11" t="n">
        <v>0</v>
      </c>
      <c r="V343" s="11" t="n">
        <v>0</v>
      </c>
      <c r="W343" s="11" t="n">
        <v>0</v>
      </c>
      <c r="X343" s="11" t="n">
        <v>0</v>
      </c>
      <c r="Y343" s="11" t="n">
        <v>0</v>
      </c>
      <c r="Z343" s="11" t="n">
        <v>0</v>
      </c>
      <c r="AA343" s="11" t="n">
        <v>0</v>
      </c>
      <c r="AB343" s="11" t="n">
        <v>0</v>
      </c>
      <c r="AC343" s="11" t="n">
        <v>0</v>
      </c>
      <c r="AD343" s="11" t="n">
        <v>0</v>
      </c>
      <c r="AE343" s="11" t="n">
        <v>0</v>
      </c>
      <c r="AF343" s="11" t="n">
        <v>0</v>
      </c>
      <c r="AG343" s="11" t="n">
        <v>0</v>
      </c>
      <c r="AH343" s="11" t="n">
        <v>0</v>
      </c>
      <c r="AI343" s="11" t="n">
        <v>0</v>
      </c>
      <c r="AJ343" s="11" t="n">
        <v>0</v>
      </c>
      <c r="AK343" s="11" t="n">
        <v>0</v>
      </c>
      <c r="AL343" s="11" t="n">
        <v>0</v>
      </c>
      <c r="AM343" s="11" t="n">
        <v>0</v>
      </c>
      <c r="AN343" s="11" t="n">
        <v>0</v>
      </c>
      <c r="AO343" s="11" t="n">
        <v>0</v>
      </c>
      <c r="AP343" s="11" t="n">
        <v>0</v>
      </c>
      <c r="AQ343" s="11" t="n">
        <v>0</v>
      </c>
      <c r="AR343" s="11" t="n">
        <v>0</v>
      </c>
      <c r="AS343" s="12"/>
      <c r="AT343" s="11" t="n">
        <f aca="false">SUM(K343:AR343)</f>
        <v>48626.59</v>
      </c>
      <c r="AU343" s="12"/>
      <c r="AV343" s="11" t="n">
        <f aca="false">K343+M343+O343+Q343+S343+U343+W343+Y343+AC343+AE343+AG343+AI343+AK343+AM343+AO343+AQ343</f>
        <v>48221.53</v>
      </c>
      <c r="AW343" s="11"/>
      <c r="AX343" s="11" t="n">
        <f aca="false">L343+N343+P343+R343+T343+V343+X343+Z343+AD343+AF343+AH343+AJ343+AL343+AN343+AP343+AR343</f>
        <v>405.06</v>
      </c>
      <c r="AY343" s="11" t="n">
        <f aca="false">AX343-AZ343</f>
        <v>-8757.0307</v>
      </c>
      <c r="AZ343" s="11" t="n">
        <f aca="false">AV343*19%</f>
        <v>9162.0907</v>
      </c>
      <c r="BA343" s="11" t="n">
        <f aca="false">AA343+AB343</f>
        <v>0</v>
      </c>
      <c r="BB343" s="12"/>
      <c r="BC343" s="11" t="n">
        <f aca="false">AV343+AY343+AZ343</f>
        <v>48626.59</v>
      </c>
      <c r="BD343" s="11" t="n">
        <f aca="false">AV343+AY343+AZ343</f>
        <v>48626.59</v>
      </c>
      <c r="BE343" s="12"/>
      <c r="BF343" s="13" t="s">
        <v>63</v>
      </c>
      <c r="BG343" s="13" t="s">
        <v>796</v>
      </c>
      <c r="BH343" s="13" t="n">
        <v>12060101</v>
      </c>
      <c r="BI343" s="13" t="n">
        <v>3202467449</v>
      </c>
      <c r="BJ343" s="13" t="s">
        <v>58</v>
      </c>
      <c r="BK343" s="13" t="n">
        <v>2020</v>
      </c>
      <c r="BL343" s="12"/>
      <c r="BM343" s="12" t="n">
        <f aca="false">C343-BI343</f>
        <v>0</v>
      </c>
    </row>
    <row r="344" customFormat="false" ht="12.8" hidden="false" customHeight="false" outlineLevel="0" collapsed="false">
      <c r="A344" s="10" t="s">
        <v>797</v>
      </c>
      <c r="B344" s="10" t="s">
        <v>66</v>
      </c>
      <c r="C344" s="10" t="n">
        <v>3202467468</v>
      </c>
      <c r="D344" s="10" t="s">
        <v>798</v>
      </c>
      <c r="E344" s="10" t="s">
        <v>799</v>
      </c>
      <c r="F344" s="10" t="s">
        <v>55</v>
      </c>
      <c r="G344" s="10" t="n">
        <v>10214</v>
      </c>
      <c r="H344" s="10" t="s">
        <v>55</v>
      </c>
      <c r="I344" s="10" t="s">
        <v>55</v>
      </c>
      <c r="J344" s="10" t="s">
        <v>55</v>
      </c>
      <c r="K344" s="11" t="n">
        <v>38095.01</v>
      </c>
      <c r="L344" s="11" t="n">
        <v>0</v>
      </c>
      <c r="M344" s="11" t="n">
        <v>0</v>
      </c>
      <c r="N344" s="11" t="n">
        <v>0</v>
      </c>
      <c r="O344" s="11" t="n">
        <v>10126.52</v>
      </c>
      <c r="P344" s="11" t="n">
        <v>405.06</v>
      </c>
      <c r="Q344" s="11" t="n">
        <v>0</v>
      </c>
      <c r="R344" s="11" t="n">
        <v>0</v>
      </c>
      <c r="S344" s="11" t="n">
        <v>0</v>
      </c>
      <c r="T344" s="11" t="n">
        <v>0</v>
      </c>
      <c r="U344" s="11" t="n">
        <v>0</v>
      </c>
      <c r="V344" s="11" t="n">
        <v>0</v>
      </c>
      <c r="W344" s="11" t="n">
        <v>0</v>
      </c>
      <c r="X344" s="11" t="n">
        <v>0</v>
      </c>
      <c r="Y344" s="11" t="n">
        <v>0</v>
      </c>
      <c r="Z344" s="11" t="n">
        <v>0</v>
      </c>
      <c r="AA344" s="11" t="n">
        <v>0</v>
      </c>
      <c r="AB344" s="11" t="n">
        <v>0</v>
      </c>
      <c r="AC344" s="11" t="n">
        <v>0</v>
      </c>
      <c r="AD344" s="11" t="n">
        <v>0</v>
      </c>
      <c r="AE344" s="11" t="n">
        <v>0</v>
      </c>
      <c r="AF344" s="11" t="n">
        <v>0</v>
      </c>
      <c r="AG344" s="11" t="n">
        <v>0</v>
      </c>
      <c r="AH344" s="11" t="n">
        <v>0</v>
      </c>
      <c r="AI344" s="11" t="n">
        <v>0</v>
      </c>
      <c r="AJ344" s="11" t="n">
        <v>0</v>
      </c>
      <c r="AK344" s="11" t="n">
        <v>0</v>
      </c>
      <c r="AL344" s="11" t="n">
        <v>0</v>
      </c>
      <c r="AM344" s="11" t="n">
        <v>0</v>
      </c>
      <c r="AN344" s="11" t="n">
        <v>0</v>
      </c>
      <c r="AO344" s="11" t="n">
        <v>0</v>
      </c>
      <c r="AP344" s="11" t="n">
        <v>0</v>
      </c>
      <c r="AQ344" s="11" t="n">
        <v>0</v>
      </c>
      <c r="AR344" s="11" t="n">
        <v>0</v>
      </c>
      <c r="AS344" s="12"/>
      <c r="AT344" s="11" t="n">
        <f aca="false">SUM(K344:AR344)</f>
        <v>48626.59</v>
      </c>
      <c r="AU344" s="12"/>
      <c r="AV344" s="11" t="n">
        <f aca="false">K344+M344+O344+Q344+S344+U344+W344+Y344+AC344+AE344+AG344+AI344+AK344+AM344+AO344+AQ344</f>
        <v>48221.53</v>
      </c>
      <c r="AW344" s="11"/>
      <c r="AX344" s="11" t="n">
        <f aca="false">L344+N344+P344+R344+T344+V344+X344+Z344+AD344+AF344+AH344+AJ344+AL344+AN344+AP344+AR344</f>
        <v>405.06</v>
      </c>
      <c r="AY344" s="11" t="n">
        <f aca="false">AX344-AZ344</f>
        <v>-8757.0307</v>
      </c>
      <c r="AZ344" s="11" t="n">
        <f aca="false">AV344*19%</f>
        <v>9162.0907</v>
      </c>
      <c r="BA344" s="11" t="n">
        <f aca="false">AA344+AB344</f>
        <v>0</v>
      </c>
      <c r="BB344" s="12"/>
      <c r="BC344" s="11" t="n">
        <f aca="false">AV344+AY344+AZ344</f>
        <v>48626.59</v>
      </c>
      <c r="BD344" s="11" t="n">
        <f aca="false">AV344+AY344+AZ344</f>
        <v>48626.59</v>
      </c>
      <c r="BE344" s="12"/>
      <c r="BF344" s="13" t="s">
        <v>63</v>
      </c>
      <c r="BG344" s="13" t="s">
        <v>800</v>
      </c>
      <c r="BH344" s="13" t="n">
        <v>12060101</v>
      </c>
      <c r="BI344" s="13" t="n">
        <v>3202467468</v>
      </c>
      <c r="BJ344" s="13" t="s">
        <v>58</v>
      </c>
      <c r="BK344" s="13" t="n">
        <v>2020</v>
      </c>
      <c r="BL344" s="12"/>
      <c r="BM344" s="12" t="n">
        <f aca="false">C344-BI344</f>
        <v>0</v>
      </c>
    </row>
    <row r="345" customFormat="false" ht="12.8" hidden="false" customHeight="false" outlineLevel="0" collapsed="false">
      <c r="A345" s="10" t="s">
        <v>801</v>
      </c>
      <c r="B345" s="10" t="s">
        <v>66</v>
      </c>
      <c r="C345" s="10" t="n">
        <v>3202467478</v>
      </c>
      <c r="D345" s="10" t="s">
        <v>802</v>
      </c>
      <c r="E345" s="10" t="s">
        <v>803</v>
      </c>
      <c r="F345" s="10" t="s">
        <v>55</v>
      </c>
      <c r="G345" s="10" t="n">
        <v>651</v>
      </c>
      <c r="H345" s="10" t="s">
        <v>55</v>
      </c>
      <c r="I345" s="10" t="s">
        <v>55</v>
      </c>
      <c r="J345" s="10" t="s">
        <v>55</v>
      </c>
      <c r="K345" s="11" t="n">
        <v>38095.01</v>
      </c>
      <c r="L345" s="11" t="n">
        <v>0</v>
      </c>
      <c r="M345" s="11" t="n">
        <v>0</v>
      </c>
      <c r="N345" s="11" t="n">
        <v>0</v>
      </c>
      <c r="O345" s="11" t="n">
        <v>10126.52</v>
      </c>
      <c r="P345" s="11" t="n">
        <v>405.06</v>
      </c>
      <c r="Q345" s="11" t="n">
        <v>0</v>
      </c>
      <c r="R345" s="11" t="n">
        <v>0</v>
      </c>
      <c r="S345" s="11" t="n">
        <v>0</v>
      </c>
      <c r="T345" s="11" t="n">
        <v>0</v>
      </c>
      <c r="U345" s="11" t="n">
        <v>0</v>
      </c>
      <c r="V345" s="11" t="n">
        <v>0</v>
      </c>
      <c r="W345" s="11" t="n">
        <v>0</v>
      </c>
      <c r="X345" s="11" t="n">
        <v>0</v>
      </c>
      <c r="Y345" s="11" t="n">
        <v>0</v>
      </c>
      <c r="Z345" s="11" t="n">
        <v>0</v>
      </c>
      <c r="AA345" s="11" t="n">
        <v>0</v>
      </c>
      <c r="AB345" s="11" t="n">
        <v>0</v>
      </c>
      <c r="AC345" s="11" t="n">
        <v>0</v>
      </c>
      <c r="AD345" s="11" t="n">
        <v>0</v>
      </c>
      <c r="AE345" s="11" t="n">
        <v>0</v>
      </c>
      <c r="AF345" s="11" t="n">
        <v>0</v>
      </c>
      <c r="AG345" s="11" t="n">
        <v>0</v>
      </c>
      <c r="AH345" s="11" t="n">
        <v>0</v>
      </c>
      <c r="AI345" s="11" t="n">
        <v>0</v>
      </c>
      <c r="AJ345" s="11" t="n">
        <v>0</v>
      </c>
      <c r="AK345" s="11" t="n">
        <v>0</v>
      </c>
      <c r="AL345" s="11" t="n">
        <v>0</v>
      </c>
      <c r="AM345" s="11" t="n">
        <v>0</v>
      </c>
      <c r="AN345" s="11" t="n">
        <v>0</v>
      </c>
      <c r="AO345" s="11" t="n">
        <v>0</v>
      </c>
      <c r="AP345" s="11" t="n">
        <v>0</v>
      </c>
      <c r="AQ345" s="11" t="n">
        <v>0</v>
      </c>
      <c r="AR345" s="11" t="n">
        <v>0</v>
      </c>
      <c r="AS345" s="12"/>
      <c r="AT345" s="11" t="n">
        <f aca="false">SUM(K345:AR345)</f>
        <v>48626.59</v>
      </c>
      <c r="AU345" s="12"/>
      <c r="AV345" s="11" t="n">
        <f aca="false">K345+M345+O345+Q345+S345+U345+W345+Y345+AC345+AE345+AG345+AI345+AK345+AM345+AO345+AQ345</f>
        <v>48221.53</v>
      </c>
      <c r="AW345" s="11"/>
      <c r="AX345" s="11" t="n">
        <f aca="false">L345+N345+P345+R345+T345+V345+X345+Z345+AD345+AF345+AH345+AJ345+AL345+AN345+AP345+AR345</f>
        <v>405.06</v>
      </c>
      <c r="AY345" s="11" t="n">
        <f aca="false">AX345-AZ345</f>
        <v>-8757.0307</v>
      </c>
      <c r="AZ345" s="11" t="n">
        <f aca="false">AV345*19%</f>
        <v>9162.0907</v>
      </c>
      <c r="BA345" s="11" t="n">
        <f aca="false">AA345+AB345</f>
        <v>0</v>
      </c>
      <c r="BB345" s="12"/>
      <c r="BC345" s="11" t="n">
        <f aca="false">AV345+AY345+AZ345</f>
        <v>48626.59</v>
      </c>
      <c r="BD345" s="11" t="n">
        <f aca="false">AV345+AY345+AZ345</f>
        <v>48626.59</v>
      </c>
      <c r="BE345" s="12"/>
      <c r="BF345" s="13" t="s">
        <v>63</v>
      </c>
      <c r="BG345" s="13" t="s">
        <v>804</v>
      </c>
      <c r="BH345" s="13" t="n">
        <v>12060101</v>
      </c>
      <c r="BI345" s="13" t="n">
        <v>3202467478</v>
      </c>
      <c r="BJ345" s="13" t="s">
        <v>58</v>
      </c>
      <c r="BK345" s="13" t="n">
        <v>2020</v>
      </c>
      <c r="BL345" s="12"/>
      <c r="BM345" s="12" t="n">
        <f aca="false">C345-BI345</f>
        <v>0</v>
      </c>
    </row>
    <row r="346" customFormat="false" ht="12.8" hidden="false" customHeight="false" outlineLevel="0" collapsed="false">
      <c r="A346" s="10" t="s">
        <v>805</v>
      </c>
      <c r="B346" s="10" t="s">
        <v>66</v>
      </c>
      <c r="C346" s="10" t="n">
        <v>3202467502</v>
      </c>
      <c r="D346" s="10" t="s">
        <v>806</v>
      </c>
      <c r="E346" s="10" t="s">
        <v>807</v>
      </c>
      <c r="F346" s="10" t="s">
        <v>55</v>
      </c>
      <c r="G346" s="10" t="n">
        <v>358</v>
      </c>
      <c r="H346" s="10" t="s">
        <v>55</v>
      </c>
      <c r="I346" s="10" t="s">
        <v>55</v>
      </c>
      <c r="J346" s="10" t="s">
        <v>55</v>
      </c>
      <c r="K346" s="11" t="n">
        <v>38095.01</v>
      </c>
      <c r="L346" s="11" t="n">
        <v>0</v>
      </c>
      <c r="M346" s="11" t="n">
        <v>0</v>
      </c>
      <c r="N346" s="11" t="n">
        <v>0</v>
      </c>
      <c r="O346" s="11" t="n">
        <v>10126.52</v>
      </c>
      <c r="P346" s="11" t="n">
        <v>405.06</v>
      </c>
      <c r="Q346" s="11" t="n">
        <v>0</v>
      </c>
      <c r="R346" s="11" t="n">
        <v>0</v>
      </c>
      <c r="S346" s="11" t="n">
        <v>0</v>
      </c>
      <c r="T346" s="11" t="n">
        <v>0</v>
      </c>
      <c r="U346" s="11" t="n">
        <v>0</v>
      </c>
      <c r="V346" s="11" t="n">
        <v>0</v>
      </c>
      <c r="W346" s="11" t="n">
        <v>0</v>
      </c>
      <c r="X346" s="11" t="n">
        <v>0</v>
      </c>
      <c r="Y346" s="11" t="n">
        <v>0</v>
      </c>
      <c r="Z346" s="11" t="n">
        <v>0</v>
      </c>
      <c r="AA346" s="11" t="n">
        <v>0</v>
      </c>
      <c r="AB346" s="11" t="n">
        <v>0</v>
      </c>
      <c r="AC346" s="11" t="n">
        <v>0</v>
      </c>
      <c r="AD346" s="11" t="n">
        <v>0</v>
      </c>
      <c r="AE346" s="11" t="n">
        <v>0</v>
      </c>
      <c r="AF346" s="11" t="n">
        <v>0</v>
      </c>
      <c r="AG346" s="11" t="n">
        <v>0</v>
      </c>
      <c r="AH346" s="11" t="n">
        <v>0</v>
      </c>
      <c r="AI346" s="11" t="n">
        <v>0</v>
      </c>
      <c r="AJ346" s="11" t="n">
        <v>0</v>
      </c>
      <c r="AK346" s="11" t="n">
        <v>0</v>
      </c>
      <c r="AL346" s="11" t="n">
        <v>0</v>
      </c>
      <c r="AM346" s="11" t="n">
        <v>0</v>
      </c>
      <c r="AN346" s="11" t="n">
        <v>0</v>
      </c>
      <c r="AO346" s="11" t="n">
        <v>0</v>
      </c>
      <c r="AP346" s="11" t="n">
        <v>0</v>
      </c>
      <c r="AQ346" s="11" t="n">
        <v>0</v>
      </c>
      <c r="AR346" s="11" t="n">
        <v>0</v>
      </c>
      <c r="AS346" s="12"/>
      <c r="AT346" s="11" t="n">
        <f aca="false">SUM(K346:AR346)</f>
        <v>48626.59</v>
      </c>
      <c r="AU346" s="12"/>
      <c r="AV346" s="11" t="n">
        <f aca="false">K346+M346+O346+Q346+S346+U346+W346+Y346+AC346+AE346+AG346+AI346+AK346+AM346+AO346+AQ346</f>
        <v>48221.53</v>
      </c>
      <c r="AW346" s="11"/>
      <c r="AX346" s="11" t="n">
        <f aca="false">L346+N346+P346+R346+T346+V346+X346+Z346+AD346+AF346+AH346+AJ346+AL346+AN346+AP346+AR346</f>
        <v>405.06</v>
      </c>
      <c r="AY346" s="11" t="n">
        <f aca="false">AX346-AZ346</f>
        <v>-8757.0307</v>
      </c>
      <c r="AZ346" s="11" t="n">
        <f aca="false">AV346*19%</f>
        <v>9162.0907</v>
      </c>
      <c r="BA346" s="11" t="n">
        <f aca="false">AA346+AB346</f>
        <v>0</v>
      </c>
      <c r="BB346" s="12"/>
      <c r="BC346" s="11" t="n">
        <f aca="false">AV346+AY346+AZ346</f>
        <v>48626.59</v>
      </c>
      <c r="BD346" s="11" t="n">
        <f aca="false">AV346+AY346+AZ346</f>
        <v>48626.59</v>
      </c>
      <c r="BE346" s="12"/>
      <c r="BF346" s="13" t="s">
        <v>63</v>
      </c>
      <c r="BG346" s="13" t="s">
        <v>808</v>
      </c>
      <c r="BH346" s="13" t="n">
        <v>12060101</v>
      </c>
      <c r="BI346" s="13" t="n">
        <v>3202467502</v>
      </c>
      <c r="BJ346" s="13" t="s">
        <v>58</v>
      </c>
      <c r="BK346" s="13" t="n">
        <v>2020</v>
      </c>
      <c r="BL346" s="12"/>
      <c r="BM346" s="12" t="n">
        <f aca="false">C346-BI346</f>
        <v>0</v>
      </c>
    </row>
    <row r="347" customFormat="false" ht="12.8" hidden="false" customHeight="false" outlineLevel="0" collapsed="false">
      <c r="A347" s="10" t="s">
        <v>809</v>
      </c>
      <c r="B347" s="10" t="s">
        <v>66</v>
      </c>
      <c r="C347" s="10" t="n">
        <v>3202467533</v>
      </c>
      <c r="D347" s="10" t="s">
        <v>810</v>
      </c>
      <c r="E347" s="10" t="s">
        <v>811</v>
      </c>
      <c r="F347" s="10" t="s">
        <v>55</v>
      </c>
      <c r="G347" s="10" t="n">
        <v>213</v>
      </c>
      <c r="H347" s="10" t="s">
        <v>55</v>
      </c>
      <c r="I347" s="10" t="s">
        <v>55</v>
      </c>
      <c r="J347" s="10" t="s">
        <v>55</v>
      </c>
      <c r="K347" s="11" t="n">
        <v>38095.01</v>
      </c>
      <c r="L347" s="11" t="n">
        <v>0</v>
      </c>
      <c r="M347" s="11" t="n">
        <v>0</v>
      </c>
      <c r="N347" s="11" t="n">
        <v>0</v>
      </c>
      <c r="O347" s="11" t="n">
        <v>10126.52</v>
      </c>
      <c r="P347" s="11" t="n">
        <v>405.06</v>
      </c>
      <c r="Q347" s="11" t="n">
        <v>0</v>
      </c>
      <c r="R347" s="11" t="n">
        <v>0</v>
      </c>
      <c r="S347" s="11" t="n">
        <v>0</v>
      </c>
      <c r="T347" s="11" t="n">
        <v>0</v>
      </c>
      <c r="U347" s="11" t="n">
        <v>0</v>
      </c>
      <c r="V347" s="11" t="n">
        <v>0</v>
      </c>
      <c r="W347" s="11" t="n">
        <v>0</v>
      </c>
      <c r="X347" s="11" t="n">
        <v>0</v>
      </c>
      <c r="Y347" s="11" t="n">
        <v>0</v>
      </c>
      <c r="Z347" s="11" t="n">
        <v>0</v>
      </c>
      <c r="AA347" s="11" t="n">
        <v>0</v>
      </c>
      <c r="AB347" s="11" t="n">
        <v>0</v>
      </c>
      <c r="AC347" s="11" t="n">
        <v>0</v>
      </c>
      <c r="AD347" s="11" t="n">
        <v>0</v>
      </c>
      <c r="AE347" s="11" t="n">
        <v>0</v>
      </c>
      <c r="AF347" s="11" t="n">
        <v>0</v>
      </c>
      <c r="AG347" s="11" t="n">
        <v>0</v>
      </c>
      <c r="AH347" s="11" t="n">
        <v>0</v>
      </c>
      <c r="AI347" s="11" t="n">
        <v>0</v>
      </c>
      <c r="AJ347" s="11" t="n">
        <v>0</v>
      </c>
      <c r="AK347" s="11" t="n">
        <v>0</v>
      </c>
      <c r="AL347" s="11" t="n">
        <v>0</v>
      </c>
      <c r="AM347" s="11" t="n">
        <v>0</v>
      </c>
      <c r="AN347" s="11" t="n">
        <v>0</v>
      </c>
      <c r="AO347" s="11" t="n">
        <v>0</v>
      </c>
      <c r="AP347" s="11" t="n">
        <v>0</v>
      </c>
      <c r="AQ347" s="11" t="n">
        <v>0</v>
      </c>
      <c r="AR347" s="11" t="n">
        <v>0</v>
      </c>
      <c r="AS347" s="12"/>
      <c r="AT347" s="11" t="n">
        <f aca="false">SUM(K347:AR347)</f>
        <v>48626.59</v>
      </c>
      <c r="AU347" s="12"/>
      <c r="AV347" s="11" t="n">
        <f aca="false">K347+M347+O347+Q347+S347+U347+W347+Y347+AC347+AE347+AG347+AI347+AK347+AM347+AO347+AQ347</f>
        <v>48221.53</v>
      </c>
      <c r="AW347" s="11"/>
      <c r="AX347" s="11" t="n">
        <f aca="false">L347+N347+P347+R347+T347+V347+X347+Z347+AD347+AF347+AH347+AJ347+AL347+AN347+AP347+AR347</f>
        <v>405.06</v>
      </c>
      <c r="AY347" s="11" t="n">
        <f aca="false">AX347-AZ347</f>
        <v>-8757.0307</v>
      </c>
      <c r="AZ347" s="11" t="n">
        <f aca="false">AV347*19%</f>
        <v>9162.0907</v>
      </c>
      <c r="BA347" s="11" t="n">
        <f aca="false">AA347+AB347</f>
        <v>0</v>
      </c>
      <c r="BB347" s="12"/>
      <c r="BC347" s="11" t="n">
        <f aca="false">AV347+AY347+AZ347</f>
        <v>48626.59</v>
      </c>
      <c r="BD347" s="11" t="n">
        <f aca="false">AV347+AY347+AZ347</f>
        <v>48626.59</v>
      </c>
      <c r="BE347" s="12"/>
      <c r="BF347" s="13" t="s">
        <v>63</v>
      </c>
      <c r="BG347" s="13" t="s">
        <v>812</v>
      </c>
      <c r="BH347" s="13" t="n">
        <v>12060101</v>
      </c>
      <c r="BI347" s="13" t="n">
        <v>3202467533</v>
      </c>
      <c r="BJ347" s="13" t="s">
        <v>58</v>
      </c>
      <c r="BK347" s="13" t="n">
        <v>2020</v>
      </c>
      <c r="BL347" s="12"/>
      <c r="BM347" s="12" t="n">
        <f aca="false">C347-BI347</f>
        <v>0</v>
      </c>
    </row>
    <row r="348" customFormat="false" ht="12.8" hidden="false" customHeight="false" outlineLevel="0" collapsed="false">
      <c r="A348" s="10" t="s">
        <v>813</v>
      </c>
      <c r="B348" s="10" t="s">
        <v>66</v>
      </c>
      <c r="C348" s="10" t="n">
        <v>3202467545</v>
      </c>
      <c r="D348" s="10" t="s">
        <v>593</v>
      </c>
      <c r="E348" s="10" t="s">
        <v>594</v>
      </c>
      <c r="F348" s="10" t="s">
        <v>55</v>
      </c>
      <c r="G348" s="10" t="n">
        <v>927</v>
      </c>
      <c r="H348" s="10" t="s">
        <v>814</v>
      </c>
      <c r="I348" s="10" t="s">
        <v>55</v>
      </c>
      <c r="J348" s="10" t="s">
        <v>55</v>
      </c>
      <c r="K348" s="11" t="n">
        <v>38095.01</v>
      </c>
      <c r="L348" s="11" t="n">
        <v>0</v>
      </c>
      <c r="M348" s="11" t="n">
        <v>0</v>
      </c>
      <c r="N348" s="11" t="n">
        <v>0</v>
      </c>
      <c r="O348" s="11" t="n">
        <v>10126.52</v>
      </c>
      <c r="P348" s="11" t="n">
        <v>405.06</v>
      </c>
      <c r="Q348" s="11" t="n">
        <v>0</v>
      </c>
      <c r="R348" s="11" t="n">
        <v>0</v>
      </c>
      <c r="S348" s="11" t="n">
        <v>0</v>
      </c>
      <c r="T348" s="11" t="n">
        <v>0</v>
      </c>
      <c r="U348" s="11" t="n">
        <v>0</v>
      </c>
      <c r="V348" s="11" t="n">
        <v>0</v>
      </c>
      <c r="W348" s="11" t="n">
        <v>0</v>
      </c>
      <c r="X348" s="11" t="n">
        <v>0</v>
      </c>
      <c r="Y348" s="11" t="n">
        <v>0</v>
      </c>
      <c r="Z348" s="11" t="n">
        <v>0</v>
      </c>
      <c r="AA348" s="11" t="n">
        <v>0</v>
      </c>
      <c r="AB348" s="11" t="n">
        <v>0</v>
      </c>
      <c r="AC348" s="11" t="n">
        <v>0</v>
      </c>
      <c r="AD348" s="11" t="n">
        <v>0</v>
      </c>
      <c r="AE348" s="11" t="n">
        <v>0</v>
      </c>
      <c r="AF348" s="11" t="n">
        <v>0</v>
      </c>
      <c r="AG348" s="11" t="n">
        <v>0</v>
      </c>
      <c r="AH348" s="11" t="n">
        <v>0</v>
      </c>
      <c r="AI348" s="11" t="n">
        <v>0</v>
      </c>
      <c r="AJ348" s="11" t="n">
        <v>0</v>
      </c>
      <c r="AK348" s="11" t="n">
        <v>0</v>
      </c>
      <c r="AL348" s="11" t="n">
        <v>0</v>
      </c>
      <c r="AM348" s="11" t="n">
        <v>0</v>
      </c>
      <c r="AN348" s="11" t="n">
        <v>0</v>
      </c>
      <c r="AO348" s="11" t="n">
        <v>0</v>
      </c>
      <c r="AP348" s="11" t="n">
        <v>0</v>
      </c>
      <c r="AQ348" s="11" t="n">
        <v>0</v>
      </c>
      <c r="AR348" s="11" t="n">
        <v>0</v>
      </c>
      <c r="AS348" s="12"/>
      <c r="AT348" s="11" t="n">
        <f aca="false">SUM(K348:AR348)</f>
        <v>48626.59</v>
      </c>
      <c r="AU348" s="12"/>
      <c r="AV348" s="11" t="n">
        <f aca="false">K348+M348+O348+Q348+S348+U348+W348+Y348+AC348+AE348+AG348+AI348+AK348+AM348+AO348+AQ348</f>
        <v>48221.53</v>
      </c>
      <c r="AW348" s="11"/>
      <c r="AX348" s="11" t="n">
        <f aca="false">L348+N348+P348+R348+T348+V348+X348+Z348+AD348+AF348+AH348+AJ348+AL348+AN348+AP348+AR348</f>
        <v>405.06</v>
      </c>
      <c r="AY348" s="11" t="n">
        <f aca="false">AX348-AZ348</f>
        <v>-8757.0307</v>
      </c>
      <c r="AZ348" s="11" t="n">
        <f aca="false">AV348*19%</f>
        <v>9162.0907</v>
      </c>
      <c r="BA348" s="11" t="n">
        <f aca="false">AA348+AB348</f>
        <v>0</v>
      </c>
      <c r="BB348" s="12"/>
      <c r="BC348" s="11" t="n">
        <f aca="false">AV348+AY348+AZ348</f>
        <v>48626.59</v>
      </c>
      <c r="BD348" s="11" t="n">
        <f aca="false">AV348+AY348+AZ348</f>
        <v>48626.59</v>
      </c>
      <c r="BE348" s="12"/>
      <c r="BF348" s="13" t="s">
        <v>63</v>
      </c>
      <c r="BG348" s="13" t="s">
        <v>815</v>
      </c>
      <c r="BH348" s="13" t="n">
        <v>12060101</v>
      </c>
      <c r="BI348" s="13" t="n">
        <v>3202467545</v>
      </c>
      <c r="BJ348" s="13" t="s">
        <v>58</v>
      </c>
      <c r="BK348" s="13" t="n">
        <v>2020</v>
      </c>
      <c r="BL348" s="12"/>
      <c r="BM348" s="12" t="n">
        <f aca="false">C348-BI348</f>
        <v>0</v>
      </c>
    </row>
    <row r="349" customFormat="false" ht="12.8" hidden="false" customHeight="false" outlineLevel="0" collapsed="false">
      <c r="A349" s="10" t="s">
        <v>816</v>
      </c>
      <c r="B349" s="10" t="s">
        <v>66</v>
      </c>
      <c r="C349" s="10" t="n">
        <v>3202467552</v>
      </c>
      <c r="D349" s="10" t="s">
        <v>93</v>
      </c>
      <c r="E349" s="10" t="s">
        <v>55</v>
      </c>
      <c r="F349" s="10" t="s">
        <v>55</v>
      </c>
      <c r="G349" s="10" t="n">
        <v>0</v>
      </c>
      <c r="H349" s="10" t="s">
        <v>55</v>
      </c>
      <c r="I349" s="10" t="s">
        <v>55</v>
      </c>
      <c r="J349" s="10" t="s">
        <v>55</v>
      </c>
      <c r="K349" s="11" t="n">
        <v>38095.01</v>
      </c>
      <c r="L349" s="11" t="n">
        <v>0</v>
      </c>
      <c r="M349" s="11" t="n">
        <v>0</v>
      </c>
      <c r="N349" s="11" t="n">
        <v>0</v>
      </c>
      <c r="O349" s="11" t="n">
        <v>10126.52</v>
      </c>
      <c r="P349" s="11" t="n">
        <v>405.06</v>
      </c>
      <c r="Q349" s="11" t="n">
        <v>0</v>
      </c>
      <c r="R349" s="11" t="n">
        <v>0</v>
      </c>
      <c r="S349" s="11" t="n">
        <v>0</v>
      </c>
      <c r="T349" s="11" t="n">
        <v>0</v>
      </c>
      <c r="U349" s="11" t="n">
        <v>0</v>
      </c>
      <c r="V349" s="11" t="n">
        <v>0</v>
      </c>
      <c r="W349" s="11" t="n">
        <v>0</v>
      </c>
      <c r="X349" s="11" t="n">
        <v>0</v>
      </c>
      <c r="Y349" s="11" t="n">
        <v>0</v>
      </c>
      <c r="Z349" s="11" t="n">
        <v>0</v>
      </c>
      <c r="AA349" s="11" t="n">
        <v>0</v>
      </c>
      <c r="AB349" s="11" t="n">
        <v>0</v>
      </c>
      <c r="AC349" s="11" t="n">
        <v>0</v>
      </c>
      <c r="AD349" s="11" t="n">
        <v>0</v>
      </c>
      <c r="AE349" s="11" t="n">
        <v>0</v>
      </c>
      <c r="AF349" s="11" t="n">
        <v>0</v>
      </c>
      <c r="AG349" s="11" t="n">
        <v>0</v>
      </c>
      <c r="AH349" s="11" t="n">
        <v>0</v>
      </c>
      <c r="AI349" s="11" t="n">
        <v>0</v>
      </c>
      <c r="AJ349" s="11" t="n">
        <v>0</v>
      </c>
      <c r="AK349" s="11" t="n">
        <v>0</v>
      </c>
      <c r="AL349" s="11" t="n">
        <v>0</v>
      </c>
      <c r="AM349" s="11" t="n">
        <v>0</v>
      </c>
      <c r="AN349" s="11" t="n">
        <v>0</v>
      </c>
      <c r="AO349" s="11" t="n">
        <v>0</v>
      </c>
      <c r="AP349" s="11" t="n">
        <v>0</v>
      </c>
      <c r="AQ349" s="11" t="n">
        <v>0</v>
      </c>
      <c r="AR349" s="11" t="n">
        <v>0</v>
      </c>
      <c r="AS349" s="12"/>
      <c r="AT349" s="11" t="n">
        <f aca="false">SUM(K349:AR349)</f>
        <v>48626.59</v>
      </c>
      <c r="AU349" s="12"/>
      <c r="AV349" s="11" t="n">
        <f aca="false">K349+M349+O349+Q349+S349+U349+W349+Y349+AC349+AE349+AG349+AI349+AK349+AM349+AO349+AQ349</f>
        <v>48221.53</v>
      </c>
      <c r="AW349" s="11"/>
      <c r="AX349" s="11" t="n">
        <f aca="false">L349+N349+P349+R349+T349+V349+X349+Z349+AD349+AF349+AH349+AJ349+AL349+AN349+AP349+AR349</f>
        <v>405.06</v>
      </c>
      <c r="AY349" s="11" t="n">
        <f aca="false">AX349-AZ349</f>
        <v>-8757.0307</v>
      </c>
      <c r="AZ349" s="11" t="n">
        <f aca="false">AV349*19%</f>
        <v>9162.0907</v>
      </c>
      <c r="BA349" s="11" t="n">
        <f aca="false">AA349+AB349</f>
        <v>0</v>
      </c>
      <c r="BB349" s="12"/>
      <c r="BC349" s="11" t="n">
        <f aca="false">AV349+AY349+AZ349</f>
        <v>48626.59</v>
      </c>
      <c r="BD349" s="11" t="n">
        <f aca="false">AV349+AY349+AZ349</f>
        <v>48626.59</v>
      </c>
      <c r="BE349" s="12"/>
      <c r="BF349" s="13" t="s">
        <v>63</v>
      </c>
      <c r="BG349" s="13" t="s">
        <v>817</v>
      </c>
      <c r="BH349" s="13" t="n">
        <v>12060101</v>
      </c>
      <c r="BI349" s="13" t="n">
        <v>3202467552</v>
      </c>
      <c r="BJ349" s="13" t="s">
        <v>58</v>
      </c>
      <c r="BK349" s="13" t="n">
        <v>2020</v>
      </c>
      <c r="BL349" s="12"/>
      <c r="BM349" s="12" t="n">
        <f aca="false">C349-BI349</f>
        <v>0</v>
      </c>
    </row>
    <row r="350" customFormat="false" ht="12.8" hidden="false" customHeight="false" outlineLevel="0" collapsed="false">
      <c r="A350" s="10" t="s">
        <v>818</v>
      </c>
      <c r="B350" s="10" t="s">
        <v>66</v>
      </c>
      <c r="C350" s="10" t="n">
        <v>3202467556</v>
      </c>
      <c r="D350" s="10" t="s">
        <v>643</v>
      </c>
      <c r="E350" s="10" t="s">
        <v>644</v>
      </c>
      <c r="F350" s="10" t="s">
        <v>55</v>
      </c>
      <c r="G350" s="10" t="n">
        <v>686</v>
      </c>
      <c r="H350" s="10" t="s">
        <v>55</v>
      </c>
      <c r="I350" s="10" t="s">
        <v>55</v>
      </c>
      <c r="J350" s="10" t="s">
        <v>55</v>
      </c>
      <c r="K350" s="11" t="n">
        <v>38095.01</v>
      </c>
      <c r="L350" s="11" t="n">
        <v>0</v>
      </c>
      <c r="M350" s="11" t="n">
        <v>0</v>
      </c>
      <c r="N350" s="11" t="n">
        <v>0</v>
      </c>
      <c r="O350" s="11" t="n">
        <v>10126.52</v>
      </c>
      <c r="P350" s="11" t="n">
        <v>405.06</v>
      </c>
      <c r="Q350" s="11" t="n">
        <v>0</v>
      </c>
      <c r="R350" s="11" t="n">
        <v>0</v>
      </c>
      <c r="S350" s="11" t="n">
        <v>0</v>
      </c>
      <c r="T350" s="11" t="n">
        <v>0</v>
      </c>
      <c r="U350" s="11" t="n">
        <v>0</v>
      </c>
      <c r="V350" s="11" t="n">
        <v>0</v>
      </c>
      <c r="W350" s="11" t="n">
        <v>0</v>
      </c>
      <c r="X350" s="11" t="n">
        <v>0</v>
      </c>
      <c r="Y350" s="11" t="n">
        <v>0</v>
      </c>
      <c r="Z350" s="11" t="n">
        <v>0</v>
      </c>
      <c r="AA350" s="11" t="n">
        <v>0</v>
      </c>
      <c r="AB350" s="11" t="n">
        <v>0</v>
      </c>
      <c r="AC350" s="11" t="n">
        <v>0</v>
      </c>
      <c r="AD350" s="11" t="n">
        <v>0</v>
      </c>
      <c r="AE350" s="11" t="n">
        <v>0</v>
      </c>
      <c r="AF350" s="11" t="n">
        <v>0</v>
      </c>
      <c r="AG350" s="11" t="n">
        <v>0</v>
      </c>
      <c r="AH350" s="11" t="n">
        <v>0</v>
      </c>
      <c r="AI350" s="11" t="n">
        <v>0</v>
      </c>
      <c r="AJ350" s="11" t="n">
        <v>0</v>
      </c>
      <c r="AK350" s="11" t="n">
        <v>0</v>
      </c>
      <c r="AL350" s="11" t="n">
        <v>0</v>
      </c>
      <c r="AM350" s="11" t="n">
        <v>0</v>
      </c>
      <c r="AN350" s="11" t="n">
        <v>0</v>
      </c>
      <c r="AO350" s="11" t="n">
        <v>0</v>
      </c>
      <c r="AP350" s="11" t="n">
        <v>0</v>
      </c>
      <c r="AQ350" s="11" t="n">
        <v>0</v>
      </c>
      <c r="AR350" s="11" t="n">
        <v>0</v>
      </c>
      <c r="AS350" s="12"/>
      <c r="AT350" s="11" t="n">
        <f aca="false">SUM(K350:AR350)</f>
        <v>48626.59</v>
      </c>
      <c r="AU350" s="12"/>
      <c r="AV350" s="11" t="n">
        <f aca="false">K350+M350+O350+Q350+S350+U350+W350+Y350+AC350+AE350+AG350+AI350+AK350+AM350+AO350+AQ350</f>
        <v>48221.53</v>
      </c>
      <c r="AW350" s="11"/>
      <c r="AX350" s="11" t="n">
        <f aca="false">L350+N350+P350+R350+T350+V350+X350+Z350+AD350+AF350+AH350+AJ350+AL350+AN350+AP350+AR350</f>
        <v>405.06</v>
      </c>
      <c r="AY350" s="11" t="n">
        <f aca="false">AX350-AZ350</f>
        <v>-8757.0307</v>
      </c>
      <c r="AZ350" s="11" t="n">
        <f aca="false">AV350*19%</f>
        <v>9162.0907</v>
      </c>
      <c r="BA350" s="11" t="n">
        <f aca="false">AA350+AB350</f>
        <v>0</v>
      </c>
      <c r="BB350" s="12"/>
      <c r="BC350" s="11" t="n">
        <f aca="false">AV350+AY350+AZ350</f>
        <v>48626.59</v>
      </c>
      <c r="BD350" s="11" t="n">
        <f aca="false">AV350+AY350+AZ350</f>
        <v>48626.59</v>
      </c>
      <c r="BE350" s="12"/>
      <c r="BF350" s="13" t="s">
        <v>63</v>
      </c>
      <c r="BG350" s="13" t="s">
        <v>819</v>
      </c>
      <c r="BH350" s="13" t="n">
        <v>12060101</v>
      </c>
      <c r="BI350" s="13" t="n">
        <v>3202467556</v>
      </c>
      <c r="BJ350" s="13" t="s">
        <v>58</v>
      </c>
      <c r="BK350" s="13" t="n">
        <v>2020</v>
      </c>
      <c r="BL350" s="12"/>
      <c r="BM350" s="12" t="n">
        <f aca="false">C350-BI350</f>
        <v>0</v>
      </c>
    </row>
    <row r="351" customFormat="false" ht="12.8" hidden="false" customHeight="false" outlineLevel="0" collapsed="false">
      <c r="A351" s="10" t="s">
        <v>820</v>
      </c>
      <c r="B351" s="10" t="s">
        <v>66</v>
      </c>
      <c r="C351" s="10" t="n">
        <v>3202467596</v>
      </c>
      <c r="D351" s="10" t="s">
        <v>821</v>
      </c>
      <c r="E351" s="10" t="s">
        <v>822</v>
      </c>
      <c r="F351" s="10" t="s">
        <v>55</v>
      </c>
      <c r="G351" s="10" t="n">
        <v>170</v>
      </c>
      <c r="H351" s="10" t="s">
        <v>55</v>
      </c>
      <c r="I351" s="10" t="s">
        <v>55</v>
      </c>
      <c r="J351" s="10" t="s">
        <v>55</v>
      </c>
      <c r="K351" s="11" t="n">
        <v>38095.01</v>
      </c>
      <c r="L351" s="11" t="n">
        <v>0</v>
      </c>
      <c r="M351" s="11" t="n">
        <v>0</v>
      </c>
      <c r="N351" s="11" t="n">
        <v>0</v>
      </c>
      <c r="O351" s="11" t="n">
        <v>10126.52</v>
      </c>
      <c r="P351" s="11" t="n">
        <v>405.06</v>
      </c>
      <c r="Q351" s="11" t="n">
        <v>0</v>
      </c>
      <c r="R351" s="11" t="n">
        <v>0</v>
      </c>
      <c r="S351" s="11" t="n">
        <v>0</v>
      </c>
      <c r="T351" s="11" t="n">
        <v>0</v>
      </c>
      <c r="U351" s="11" t="n">
        <v>0</v>
      </c>
      <c r="V351" s="11" t="n">
        <v>0</v>
      </c>
      <c r="W351" s="11" t="n">
        <v>0</v>
      </c>
      <c r="X351" s="11" t="n">
        <v>0</v>
      </c>
      <c r="Y351" s="11" t="n">
        <v>0</v>
      </c>
      <c r="Z351" s="11" t="n">
        <v>0</v>
      </c>
      <c r="AA351" s="11" t="n">
        <v>0</v>
      </c>
      <c r="AB351" s="11" t="n">
        <v>0</v>
      </c>
      <c r="AC351" s="11" t="n">
        <v>0</v>
      </c>
      <c r="AD351" s="11" t="n">
        <v>0</v>
      </c>
      <c r="AE351" s="11" t="n">
        <v>0</v>
      </c>
      <c r="AF351" s="11" t="n">
        <v>0</v>
      </c>
      <c r="AG351" s="11" t="n">
        <v>0</v>
      </c>
      <c r="AH351" s="11" t="n">
        <v>0</v>
      </c>
      <c r="AI351" s="11" t="n">
        <v>0</v>
      </c>
      <c r="AJ351" s="11" t="n">
        <v>0</v>
      </c>
      <c r="AK351" s="11" t="n">
        <v>0</v>
      </c>
      <c r="AL351" s="11" t="n">
        <v>0</v>
      </c>
      <c r="AM351" s="11" t="n">
        <v>0</v>
      </c>
      <c r="AN351" s="11" t="n">
        <v>0</v>
      </c>
      <c r="AO351" s="11" t="n">
        <v>0</v>
      </c>
      <c r="AP351" s="11" t="n">
        <v>0</v>
      </c>
      <c r="AQ351" s="11" t="n">
        <v>0</v>
      </c>
      <c r="AR351" s="11" t="n">
        <v>0</v>
      </c>
      <c r="AS351" s="12"/>
      <c r="AT351" s="11" t="n">
        <f aca="false">SUM(K351:AR351)</f>
        <v>48626.59</v>
      </c>
      <c r="AU351" s="12"/>
      <c r="AV351" s="11" t="n">
        <f aca="false">K351+M351+O351+Q351+S351+U351+W351+Y351+AC351+AE351+AG351+AI351+AK351+AM351+AO351+AQ351</f>
        <v>48221.53</v>
      </c>
      <c r="AW351" s="11"/>
      <c r="AX351" s="11" t="n">
        <f aca="false">L351+N351+P351+R351+T351+V351+X351+Z351+AD351+AF351+AH351+AJ351+AL351+AN351+AP351+AR351</f>
        <v>405.06</v>
      </c>
      <c r="AY351" s="11" t="n">
        <f aca="false">AX351-AZ351</f>
        <v>-8757.0307</v>
      </c>
      <c r="AZ351" s="11" t="n">
        <f aca="false">AV351*19%</f>
        <v>9162.0907</v>
      </c>
      <c r="BA351" s="11" t="n">
        <f aca="false">AA351+AB351</f>
        <v>0</v>
      </c>
      <c r="BB351" s="12"/>
      <c r="BC351" s="11" t="n">
        <f aca="false">AV351+AY351+AZ351</f>
        <v>48626.59</v>
      </c>
      <c r="BD351" s="11" t="n">
        <f aca="false">AV351+AY351+AZ351</f>
        <v>48626.59</v>
      </c>
      <c r="BE351" s="12"/>
      <c r="BF351" s="13" t="s">
        <v>63</v>
      </c>
      <c r="BG351" s="13" t="s">
        <v>823</v>
      </c>
      <c r="BH351" s="13" t="n">
        <v>12060101</v>
      </c>
      <c r="BI351" s="13" t="n">
        <v>3202467596</v>
      </c>
      <c r="BJ351" s="13" t="s">
        <v>58</v>
      </c>
      <c r="BK351" s="13" t="n">
        <v>2020</v>
      </c>
      <c r="BL351" s="12"/>
      <c r="BM351" s="12" t="n">
        <f aca="false">C351-BI351</f>
        <v>0</v>
      </c>
    </row>
    <row r="352" customFormat="false" ht="12.8" hidden="false" customHeight="false" outlineLevel="0" collapsed="false">
      <c r="A352" s="10" t="s">
        <v>824</v>
      </c>
      <c r="B352" s="10" t="s">
        <v>66</v>
      </c>
      <c r="C352" s="10" t="n">
        <v>3202467601</v>
      </c>
      <c r="D352" s="10" t="s">
        <v>825</v>
      </c>
      <c r="E352" s="10" t="s">
        <v>826</v>
      </c>
      <c r="F352" s="10" t="s">
        <v>55</v>
      </c>
      <c r="G352" s="10" t="n">
        <v>975</v>
      </c>
      <c r="H352" s="10" t="s">
        <v>827</v>
      </c>
      <c r="I352" s="10" t="s">
        <v>55</v>
      </c>
      <c r="J352" s="10" t="s">
        <v>55</v>
      </c>
      <c r="K352" s="11" t="n">
        <v>38095.01</v>
      </c>
      <c r="L352" s="11" t="n">
        <v>0</v>
      </c>
      <c r="M352" s="11" t="n">
        <v>0</v>
      </c>
      <c r="N352" s="11" t="n">
        <v>0</v>
      </c>
      <c r="O352" s="11" t="n">
        <v>10126.52</v>
      </c>
      <c r="P352" s="11" t="n">
        <v>405.06</v>
      </c>
      <c r="Q352" s="11" t="n">
        <v>0</v>
      </c>
      <c r="R352" s="11" t="n">
        <v>0</v>
      </c>
      <c r="S352" s="11" t="n">
        <v>0</v>
      </c>
      <c r="T352" s="11" t="n">
        <v>0</v>
      </c>
      <c r="U352" s="11" t="n">
        <v>0</v>
      </c>
      <c r="V352" s="11" t="n">
        <v>0</v>
      </c>
      <c r="W352" s="11" t="n">
        <v>0</v>
      </c>
      <c r="X352" s="11" t="n">
        <v>0</v>
      </c>
      <c r="Y352" s="11" t="n">
        <v>0</v>
      </c>
      <c r="Z352" s="11" t="n">
        <v>0</v>
      </c>
      <c r="AA352" s="11" t="n">
        <v>0</v>
      </c>
      <c r="AB352" s="11" t="n">
        <v>0</v>
      </c>
      <c r="AC352" s="11" t="n">
        <v>0</v>
      </c>
      <c r="AD352" s="11" t="n">
        <v>0</v>
      </c>
      <c r="AE352" s="11" t="n">
        <v>0</v>
      </c>
      <c r="AF352" s="11" t="n">
        <v>0</v>
      </c>
      <c r="AG352" s="11" t="n">
        <v>0</v>
      </c>
      <c r="AH352" s="11" t="n">
        <v>0</v>
      </c>
      <c r="AI352" s="11" t="n">
        <v>0</v>
      </c>
      <c r="AJ352" s="11" t="n">
        <v>0</v>
      </c>
      <c r="AK352" s="11" t="n">
        <v>0</v>
      </c>
      <c r="AL352" s="11" t="n">
        <v>0</v>
      </c>
      <c r="AM352" s="11" t="n">
        <v>0</v>
      </c>
      <c r="AN352" s="11" t="n">
        <v>0</v>
      </c>
      <c r="AO352" s="11" t="n">
        <v>0</v>
      </c>
      <c r="AP352" s="11" t="n">
        <v>0</v>
      </c>
      <c r="AQ352" s="11" t="n">
        <v>0</v>
      </c>
      <c r="AR352" s="11" t="n">
        <v>0</v>
      </c>
      <c r="AS352" s="12"/>
      <c r="AT352" s="11" t="n">
        <f aca="false">SUM(K352:AR352)</f>
        <v>48626.59</v>
      </c>
      <c r="AU352" s="12"/>
      <c r="AV352" s="11" t="n">
        <f aca="false">K352+M352+O352+Q352+S352+U352+W352+Y352+AC352+AE352+AG352+AI352+AK352+AM352+AO352+AQ352</f>
        <v>48221.53</v>
      </c>
      <c r="AW352" s="11"/>
      <c r="AX352" s="11" t="n">
        <f aca="false">L352+N352+P352+R352+T352+V352+X352+Z352+AD352+AF352+AH352+AJ352+AL352+AN352+AP352+AR352</f>
        <v>405.06</v>
      </c>
      <c r="AY352" s="11" t="n">
        <f aca="false">AX352-AZ352</f>
        <v>-8757.0307</v>
      </c>
      <c r="AZ352" s="11" t="n">
        <f aca="false">AV352*19%</f>
        <v>9162.0907</v>
      </c>
      <c r="BA352" s="11" t="n">
        <f aca="false">AA352+AB352</f>
        <v>0</v>
      </c>
      <c r="BB352" s="12"/>
      <c r="BC352" s="11" t="n">
        <f aca="false">AV352+AY352+AZ352</f>
        <v>48626.59</v>
      </c>
      <c r="BD352" s="11" t="n">
        <f aca="false">AV352+AY352+AZ352</f>
        <v>48626.59</v>
      </c>
      <c r="BE352" s="12"/>
      <c r="BF352" s="13" t="s">
        <v>63</v>
      </c>
      <c r="BG352" s="13" t="s">
        <v>828</v>
      </c>
      <c r="BH352" s="13" t="n">
        <v>12060101</v>
      </c>
      <c r="BI352" s="13" t="n">
        <v>3202467601</v>
      </c>
      <c r="BJ352" s="13" t="s">
        <v>58</v>
      </c>
      <c r="BK352" s="13" t="n">
        <v>2020</v>
      </c>
      <c r="BL352" s="12"/>
      <c r="BM352" s="12" t="n">
        <f aca="false">C352-BI352</f>
        <v>0</v>
      </c>
    </row>
    <row r="353" customFormat="false" ht="12.8" hidden="false" customHeight="false" outlineLevel="0" collapsed="false">
      <c r="A353" s="10" t="s">
        <v>829</v>
      </c>
      <c r="B353" s="10" t="s">
        <v>66</v>
      </c>
      <c r="C353" s="10" t="n">
        <v>3202467616</v>
      </c>
      <c r="D353" s="10" t="s">
        <v>830</v>
      </c>
      <c r="E353" s="10" t="s">
        <v>831</v>
      </c>
      <c r="F353" s="10" t="s">
        <v>55</v>
      </c>
      <c r="G353" s="10" t="n">
        <v>1224</v>
      </c>
      <c r="H353" s="10" t="s">
        <v>55</v>
      </c>
      <c r="I353" s="10" t="s">
        <v>55</v>
      </c>
      <c r="J353" s="10" t="s">
        <v>55</v>
      </c>
      <c r="K353" s="11" t="n">
        <v>38095.01</v>
      </c>
      <c r="L353" s="11" t="n">
        <v>0</v>
      </c>
      <c r="M353" s="11" t="n">
        <v>0</v>
      </c>
      <c r="N353" s="11" t="n">
        <v>0</v>
      </c>
      <c r="O353" s="11" t="n">
        <v>10126.52</v>
      </c>
      <c r="P353" s="11" t="n">
        <v>405.06</v>
      </c>
      <c r="Q353" s="11" t="n">
        <v>0</v>
      </c>
      <c r="R353" s="11" t="n">
        <v>0</v>
      </c>
      <c r="S353" s="11" t="n">
        <v>0</v>
      </c>
      <c r="T353" s="11" t="n">
        <v>0</v>
      </c>
      <c r="U353" s="11" t="n">
        <v>0</v>
      </c>
      <c r="V353" s="11" t="n">
        <v>0</v>
      </c>
      <c r="W353" s="11" t="n">
        <v>0</v>
      </c>
      <c r="X353" s="11" t="n">
        <v>0</v>
      </c>
      <c r="Y353" s="11" t="n">
        <v>0</v>
      </c>
      <c r="Z353" s="11" t="n">
        <v>0</v>
      </c>
      <c r="AA353" s="11" t="n">
        <v>0</v>
      </c>
      <c r="AB353" s="11" t="n">
        <v>0</v>
      </c>
      <c r="AC353" s="11" t="n">
        <v>0</v>
      </c>
      <c r="AD353" s="11" t="n">
        <v>0</v>
      </c>
      <c r="AE353" s="11" t="n">
        <v>0</v>
      </c>
      <c r="AF353" s="11" t="n">
        <v>0</v>
      </c>
      <c r="AG353" s="11" t="n">
        <v>0</v>
      </c>
      <c r="AH353" s="11" t="n">
        <v>0</v>
      </c>
      <c r="AI353" s="11" t="n">
        <v>0</v>
      </c>
      <c r="AJ353" s="11" t="n">
        <v>0</v>
      </c>
      <c r="AK353" s="11" t="n">
        <v>0</v>
      </c>
      <c r="AL353" s="11" t="n">
        <v>0</v>
      </c>
      <c r="AM353" s="11" t="n">
        <v>0</v>
      </c>
      <c r="AN353" s="11" t="n">
        <v>0</v>
      </c>
      <c r="AO353" s="11" t="n">
        <v>0</v>
      </c>
      <c r="AP353" s="11" t="n">
        <v>0</v>
      </c>
      <c r="AQ353" s="11" t="n">
        <v>0</v>
      </c>
      <c r="AR353" s="11" t="n">
        <v>0</v>
      </c>
      <c r="AS353" s="12"/>
      <c r="AT353" s="11" t="n">
        <f aca="false">SUM(K353:AR353)</f>
        <v>48626.59</v>
      </c>
      <c r="AU353" s="12"/>
      <c r="AV353" s="11" t="n">
        <f aca="false">K353+M353+O353+Q353+S353+U353+W353+Y353+AC353+AE353+AG353+AI353+AK353+AM353+AO353+AQ353</f>
        <v>48221.53</v>
      </c>
      <c r="AW353" s="11"/>
      <c r="AX353" s="11" t="n">
        <f aca="false">L353+N353+P353+R353+T353+V353+X353+Z353+AD353+AF353+AH353+AJ353+AL353+AN353+AP353+AR353</f>
        <v>405.06</v>
      </c>
      <c r="AY353" s="11" t="n">
        <f aca="false">AX353-AZ353</f>
        <v>-8757.0307</v>
      </c>
      <c r="AZ353" s="11" t="n">
        <f aca="false">AV353*19%</f>
        <v>9162.0907</v>
      </c>
      <c r="BA353" s="11" t="n">
        <f aca="false">AA353+AB353</f>
        <v>0</v>
      </c>
      <c r="BB353" s="12"/>
      <c r="BC353" s="11" t="n">
        <f aca="false">AV353+AY353+AZ353</f>
        <v>48626.59</v>
      </c>
      <c r="BD353" s="11" t="n">
        <f aca="false">AV353+AY353+AZ353</f>
        <v>48626.59</v>
      </c>
      <c r="BE353" s="12"/>
      <c r="BF353" s="13" t="s">
        <v>63</v>
      </c>
      <c r="BG353" s="13" t="s">
        <v>832</v>
      </c>
      <c r="BH353" s="13" t="n">
        <v>12060101</v>
      </c>
      <c r="BI353" s="13" t="n">
        <v>3202467616</v>
      </c>
      <c r="BJ353" s="13" t="s">
        <v>58</v>
      </c>
      <c r="BK353" s="13" t="n">
        <v>2020</v>
      </c>
      <c r="BL353" s="12"/>
      <c r="BM353" s="12" t="n">
        <f aca="false">C353-BI353</f>
        <v>0</v>
      </c>
    </row>
    <row r="354" customFormat="false" ht="12.8" hidden="false" customHeight="false" outlineLevel="0" collapsed="false">
      <c r="A354" s="10" t="s">
        <v>833</v>
      </c>
      <c r="B354" s="10" t="s">
        <v>66</v>
      </c>
      <c r="C354" s="10" t="n">
        <v>3202467619</v>
      </c>
      <c r="D354" s="10" t="s">
        <v>834</v>
      </c>
      <c r="E354" s="10" t="s">
        <v>835</v>
      </c>
      <c r="F354" s="10" t="s">
        <v>55</v>
      </c>
      <c r="G354" s="10" t="n">
        <v>564</v>
      </c>
      <c r="H354" s="10" t="s">
        <v>55</v>
      </c>
      <c r="I354" s="10" t="s">
        <v>55</v>
      </c>
      <c r="J354" s="10" t="s">
        <v>55</v>
      </c>
      <c r="K354" s="11" t="n">
        <v>38095.01</v>
      </c>
      <c r="L354" s="11" t="n">
        <v>0</v>
      </c>
      <c r="M354" s="11" t="n">
        <v>0</v>
      </c>
      <c r="N354" s="11" t="n">
        <v>0</v>
      </c>
      <c r="O354" s="11" t="n">
        <v>10126.52</v>
      </c>
      <c r="P354" s="11" t="n">
        <v>405.06</v>
      </c>
      <c r="Q354" s="11" t="n">
        <v>0</v>
      </c>
      <c r="R354" s="11" t="n">
        <v>0</v>
      </c>
      <c r="S354" s="11" t="n">
        <v>0</v>
      </c>
      <c r="T354" s="11" t="n">
        <v>0</v>
      </c>
      <c r="U354" s="11" t="n">
        <v>0</v>
      </c>
      <c r="V354" s="11" t="n">
        <v>0</v>
      </c>
      <c r="W354" s="11" t="n">
        <v>0</v>
      </c>
      <c r="X354" s="11" t="n">
        <v>0</v>
      </c>
      <c r="Y354" s="11" t="n">
        <v>0</v>
      </c>
      <c r="Z354" s="11" t="n">
        <v>0</v>
      </c>
      <c r="AA354" s="11" t="n">
        <v>0</v>
      </c>
      <c r="AB354" s="11" t="n">
        <v>0</v>
      </c>
      <c r="AC354" s="11" t="n">
        <v>0</v>
      </c>
      <c r="AD354" s="11" t="n">
        <v>0</v>
      </c>
      <c r="AE354" s="11" t="n">
        <v>0</v>
      </c>
      <c r="AF354" s="11" t="n">
        <v>0</v>
      </c>
      <c r="AG354" s="11" t="n">
        <v>0</v>
      </c>
      <c r="AH354" s="11" t="n">
        <v>0</v>
      </c>
      <c r="AI354" s="11" t="n">
        <v>0</v>
      </c>
      <c r="AJ354" s="11" t="n">
        <v>0</v>
      </c>
      <c r="AK354" s="11" t="n">
        <v>0</v>
      </c>
      <c r="AL354" s="11" t="n">
        <v>0</v>
      </c>
      <c r="AM354" s="11" t="n">
        <v>0</v>
      </c>
      <c r="AN354" s="11" t="n">
        <v>0</v>
      </c>
      <c r="AO354" s="11" t="n">
        <v>0</v>
      </c>
      <c r="AP354" s="11" t="n">
        <v>0</v>
      </c>
      <c r="AQ354" s="11" t="n">
        <v>0</v>
      </c>
      <c r="AR354" s="11" t="n">
        <v>0</v>
      </c>
      <c r="AS354" s="12"/>
      <c r="AT354" s="11" t="n">
        <f aca="false">SUM(K354:AR354)</f>
        <v>48626.59</v>
      </c>
      <c r="AU354" s="12"/>
      <c r="AV354" s="11" t="n">
        <f aca="false">K354+M354+O354+Q354+S354+U354+W354+Y354+AC354+AE354+AG354+AI354+AK354+AM354+AO354+AQ354</f>
        <v>48221.53</v>
      </c>
      <c r="AW354" s="11"/>
      <c r="AX354" s="11" t="n">
        <f aca="false">L354+N354+P354+R354+T354+V354+X354+Z354+AD354+AF354+AH354+AJ354+AL354+AN354+AP354+AR354</f>
        <v>405.06</v>
      </c>
      <c r="AY354" s="11" t="n">
        <f aca="false">AX354-AZ354</f>
        <v>-8757.0307</v>
      </c>
      <c r="AZ354" s="11" t="n">
        <f aca="false">AV354*19%</f>
        <v>9162.0907</v>
      </c>
      <c r="BA354" s="11" t="n">
        <f aca="false">AA354+AB354</f>
        <v>0</v>
      </c>
      <c r="BB354" s="12"/>
      <c r="BC354" s="11" t="n">
        <f aca="false">AV354+AY354+AZ354</f>
        <v>48626.59</v>
      </c>
      <c r="BD354" s="11" t="n">
        <f aca="false">AV354+AY354+AZ354</f>
        <v>48626.59</v>
      </c>
      <c r="BE354" s="12"/>
      <c r="BF354" s="13" t="s">
        <v>63</v>
      </c>
      <c r="BG354" s="13" t="s">
        <v>836</v>
      </c>
      <c r="BH354" s="13" t="n">
        <v>12060101</v>
      </c>
      <c r="BI354" s="13" t="n">
        <v>3202467619</v>
      </c>
      <c r="BJ354" s="13" t="s">
        <v>58</v>
      </c>
      <c r="BK354" s="13" t="n">
        <v>2020</v>
      </c>
      <c r="BL354" s="12"/>
      <c r="BM354" s="12" t="n">
        <f aca="false">C354-BI354</f>
        <v>0</v>
      </c>
    </row>
    <row r="355" customFormat="false" ht="12.8" hidden="false" customHeight="false" outlineLevel="0" collapsed="false">
      <c r="A355" s="10" t="s">
        <v>837</v>
      </c>
      <c r="B355" s="10" t="s">
        <v>66</v>
      </c>
      <c r="C355" s="10" t="n">
        <v>3202467623</v>
      </c>
      <c r="D355" s="10" t="s">
        <v>838</v>
      </c>
      <c r="E355" s="10" t="s">
        <v>416</v>
      </c>
      <c r="F355" s="10" t="s">
        <v>55</v>
      </c>
      <c r="G355" s="10" t="n">
        <v>1</v>
      </c>
      <c r="H355" s="10" t="s">
        <v>55</v>
      </c>
      <c r="I355" s="10" t="s">
        <v>55</v>
      </c>
      <c r="J355" s="10" t="s">
        <v>55</v>
      </c>
      <c r="K355" s="11" t="n">
        <v>38095.01</v>
      </c>
      <c r="L355" s="11" t="n">
        <v>0</v>
      </c>
      <c r="M355" s="11" t="n">
        <v>0</v>
      </c>
      <c r="N355" s="11" t="n">
        <v>0</v>
      </c>
      <c r="O355" s="11" t="n">
        <v>10126.52</v>
      </c>
      <c r="P355" s="11" t="n">
        <v>405.06</v>
      </c>
      <c r="Q355" s="11" t="n">
        <v>0</v>
      </c>
      <c r="R355" s="11" t="n">
        <v>0</v>
      </c>
      <c r="S355" s="11" t="n">
        <v>0</v>
      </c>
      <c r="T355" s="11" t="n">
        <v>0</v>
      </c>
      <c r="U355" s="11" t="n">
        <v>0</v>
      </c>
      <c r="V355" s="11" t="n">
        <v>0</v>
      </c>
      <c r="W355" s="11" t="n">
        <v>0</v>
      </c>
      <c r="X355" s="11" t="n">
        <v>0</v>
      </c>
      <c r="Y355" s="11" t="n">
        <v>0</v>
      </c>
      <c r="Z355" s="11" t="n">
        <v>0</v>
      </c>
      <c r="AA355" s="11" t="n">
        <v>0</v>
      </c>
      <c r="AB355" s="11" t="n">
        <v>0</v>
      </c>
      <c r="AC355" s="11" t="n">
        <v>0</v>
      </c>
      <c r="AD355" s="11" t="n">
        <v>0</v>
      </c>
      <c r="AE355" s="11" t="n">
        <v>0</v>
      </c>
      <c r="AF355" s="11" t="n">
        <v>0</v>
      </c>
      <c r="AG355" s="11" t="n">
        <v>0</v>
      </c>
      <c r="AH355" s="11" t="n">
        <v>0</v>
      </c>
      <c r="AI355" s="11" t="n">
        <v>0</v>
      </c>
      <c r="AJ355" s="11" t="n">
        <v>0</v>
      </c>
      <c r="AK355" s="11" t="n">
        <v>0</v>
      </c>
      <c r="AL355" s="11" t="n">
        <v>0</v>
      </c>
      <c r="AM355" s="11" t="n">
        <v>0</v>
      </c>
      <c r="AN355" s="11" t="n">
        <v>0</v>
      </c>
      <c r="AO355" s="11" t="n">
        <v>0</v>
      </c>
      <c r="AP355" s="11" t="n">
        <v>0</v>
      </c>
      <c r="AQ355" s="11" t="n">
        <v>0</v>
      </c>
      <c r="AR355" s="11" t="n">
        <v>0</v>
      </c>
      <c r="AS355" s="12"/>
      <c r="AT355" s="11" t="n">
        <f aca="false">SUM(K355:AR355)</f>
        <v>48626.59</v>
      </c>
      <c r="AU355" s="12"/>
      <c r="AV355" s="11" t="n">
        <f aca="false">K355+M355+O355+Q355+S355+U355+W355+Y355+AC355+AE355+AG355+AI355+AK355+AM355+AO355+AQ355</f>
        <v>48221.53</v>
      </c>
      <c r="AW355" s="11"/>
      <c r="AX355" s="11" t="n">
        <f aca="false">L355+N355+P355+R355+T355+V355+X355+Z355+AD355+AF355+AH355+AJ355+AL355+AN355+AP355+AR355</f>
        <v>405.06</v>
      </c>
      <c r="AY355" s="11" t="n">
        <f aca="false">AX355-AZ355</f>
        <v>-8757.0307</v>
      </c>
      <c r="AZ355" s="11" t="n">
        <f aca="false">AV355*19%</f>
        <v>9162.0907</v>
      </c>
      <c r="BA355" s="11" t="n">
        <f aca="false">AA355+AB355</f>
        <v>0</v>
      </c>
      <c r="BB355" s="12"/>
      <c r="BC355" s="11" t="n">
        <f aca="false">AV355+AY355+AZ355</f>
        <v>48626.59</v>
      </c>
      <c r="BD355" s="11" t="n">
        <f aca="false">AV355+AY355+AZ355</f>
        <v>48626.59</v>
      </c>
      <c r="BE355" s="12"/>
      <c r="BF355" s="13" t="s">
        <v>63</v>
      </c>
      <c r="BG355" s="13" t="s">
        <v>839</v>
      </c>
      <c r="BH355" s="13" t="n">
        <v>12060101</v>
      </c>
      <c r="BI355" s="13" t="n">
        <v>3202467623</v>
      </c>
      <c r="BJ355" s="13" t="s">
        <v>58</v>
      </c>
      <c r="BK355" s="13" t="n">
        <v>2020</v>
      </c>
      <c r="BL355" s="12"/>
      <c r="BM355" s="12" t="n">
        <f aca="false">C355-BI355</f>
        <v>0</v>
      </c>
    </row>
    <row r="356" customFormat="false" ht="12.8" hidden="false" customHeight="false" outlineLevel="0" collapsed="false">
      <c r="A356" s="10" t="s">
        <v>840</v>
      </c>
      <c r="B356" s="10" t="s">
        <v>66</v>
      </c>
      <c r="C356" s="10" t="n">
        <v>3202467642</v>
      </c>
      <c r="D356" s="10" t="s">
        <v>93</v>
      </c>
      <c r="E356" s="10" t="s">
        <v>55</v>
      </c>
      <c r="F356" s="10" t="s">
        <v>55</v>
      </c>
      <c r="G356" s="10" t="n">
        <v>0</v>
      </c>
      <c r="H356" s="10" t="s">
        <v>55</v>
      </c>
      <c r="I356" s="10" t="s">
        <v>55</v>
      </c>
      <c r="J356" s="10" t="s">
        <v>55</v>
      </c>
      <c r="K356" s="11" t="n">
        <v>38095.01</v>
      </c>
      <c r="L356" s="11" t="n">
        <v>0</v>
      </c>
      <c r="M356" s="11" t="n">
        <v>0</v>
      </c>
      <c r="N356" s="11" t="n">
        <v>0</v>
      </c>
      <c r="O356" s="11" t="n">
        <v>10126.52</v>
      </c>
      <c r="P356" s="11" t="n">
        <v>405.06</v>
      </c>
      <c r="Q356" s="11" t="n">
        <v>0</v>
      </c>
      <c r="R356" s="11" t="n">
        <v>0</v>
      </c>
      <c r="S356" s="11" t="n">
        <v>0</v>
      </c>
      <c r="T356" s="11" t="n">
        <v>0</v>
      </c>
      <c r="U356" s="11" t="n">
        <v>0</v>
      </c>
      <c r="V356" s="11" t="n">
        <v>0</v>
      </c>
      <c r="W356" s="11" t="n">
        <v>0</v>
      </c>
      <c r="X356" s="11" t="n">
        <v>0</v>
      </c>
      <c r="Y356" s="11" t="n">
        <v>0</v>
      </c>
      <c r="Z356" s="11" t="n">
        <v>0</v>
      </c>
      <c r="AA356" s="11" t="n">
        <v>0</v>
      </c>
      <c r="AB356" s="11" t="n">
        <v>0</v>
      </c>
      <c r="AC356" s="11" t="n">
        <v>0</v>
      </c>
      <c r="AD356" s="11" t="n">
        <v>0</v>
      </c>
      <c r="AE356" s="11" t="n">
        <v>0</v>
      </c>
      <c r="AF356" s="11" t="n">
        <v>0</v>
      </c>
      <c r="AG356" s="11" t="n">
        <v>0</v>
      </c>
      <c r="AH356" s="11" t="n">
        <v>0</v>
      </c>
      <c r="AI356" s="11" t="n">
        <v>0</v>
      </c>
      <c r="AJ356" s="11" t="n">
        <v>0</v>
      </c>
      <c r="AK356" s="11" t="n">
        <v>0</v>
      </c>
      <c r="AL356" s="11" t="n">
        <v>0</v>
      </c>
      <c r="AM356" s="11" t="n">
        <v>0</v>
      </c>
      <c r="AN356" s="11" t="n">
        <v>0</v>
      </c>
      <c r="AO356" s="11" t="n">
        <v>0</v>
      </c>
      <c r="AP356" s="11" t="n">
        <v>0</v>
      </c>
      <c r="AQ356" s="11" t="n">
        <v>0</v>
      </c>
      <c r="AR356" s="11" t="n">
        <v>0</v>
      </c>
      <c r="AS356" s="12"/>
      <c r="AT356" s="11" t="n">
        <f aca="false">SUM(K356:AR356)</f>
        <v>48626.59</v>
      </c>
      <c r="AU356" s="12"/>
      <c r="AV356" s="11" t="n">
        <f aca="false">K356+M356+O356+Q356+S356+U356+W356+Y356+AC356+AE356+AG356+AI356+AK356+AM356+AO356+AQ356</f>
        <v>48221.53</v>
      </c>
      <c r="AW356" s="11"/>
      <c r="AX356" s="11" t="n">
        <f aca="false">L356+N356+P356+R356+T356+V356+X356+Z356+AD356+AF356+AH356+AJ356+AL356+AN356+AP356+AR356</f>
        <v>405.06</v>
      </c>
      <c r="AY356" s="11" t="n">
        <f aca="false">AX356-AZ356</f>
        <v>-8757.0307</v>
      </c>
      <c r="AZ356" s="11" t="n">
        <f aca="false">AV356*19%</f>
        <v>9162.0907</v>
      </c>
      <c r="BA356" s="11" t="n">
        <f aca="false">AA356+AB356</f>
        <v>0</v>
      </c>
      <c r="BB356" s="12"/>
      <c r="BC356" s="11" t="n">
        <f aca="false">AV356+AY356+AZ356</f>
        <v>48626.59</v>
      </c>
      <c r="BD356" s="11" t="n">
        <f aca="false">AV356+AY356+AZ356</f>
        <v>48626.59</v>
      </c>
      <c r="BE356" s="12"/>
      <c r="BF356" s="13" t="s">
        <v>63</v>
      </c>
      <c r="BG356" s="13" t="s">
        <v>841</v>
      </c>
      <c r="BH356" s="13" t="n">
        <v>12060101</v>
      </c>
      <c r="BI356" s="13" t="n">
        <v>3202467642</v>
      </c>
      <c r="BJ356" s="13" t="s">
        <v>58</v>
      </c>
      <c r="BK356" s="13" t="n">
        <v>2020</v>
      </c>
      <c r="BL356" s="12"/>
      <c r="BM356" s="12" t="n">
        <f aca="false">C356-BI356</f>
        <v>0</v>
      </c>
    </row>
    <row r="357" customFormat="false" ht="12.8" hidden="false" customHeight="false" outlineLevel="0" collapsed="false">
      <c r="A357" s="10" t="s">
        <v>842</v>
      </c>
      <c r="B357" s="10" t="s">
        <v>66</v>
      </c>
      <c r="C357" s="10" t="n">
        <v>3202467665</v>
      </c>
      <c r="D357" s="10" t="s">
        <v>124</v>
      </c>
      <c r="E357" s="10" t="s">
        <v>125</v>
      </c>
      <c r="F357" s="10" t="s">
        <v>55</v>
      </c>
      <c r="G357" s="10" t="n">
        <v>22</v>
      </c>
      <c r="H357" s="10" t="s">
        <v>55</v>
      </c>
      <c r="I357" s="10" t="s">
        <v>55</v>
      </c>
      <c r="J357" s="10" t="s">
        <v>55</v>
      </c>
      <c r="K357" s="11" t="n">
        <v>38095.01</v>
      </c>
      <c r="L357" s="11" t="n">
        <v>0</v>
      </c>
      <c r="M357" s="11" t="n">
        <v>0</v>
      </c>
      <c r="N357" s="11" t="n">
        <v>0</v>
      </c>
      <c r="O357" s="11" t="n">
        <v>10126.52</v>
      </c>
      <c r="P357" s="11" t="n">
        <v>405.06</v>
      </c>
      <c r="Q357" s="11" t="n">
        <v>0</v>
      </c>
      <c r="R357" s="11" t="n">
        <v>0</v>
      </c>
      <c r="S357" s="11" t="n">
        <v>0</v>
      </c>
      <c r="T357" s="11" t="n">
        <v>0</v>
      </c>
      <c r="U357" s="11" t="n">
        <v>0</v>
      </c>
      <c r="V357" s="11" t="n">
        <v>0</v>
      </c>
      <c r="W357" s="11" t="n">
        <v>0</v>
      </c>
      <c r="X357" s="11" t="n">
        <v>0</v>
      </c>
      <c r="Y357" s="11" t="n">
        <v>0</v>
      </c>
      <c r="Z357" s="11" t="n">
        <v>0</v>
      </c>
      <c r="AA357" s="11" t="n">
        <v>0</v>
      </c>
      <c r="AB357" s="11" t="n">
        <v>0</v>
      </c>
      <c r="AC357" s="11" t="n">
        <v>0</v>
      </c>
      <c r="AD357" s="11" t="n">
        <v>0</v>
      </c>
      <c r="AE357" s="11" t="n">
        <v>0</v>
      </c>
      <c r="AF357" s="11" t="n">
        <v>0</v>
      </c>
      <c r="AG357" s="11" t="n">
        <v>0</v>
      </c>
      <c r="AH357" s="11" t="n">
        <v>0</v>
      </c>
      <c r="AI357" s="11" t="n">
        <v>0</v>
      </c>
      <c r="AJ357" s="11" t="n">
        <v>0</v>
      </c>
      <c r="AK357" s="11" t="n">
        <v>0</v>
      </c>
      <c r="AL357" s="11" t="n">
        <v>0</v>
      </c>
      <c r="AM357" s="11" t="n">
        <v>0</v>
      </c>
      <c r="AN357" s="11" t="n">
        <v>0</v>
      </c>
      <c r="AO357" s="11" t="n">
        <v>0</v>
      </c>
      <c r="AP357" s="11" t="n">
        <v>0</v>
      </c>
      <c r="AQ357" s="11" t="n">
        <v>0</v>
      </c>
      <c r="AR357" s="11" t="n">
        <v>0</v>
      </c>
      <c r="AS357" s="12"/>
      <c r="AT357" s="11" t="n">
        <f aca="false">SUM(K357:AR357)</f>
        <v>48626.59</v>
      </c>
      <c r="AU357" s="12"/>
      <c r="AV357" s="11" t="n">
        <f aca="false">K357+M357+O357+Q357+S357+U357+W357+Y357+AC357+AE357+AG357+AI357+AK357+AM357+AO357+AQ357</f>
        <v>48221.53</v>
      </c>
      <c r="AW357" s="11"/>
      <c r="AX357" s="11" t="n">
        <f aca="false">L357+N357+P357+R357+T357+V357+X357+Z357+AD357+AF357+AH357+AJ357+AL357+AN357+AP357+AR357</f>
        <v>405.06</v>
      </c>
      <c r="AY357" s="11" t="n">
        <f aca="false">AX357-AZ357</f>
        <v>-8757.0307</v>
      </c>
      <c r="AZ357" s="11" t="n">
        <f aca="false">AV357*19%</f>
        <v>9162.0907</v>
      </c>
      <c r="BA357" s="11" t="n">
        <f aca="false">AA357+AB357</f>
        <v>0</v>
      </c>
      <c r="BB357" s="12"/>
      <c r="BC357" s="11" t="n">
        <f aca="false">AV357+AY357+AZ357</f>
        <v>48626.59</v>
      </c>
      <c r="BD357" s="11" t="n">
        <f aca="false">AV357+AY357+AZ357</f>
        <v>48626.59</v>
      </c>
      <c r="BE357" s="12"/>
      <c r="BF357" s="13" t="s">
        <v>63</v>
      </c>
      <c r="BG357" s="13" t="s">
        <v>843</v>
      </c>
      <c r="BH357" s="13" t="n">
        <v>12060101</v>
      </c>
      <c r="BI357" s="13" t="n">
        <v>3202467665</v>
      </c>
      <c r="BJ357" s="13" t="s">
        <v>58</v>
      </c>
      <c r="BK357" s="13" t="n">
        <v>2020</v>
      </c>
      <c r="BL357" s="12"/>
      <c r="BM357" s="12" t="n">
        <f aca="false">C357-BI357</f>
        <v>0</v>
      </c>
    </row>
    <row r="358" customFormat="false" ht="12.8" hidden="false" customHeight="false" outlineLevel="0" collapsed="false">
      <c r="A358" s="10" t="s">
        <v>844</v>
      </c>
      <c r="B358" s="10" t="s">
        <v>66</v>
      </c>
      <c r="C358" s="10" t="n">
        <v>3202467681</v>
      </c>
      <c r="D358" s="10" t="s">
        <v>845</v>
      </c>
      <c r="E358" s="10" t="s">
        <v>749</v>
      </c>
      <c r="F358" s="10" t="s">
        <v>55</v>
      </c>
      <c r="G358" s="10" t="n">
        <v>10</v>
      </c>
      <c r="H358" s="10" t="s">
        <v>55</v>
      </c>
      <c r="I358" s="10" t="s">
        <v>55</v>
      </c>
      <c r="J358" s="10" t="s">
        <v>55</v>
      </c>
      <c r="K358" s="11" t="n">
        <v>38095.01</v>
      </c>
      <c r="L358" s="11" t="n">
        <v>0</v>
      </c>
      <c r="M358" s="11" t="n">
        <v>0</v>
      </c>
      <c r="N358" s="11" t="n">
        <v>0</v>
      </c>
      <c r="O358" s="11" t="n">
        <v>10126.52</v>
      </c>
      <c r="P358" s="11" t="n">
        <v>405.06</v>
      </c>
      <c r="Q358" s="11" t="n">
        <v>0</v>
      </c>
      <c r="R358" s="11" t="n">
        <v>0</v>
      </c>
      <c r="S358" s="11" t="n">
        <v>0</v>
      </c>
      <c r="T358" s="11" t="n">
        <v>0</v>
      </c>
      <c r="U358" s="11" t="n">
        <v>0</v>
      </c>
      <c r="V358" s="11" t="n">
        <v>0</v>
      </c>
      <c r="W358" s="11" t="n">
        <v>0</v>
      </c>
      <c r="X358" s="11" t="n">
        <v>0</v>
      </c>
      <c r="Y358" s="11" t="n">
        <v>0</v>
      </c>
      <c r="Z358" s="11" t="n">
        <v>0</v>
      </c>
      <c r="AA358" s="11" t="n">
        <v>0</v>
      </c>
      <c r="AB358" s="11" t="n">
        <v>0</v>
      </c>
      <c r="AC358" s="11" t="n">
        <v>0</v>
      </c>
      <c r="AD358" s="11" t="n">
        <v>0</v>
      </c>
      <c r="AE358" s="11" t="n">
        <v>0</v>
      </c>
      <c r="AF358" s="11" t="n">
        <v>0</v>
      </c>
      <c r="AG358" s="11" t="n">
        <v>0</v>
      </c>
      <c r="AH358" s="11" t="n">
        <v>0</v>
      </c>
      <c r="AI358" s="11" t="n">
        <v>0</v>
      </c>
      <c r="AJ358" s="11" t="n">
        <v>0</v>
      </c>
      <c r="AK358" s="11" t="n">
        <v>0</v>
      </c>
      <c r="AL358" s="11" t="n">
        <v>0</v>
      </c>
      <c r="AM358" s="11" t="n">
        <v>0</v>
      </c>
      <c r="AN358" s="11" t="n">
        <v>0</v>
      </c>
      <c r="AO358" s="11" t="n">
        <v>0</v>
      </c>
      <c r="AP358" s="11" t="n">
        <v>0</v>
      </c>
      <c r="AQ358" s="11" t="n">
        <v>0</v>
      </c>
      <c r="AR358" s="11" t="n">
        <v>0</v>
      </c>
      <c r="AS358" s="12"/>
      <c r="AT358" s="11" t="n">
        <f aca="false">SUM(K358:AR358)</f>
        <v>48626.59</v>
      </c>
      <c r="AU358" s="12"/>
      <c r="AV358" s="11" t="n">
        <f aca="false">K358+M358+O358+Q358+S358+U358+W358+Y358+AC358+AE358+AG358+AI358+AK358+AM358+AO358+AQ358</f>
        <v>48221.53</v>
      </c>
      <c r="AW358" s="11"/>
      <c r="AX358" s="11" t="n">
        <f aca="false">L358+N358+P358+R358+T358+V358+X358+Z358+AD358+AF358+AH358+AJ358+AL358+AN358+AP358+AR358</f>
        <v>405.06</v>
      </c>
      <c r="AY358" s="11" t="n">
        <f aca="false">AX358-AZ358</f>
        <v>-8757.0307</v>
      </c>
      <c r="AZ358" s="11" t="n">
        <f aca="false">AV358*19%</f>
        <v>9162.0907</v>
      </c>
      <c r="BA358" s="11" t="n">
        <f aca="false">AA358+AB358</f>
        <v>0</v>
      </c>
      <c r="BB358" s="12"/>
      <c r="BC358" s="11" t="n">
        <f aca="false">AV358+AY358+AZ358</f>
        <v>48626.59</v>
      </c>
      <c r="BD358" s="11" t="n">
        <f aca="false">AV358+AY358+AZ358</f>
        <v>48626.59</v>
      </c>
      <c r="BE358" s="12"/>
      <c r="BF358" s="13" t="s">
        <v>75</v>
      </c>
      <c r="BG358" s="13" t="s">
        <v>846</v>
      </c>
      <c r="BH358" s="13" t="n">
        <v>11100101</v>
      </c>
      <c r="BI358" s="13" t="n">
        <v>3202467681</v>
      </c>
      <c r="BJ358" s="13" t="s">
        <v>58</v>
      </c>
      <c r="BK358" s="13" t="n">
        <v>2020</v>
      </c>
      <c r="BL358" s="12"/>
      <c r="BM358" s="12" t="n">
        <f aca="false">C358-BI358</f>
        <v>0</v>
      </c>
    </row>
    <row r="359" customFormat="false" ht="12.8" hidden="false" customHeight="false" outlineLevel="0" collapsed="false">
      <c r="A359" s="10" t="s">
        <v>847</v>
      </c>
      <c r="B359" s="10" t="s">
        <v>66</v>
      </c>
      <c r="C359" s="10" t="n">
        <v>3202467720</v>
      </c>
      <c r="D359" s="10" t="s">
        <v>93</v>
      </c>
      <c r="E359" s="10" t="s">
        <v>55</v>
      </c>
      <c r="F359" s="10" t="s">
        <v>55</v>
      </c>
      <c r="G359" s="10" t="n">
        <v>0</v>
      </c>
      <c r="H359" s="10" t="s">
        <v>55</v>
      </c>
      <c r="I359" s="10" t="s">
        <v>55</v>
      </c>
      <c r="J359" s="10" t="s">
        <v>55</v>
      </c>
      <c r="K359" s="11" t="n">
        <v>38095.01</v>
      </c>
      <c r="L359" s="11" t="n">
        <v>0</v>
      </c>
      <c r="M359" s="11" t="n">
        <v>0</v>
      </c>
      <c r="N359" s="11" t="n">
        <v>0</v>
      </c>
      <c r="O359" s="11" t="n">
        <v>10126.52</v>
      </c>
      <c r="P359" s="11" t="n">
        <v>405.06</v>
      </c>
      <c r="Q359" s="11" t="n">
        <v>0</v>
      </c>
      <c r="R359" s="11" t="n">
        <v>0</v>
      </c>
      <c r="S359" s="11" t="n">
        <v>0</v>
      </c>
      <c r="T359" s="11" t="n">
        <v>0</v>
      </c>
      <c r="U359" s="11" t="n">
        <v>0</v>
      </c>
      <c r="V359" s="11" t="n">
        <v>0</v>
      </c>
      <c r="W359" s="11" t="n">
        <v>0</v>
      </c>
      <c r="X359" s="11" t="n">
        <v>0</v>
      </c>
      <c r="Y359" s="11" t="n">
        <v>0</v>
      </c>
      <c r="Z359" s="11" t="n">
        <v>0</v>
      </c>
      <c r="AA359" s="11" t="n">
        <v>0</v>
      </c>
      <c r="AB359" s="11" t="n">
        <v>0</v>
      </c>
      <c r="AC359" s="11" t="n">
        <v>0</v>
      </c>
      <c r="AD359" s="11" t="n">
        <v>0</v>
      </c>
      <c r="AE359" s="11" t="n">
        <v>0</v>
      </c>
      <c r="AF359" s="11" t="n">
        <v>0</v>
      </c>
      <c r="AG359" s="11" t="n">
        <v>0</v>
      </c>
      <c r="AH359" s="11" t="n">
        <v>0</v>
      </c>
      <c r="AI359" s="11" t="n">
        <v>0</v>
      </c>
      <c r="AJ359" s="11" t="n">
        <v>0</v>
      </c>
      <c r="AK359" s="11" t="n">
        <v>0</v>
      </c>
      <c r="AL359" s="11" t="n">
        <v>0</v>
      </c>
      <c r="AM359" s="11" t="n">
        <v>0</v>
      </c>
      <c r="AN359" s="11" t="n">
        <v>0</v>
      </c>
      <c r="AO359" s="11" t="n">
        <v>0</v>
      </c>
      <c r="AP359" s="11" t="n">
        <v>0</v>
      </c>
      <c r="AQ359" s="11" t="n">
        <v>0</v>
      </c>
      <c r="AR359" s="11" t="n">
        <v>0</v>
      </c>
      <c r="AS359" s="12"/>
      <c r="AT359" s="11" t="n">
        <f aca="false">SUM(K359:AR359)</f>
        <v>48626.59</v>
      </c>
      <c r="AU359" s="12"/>
      <c r="AV359" s="11" t="n">
        <f aca="false">K359+M359+O359+Q359+S359+U359+W359+Y359+AC359+AE359+AG359+AI359+AK359+AM359+AO359+AQ359</f>
        <v>48221.53</v>
      </c>
      <c r="AW359" s="11"/>
      <c r="AX359" s="11" t="n">
        <f aca="false">L359+N359+P359+R359+T359+V359+X359+Z359+AD359+AF359+AH359+AJ359+AL359+AN359+AP359+AR359</f>
        <v>405.06</v>
      </c>
      <c r="AY359" s="11" t="n">
        <f aca="false">AX359-AZ359</f>
        <v>-8757.0307</v>
      </c>
      <c r="AZ359" s="11" t="n">
        <f aca="false">AV359*19%</f>
        <v>9162.0907</v>
      </c>
      <c r="BA359" s="11" t="n">
        <f aca="false">AA359+AB359</f>
        <v>0</v>
      </c>
      <c r="BB359" s="12"/>
      <c r="BC359" s="11" t="n">
        <f aca="false">AV359+AY359+AZ359</f>
        <v>48626.59</v>
      </c>
      <c r="BD359" s="11" t="n">
        <f aca="false">AV359+AY359+AZ359</f>
        <v>48626.59</v>
      </c>
      <c r="BE359" s="12"/>
      <c r="BF359" s="13" t="s">
        <v>75</v>
      </c>
      <c r="BG359" s="13" t="s">
        <v>848</v>
      </c>
      <c r="BH359" s="13" t="n">
        <v>11100101</v>
      </c>
      <c r="BI359" s="13" t="n">
        <v>3202467720</v>
      </c>
      <c r="BJ359" s="13" t="s">
        <v>58</v>
      </c>
      <c r="BK359" s="13" t="n">
        <v>2020</v>
      </c>
      <c r="BL359" s="12"/>
      <c r="BM359" s="12" t="n">
        <f aca="false">C359-BI359</f>
        <v>0</v>
      </c>
    </row>
    <row r="360" customFormat="false" ht="12.8" hidden="false" customHeight="false" outlineLevel="0" collapsed="false">
      <c r="A360" s="10" t="s">
        <v>849</v>
      </c>
      <c r="B360" s="10" t="s">
        <v>66</v>
      </c>
      <c r="C360" s="10" t="n">
        <v>3202467723</v>
      </c>
      <c r="D360" s="10" t="s">
        <v>850</v>
      </c>
      <c r="E360" s="10" t="s">
        <v>851</v>
      </c>
      <c r="F360" s="10" t="s">
        <v>55</v>
      </c>
      <c r="G360" s="10" t="n">
        <v>744</v>
      </c>
      <c r="H360" s="10" t="s">
        <v>55</v>
      </c>
      <c r="I360" s="10" t="s">
        <v>55</v>
      </c>
      <c r="J360" s="10" t="s">
        <v>55</v>
      </c>
      <c r="K360" s="11" t="n">
        <v>38095.01</v>
      </c>
      <c r="L360" s="11" t="n">
        <v>0</v>
      </c>
      <c r="M360" s="11" t="n">
        <v>0</v>
      </c>
      <c r="N360" s="11" t="n">
        <v>0</v>
      </c>
      <c r="O360" s="11" t="n">
        <v>10126.52</v>
      </c>
      <c r="P360" s="11" t="n">
        <v>405.06</v>
      </c>
      <c r="Q360" s="11" t="n">
        <v>0</v>
      </c>
      <c r="R360" s="11" t="n">
        <v>0</v>
      </c>
      <c r="S360" s="11" t="n">
        <v>0</v>
      </c>
      <c r="T360" s="11" t="n">
        <v>0</v>
      </c>
      <c r="U360" s="11" t="n">
        <v>0</v>
      </c>
      <c r="V360" s="11" t="n">
        <v>0</v>
      </c>
      <c r="W360" s="11" t="n">
        <v>0</v>
      </c>
      <c r="X360" s="11" t="n">
        <v>0</v>
      </c>
      <c r="Y360" s="11" t="n">
        <v>0</v>
      </c>
      <c r="Z360" s="11" t="n">
        <v>0</v>
      </c>
      <c r="AA360" s="11" t="n">
        <v>0</v>
      </c>
      <c r="AB360" s="11" t="n">
        <v>0</v>
      </c>
      <c r="AC360" s="11" t="n">
        <v>0</v>
      </c>
      <c r="AD360" s="11" t="n">
        <v>0</v>
      </c>
      <c r="AE360" s="11" t="n">
        <v>0</v>
      </c>
      <c r="AF360" s="11" t="n">
        <v>0</v>
      </c>
      <c r="AG360" s="11" t="n">
        <v>0</v>
      </c>
      <c r="AH360" s="11" t="n">
        <v>0</v>
      </c>
      <c r="AI360" s="11" t="n">
        <v>0</v>
      </c>
      <c r="AJ360" s="11" t="n">
        <v>0</v>
      </c>
      <c r="AK360" s="11" t="n">
        <v>0</v>
      </c>
      <c r="AL360" s="11" t="n">
        <v>0</v>
      </c>
      <c r="AM360" s="11" t="n">
        <v>0</v>
      </c>
      <c r="AN360" s="11" t="n">
        <v>0</v>
      </c>
      <c r="AO360" s="11" t="n">
        <v>0</v>
      </c>
      <c r="AP360" s="11" t="n">
        <v>0</v>
      </c>
      <c r="AQ360" s="11" t="n">
        <v>0</v>
      </c>
      <c r="AR360" s="11" t="n">
        <v>0</v>
      </c>
      <c r="AS360" s="12"/>
      <c r="AT360" s="11" t="n">
        <f aca="false">SUM(K360:AR360)</f>
        <v>48626.59</v>
      </c>
      <c r="AU360" s="12"/>
      <c r="AV360" s="11" t="n">
        <f aca="false">K360+M360+O360+Q360+S360+U360+W360+Y360+AC360+AE360+AG360+AI360+AK360+AM360+AO360+AQ360</f>
        <v>48221.53</v>
      </c>
      <c r="AW360" s="11"/>
      <c r="AX360" s="11" t="n">
        <f aca="false">L360+N360+P360+R360+T360+V360+X360+Z360+AD360+AF360+AH360+AJ360+AL360+AN360+AP360+AR360</f>
        <v>405.06</v>
      </c>
      <c r="AY360" s="11" t="n">
        <f aca="false">AX360-AZ360</f>
        <v>-8757.0307</v>
      </c>
      <c r="AZ360" s="11" t="n">
        <f aca="false">AV360*19%</f>
        <v>9162.0907</v>
      </c>
      <c r="BA360" s="11" t="n">
        <f aca="false">AA360+AB360</f>
        <v>0</v>
      </c>
      <c r="BB360" s="12"/>
      <c r="BC360" s="11" t="n">
        <f aca="false">AV360+AY360+AZ360</f>
        <v>48626.59</v>
      </c>
      <c r="BD360" s="11" t="n">
        <f aca="false">AV360+AY360+AZ360</f>
        <v>48626.59</v>
      </c>
      <c r="BE360" s="12"/>
      <c r="BF360" s="13" t="s">
        <v>75</v>
      </c>
      <c r="BG360" s="13" t="s">
        <v>852</v>
      </c>
      <c r="BH360" s="13" t="n">
        <v>11100101</v>
      </c>
      <c r="BI360" s="13" t="n">
        <v>3202467723</v>
      </c>
      <c r="BJ360" s="13" t="s">
        <v>58</v>
      </c>
      <c r="BK360" s="13" t="n">
        <v>2020</v>
      </c>
      <c r="BL360" s="12"/>
      <c r="BM360" s="12" t="n">
        <f aca="false">C360-BI360</f>
        <v>0</v>
      </c>
    </row>
    <row r="361" customFormat="false" ht="12.8" hidden="false" customHeight="false" outlineLevel="0" collapsed="false">
      <c r="A361" s="10" t="s">
        <v>853</v>
      </c>
      <c r="B361" s="10" t="s">
        <v>66</v>
      </c>
      <c r="C361" s="10" t="n">
        <v>3202467729</v>
      </c>
      <c r="D361" s="10" t="s">
        <v>854</v>
      </c>
      <c r="E361" s="10" t="s">
        <v>855</v>
      </c>
      <c r="F361" s="10" t="s">
        <v>55</v>
      </c>
      <c r="G361" s="10" t="n">
        <v>404</v>
      </c>
      <c r="H361" s="10" t="s">
        <v>55</v>
      </c>
      <c r="I361" s="10" t="s">
        <v>55</v>
      </c>
      <c r="J361" s="10" t="s">
        <v>55</v>
      </c>
      <c r="K361" s="11" t="n">
        <v>38095.01</v>
      </c>
      <c r="L361" s="11" t="n">
        <v>0</v>
      </c>
      <c r="M361" s="11" t="n">
        <v>0</v>
      </c>
      <c r="N361" s="11" t="n">
        <v>0</v>
      </c>
      <c r="O361" s="11" t="n">
        <v>10126.52</v>
      </c>
      <c r="P361" s="11" t="n">
        <v>405.06</v>
      </c>
      <c r="Q361" s="11" t="n">
        <v>0</v>
      </c>
      <c r="R361" s="11" t="n">
        <v>0</v>
      </c>
      <c r="S361" s="11" t="n">
        <v>0</v>
      </c>
      <c r="T361" s="11" t="n">
        <v>0</v>
      </c>
      <c r="U361" s="11" t="n">
        <v>0</v>
      </c>
      <c r="V361" s="11" t="n">
        <v>0</v>
      </c>
      <c r="W361" s="11" t="n">
        <v>0</v>
      </c>
      <c r="X361" s="11" t="n">
        <v>0</v>
      </c>
      <c r="Y361" s="11" t="n">
        <v>0</v>
      </c>
      <c r="Z361" s="11" t="n">
        <v>0</v>
      </c>
      <c r="AA361" s="11" t="n">
        <v>0</v>
      </c>
      <c r="AB361" s="11" t="n">
        <v>0</v>
      </c>
      <c r="AC361" s="11" t="n">
        <v>0</v>
      </c>
      <c r="AD361" s="11" t="n">
        <v>0</v>
      </c>
      <c r="AE361" s="11" t="n">
        <v>0</v>
      </c>
      <c r="AF361" s="11" t="n">
        <v>0</v>
      </c>
      <c r="AG361" s="11" t="n">
        <v>0</v>
      </c>
      <c r="AH361" s="11" t="n">
        <v>0</v>
      </c>
      <c r="AI361" s="11" t="n">
        <v>0</v>
      </c>
      <c r="AJ361" s="11" t="n">
        <v>0</v>
      </c>
      <c r="AK361" s="11" t="n">
        <v>0</v>
      </c>
      <c r="AL361" s="11" t="n">
        <v>0</v>
      </c>
      <c r="AM361" s="11" t="n">
        <v>0</v>
      </c>
      <c r="AN361" s="11" t="n">
        <v>0</v>
      </c>
      <c r="AO361" s="11" t="n">
        <v>0</v>
      </c>
      <c r="AP361" s="11" t="n">
        <v>0</v>
      </c>
      <c r="AQ361" s="11" t="n">
        <v>0</v>
      </c>
      <c r="AR361" s="11" t="n">
        <v>0</v>
      </c>
      <c r="AS361" s="12"/>
      <c r="AT361" s="11" t="n">
        <f aca="false">SUM(K361:AR361)</f>
        <v>48626.59</v>
      </c>
      <c r="AU361" s="12"/>
      <c r="AV361" s="11" t="n">
        <f aca="false">K361+M361+O361+Q361+S361+U361+W361+Y361+AC361+AE361+AG361+AI361+AK361+AM361+AO361+AQ361</f>
        <v>48221.53</v>
      </c>
      <c r="AW361" s="11"/>
      <c r="AX361" s="11" t="n">
        <f aca="false">L361+N361+P361+R361+T361+V361+X361+Z361+AD361+AF361+AH361+AJ361+AL361+AN361+AP361+AR361</f>
        <v>405.06</v>
      </c>
      <c r="AY361" s="11" t="n">
        <f aca="false">AX361-AZ361</f>
        <v>-8757.0307</v>
      </c>
      <c r="AZ361" s="11" t="n">
        <f aca="false">AV361*19%</f>
        <v>9162.0907</v>
      </c>
      <c r="BA361" s="11" t="n">
        <f aca="false">AA361+AB361</f>
        <v>0</v>
      </c>
      <c r="BB361" s="12"/>
      <c r="BC361" s="11" t="n">
        <f aca="false">AV361+AY361+AZ361</f>
        <v>48626.59</v>
      </c>
      <c r="BD361" s="11" t="n">
        <f aca="false">AV361+AY361+AZ361</f>
        <v>48626.59</v>
      </c>
      <c r="BE361" s="12"/>
      <c r="BF361" s="13" t="s">
        <v>75</v>
      </c>
      <c r="BG361" s="13" t="s">
        <v>856</v>
      </c>
      <c r="BH361" s="13" t="n">
        <v>11100101</v>
      </c>
      <c r="BI361" s="13" t="n">
        <v>3202467729</v>
      </c>
      <c r="BJ361" s="13" t="s">
        <v>58</v>
      </c>
      <c r="BK361" s="13" t="n">
        <v>2020</v>
      </c>
      <c r="BL361" s="12"/>
      <c r="BM361" s="12" t="n">
        <f aca="false">C361-BI361</f>
        <v>0</v>
      </c>
    </row>
    <row r="362" customFormat="false" ht="12.8" hidden="false" customHeight="false" outlineLevel="0" collapsed="false">
      <c r="A362" s="10" t="s">
        <v>857</v>
      </c>
      <c r="B362" s="10" t="s">
        <v>66</v>
      </c>
      <c r="C362" s="10" t="n">
        <v>3202467789</v>
      </c>
      <c r="D362" s="10" t="s">
        <v>858</v>
      </c>
      <c r="E362" s="10" t="s">
        <v>859</v>
      </c>
      <c r="F362" s="10" t="s">
        <v>55</v>
      </c>
      <c r="G362" s="10" t="n">
        <v>1249</v>
      </c>
      <c r="H362" s="10" t="s">
        <v>55</v>
      </c>
      <c r="I362" s="10" t="s">
        <v>55</v>
      </c>
      <c r="J362" s="10" t="s">
        <v>55</v>
      </c>
      <c r="K362" s="11" t="n">
        <v>38095.01</v>
      </c>
      <c r="L362" s="11" t="n">
        <v>0</v>
      </c>
      <c r="M362" s="11" t="n">
        <v>0</v>
      </c>
      <c r="N362" s="11" t="n">
        <v>0</v>
      </c>
      <c r="O362" s="11" t="n">
        <v>10126.52</v>
      </c>
      <c r="P362" s="11" t="n">
        <v>405.06</v>
      </c>
      <c r="Q362" s="11" t="n">
        <v>0</v>
      </c>
      <c r="R362" s="11" t="n">
        <v>0</v>
      </c>
      <c r="S362" s="11" t="n">
        <v>0</v>
      </c>
      <c r="T362" s="11" t="n">
        <v>0</v>
      </c>
      <c r="U362" s="11" t="n">
        <v>0</v>
      </c>
      <c r="V362" s="11" t="n">
        <v>0</v>
      </c>
      <c r="W362" s="11" t="n">
        <v>0</v>
      </c>
      <c r="X362" s="11" t="n">
        <v>0</v>
      </c>
      <c r="Y362" s="11" t="n">
        <v>0</v>
      </c>
      <c r="Z362" s="11" t="n">
        <v>0</v>
      </c>
      <c r="AA362" s="11" t="n">
        <v>0</v>
      </c>
      <c r="AB362" s="11" t="n">
        <v>0</v>
      </c>
      <c r="AC362" s="11" t="n">
        <v>0</v>
      </c>
      <c r="AD362" s="11" t="n">
        <v>0</v>
      </c>
      <c r="AE362" s="11" t="n">
        <v>0</v>
      </c>
      <c r="AF362" s="11" t="n">
        <v>0</v>
      </c>
      <c r="AG362" s="11" t="n">
        <v>0</v>
      </c>
      <c r="AH362" s="11" t="n">
        <v>0</v>
      </c>
      <c r="AI362" s="11" t="n">
        <v>0</v>
      </c>
      <c r="AJ362" s="11" t="n">
        <v>0</v>
      </c>
      <c r="AK362" s="11" t="n">
        <v>0</v>
      </c>
      <c r="AL362" s="11" t="n">
        <v>0</v>
      </c>
      <c r="AM362" s="11" t="n">
        <v>0</v>
      </c>
      <c r="AN362" s="11" t="n">
        <v>0</v>
      </c>
      <c r="AO362" s="11" t="n">
        <v>0</v>
      </c>
      <c r="AP362" s="11" t="n">
        <v>0</v>
      </c>
      <c r="AQ362" s="11" t="n">
        <v>0</v>
      </c>
      <c r="AR362" s="11" t="n">
        <v>0</v>
      </c>
      <c r="AS362" s="12"/>
      <c r="AT362" s="11" t="n">
        <f aca="false">SUM(K362:AR362)</f>
        <v>48626.59</v>
      </c>
      <c r="AU362" s="12"/>
      <c r="AV362" s="11" t="n">
        <f aca="false">K362+M362+O362+Q362+S362+U362+W362+Y362+AC362+AE362+AG362+AI362+AK362+AM362+AO362+AQ362</f>
        <v>48221.53</v>
      </c>
      <c r="AW362" s="11"/>
      <c r="AX362" s="11" t="n">
        <f aca="false">L362+N362+P362+R362+T362+V362+X362+Z362+AD362+AF362+AH362+AJ362+AL362+AN362+AP362+AR362</f>
        <v>405.06</v>
      </c>
      <c r="AY362" s="11" t="n">
        <f aca="false">AX362-AZ362</f>
        <v>-8757.0307</v>
      </c>
      <c r="AZ362" s="11" t="n">
        <f aca="false">AV362*19%</f>
        <v>9162.0907</v>
      </c>
      <c r="BA362" s="11" t="n">
        <f aca="false">AA362+AB362</f>
        <v>0</v>
      </c>
      <c r="BB362" s="12"/>
      <c r="BC362" s="11" t="n">
        <f aca="false">AV362+AY362+AZ362</f>
        <v>48626.59</v>
      </c>
      <c r="BD362" s="11" t="n">
        <f aca="false">AV362+AY362+AZ362</f>
        <v>48626.59</v>
      </c>
      <c r="BE362" s="12"/>
      <c r="BF362" s="13" t="s">
        <v>81</v>
      </c>
      <c r="BG362" s="13" t="s">
        <v>860</v>
      </c>
      <c r="BH362" s="13" t="n">
        <v>11010101</v>
      </c>
      <c r="BI362" s="13" t="n">
        <v>3202467789</v>
      </c>
      <c r="BJ362" s="13" t="s">
        <v>58</v>
      </c>
      <c r="BK362" s="13" t="n">
        <v>2020</v>
      </c>
      <c r="BL362" s="12"/>
      <c r="BM362" s="12" t="n">
        <f aca="false">C362-BI362</f>
        <v>0</v>
      </c>
    </row>
    <row r="363" customFormat="false" ht="12.8" hidden="false" customHeight="false" outlineLevel="0" collapsed="false">
      <c r="A363" s="10" t="s">
        <v>861</v>
      </c>
      <c r="B363" s="10" t="s">
        <v>52</v>
      </c>
      <c r="C363" s="10" t="n">
        <v>3204782784</v>
      </c>
      <c r="D363" s="10" t="s">
        <v>862</v>
      </c>
      <c r="E363" s="10" t="s">
        <v>863</v>
      </c>
      <c r="F363" s="10" t="s">
        <v>55</v>
      </c>
      <c r="G363" s="10" t="n">
        <v>2833</v>
      </c>
      <c r="H363" s="10" t="s">
        <v>55</v>
      </c>
      <c r="I363" s="10" t="s">
        <v>55</v>
      </c>
      <c r="J363" s="10" t="s">
        <v>55</v>
      </c>
      <c r="K363" s="11" t="n">
        <v>40548.44</v>
      </c>
      <c r="L363" s="11" t="n">
        <v>0</v>
      </c>
      <c r="M363" s="11" t="n">
        <v>0</v>
      </c>
      <c r="N363" s="11" t="n">
        <v>0</v>
      </c>
      <c r="O363" s="11" t="n">
        <v>10428.18</v>
      </c>
      <c r="P363" s="11" t="n">
        <v>417.13</v>
      </c>
      <c r="Q363" s="11" t="n">
        <v>0</v>
      </c>
      <c r="R363" s="11" t="n">
        <v>0</v>
      </c>
      <c r="S363" s="11" t="n">
        <v>0</v>
      </c>
      <c r="T363" s="11" t="n">
        <v>0</v>
      </c>
      <c r="U363" s="11" t="n">
        <v>0</v>
      </c>
      <c r="V363" s="11" t="n">
        <v>0</v>
      </c>
      <c r="W363" s="11" t="n">
        <v>0</v>
      </c>
      <c r="X363" s="11" t="n">
        <v>0</v>
      </c>
      <c r="Y363" s="11" t="n">
        <v>0</v>
      </c>
      <c r="Z363" s="11" t="n">
        <v>0</v>
      </c>
      <c r="AA363" s="11" t="n">
        <v>0</v>
      </c>
      <c r="AB363" s="11" t="n">
        <v>0</v>
      </c>
      <c r="AC363" s="11" t="n">
        <v>0</v>
      </c>
      <c r="AD363" s="11" t="n">
        <v>0</v>
      </c>
      <c r="AE363" s="11" t="n">
        <v>0</v>
      </c>
      <c r="AF363" s="11" t="n">
        <v>0</v>
      </c>
      <c r="AG363" s="11" t="n">
        <v>0</v>
      </c>
      <c r="AH363" s="11" t="n">
        <v>0</v>
      </c>
      <c r="AI363" s="11" t="n">
        <v>0</v>
      </c>
      <c r="AJ363" s="11" t="n">
        <v>0</v>
      </c>
      <c r="AK363" s="11" t="n">
        <v>0</v>
      </c>
      <c r="AL363" s="11" t="n">
        <v>0</v>
      </c>
      <c r="AM363" s="11" t="n">
        <v>0</v>
      </c>
      <c r="AN363" s="11" t="n">
        <v>0</v>
      </c>
      <c r="AO363" s="11" t="n">
        <v>0</v>
      </c>
      <c r="AP363" s="11" t="n">
        <v>0</v>
      </c>
      <c r="AQ363" s="11" t="n">
        <v>0</v>
      </c>
      <c r="AR363" s="11" t="n">
        <v>0</v>
      </c>
      <c r="AS363" s="12"/>
      <c r="AT363" s="11" t="n">
        <f aca="false">SUM(K363:AR363)</f>
        <v>51393.75</v>
      </c>
      <c r="AU363" s="12"/>
      <c r="AV363" s="11" t="n">
        <f aca="false">K363+M363+O363+Q363+S363+U363+W363+Y363+AC363+AE363+AG363+AI363+AK363+AM363+AO363+AQ363</f>
        <v>50976.62</v>
      </c>
      <c r="AW363" s="11"/>
      <c r="AX363" s="11" t="n">
        <f aca="false">L363+N363+P363+R363+T363+V363+X363+Z363+AD363+AF363+AH363+AJ363+AL363+AN363+AP363+AR363</f>
        <v>417.13</v>
      </c>
      <c r="AY363" s="11" t="n">
        <f aca="false">AX363-AZ363</f>
        <v>-9268.4278</v>
      </c>
      <c r="AZ363" s="11" t="n">
        <f aca="false">AV363*19%</f>
        <v>9685.5578</v>
      </c>
      <c r="BA363" s="11" t="n">
        <f aca="false">AA363+AB363</f>
        <v>0</v>
      </c>
      <c r="BB363" s="12"/>
      <c r="BC363" s="11" t="n">
        <f aca="false">AV363+AY363+AZ363</f>
        <v>51393.75</v>
      </c>
      <c r="BD363" s="11" t="n">
        <f aca="false">AV363+AY363+AZ363</f>
        <v>51393.75</v>
      </c>
      <c r="BE363" s="12"/>
      <c r="BF363" s="13" t="s">
        <v>56</v>
      </c>
      <c r="BG363" s="13" t="s">
        <v>864</v>
      </c>
      <c r="BH363" s="13" t="n">
        <v>11020101</v>
      </c>
      <c r="BI363" s="13" t="n">
        <v>3204782784</v>
      </c>
      <c r="BJ363" s="13" t="s">
        <v>58</v>
      </c>
      <c r="BK363" s="13" t="n">
        <v>2020</v>
      </c>
      <c r="BL363" s="12"/>
      <c r="BM363" s="12" t="n">
        <f aca="false">C363-BI363</f>
        <v>0</v>
      </c>
    </row>
    <row r="364" customFormat="false" ht="12.8" hidden="false" customHeight="false" outlineLevel="0" collapsed="false">
      <c r="A364" s="10" t="s">
        <v>865</v>
      </c>
      <c r="B364" s="10" t="s">
        <v>52</v>
      </c>
      <c r="C364" s="10" t="n">
        <v>3205064036</v>
      </c>
      <c r="D364" s="10" t="s">
        <v>93</v>
      </c>
      <c r="E364" s="10" t="s">
        <v>55</v>
      </c>
      <c r="F364" s="10" t="s">
        <v>55</v>
      </c>
      <c r="G364" s="10" t="n">
        <v>0</v>
      </c>
      <c r="H364" s="10" t="s">
        <v>55</v>
      </c>
      <c r="I364" s="10" t="s">
        <v>55</v>
      </c>
      <c r="J364" s="10" t="s">
        <v>55</v>
      </c>
      <c r="K364" s="11" t="n">
        <v>0</v>
      </c>
      <c r="L364" s="11" t="n">
        <v>0</v>
      </c>
      <c r="M364" s="11" t="n">
        <v>0</v>
      </c>
      <c r="N364" s="11" t="n">
        <v>0</v>
      </c>
      <c r="O364" s="11" t="n">
        <v>2947.16</v>
      </c>
      <c r="P364" s="11" t="n">
        <v>0</v>
      </c>
      <c r="Q364" s="11" t="n">
        <v>0</v>
      </c>
      <c r="R364" s="11" t="n">
        <v>0</v>
      </c>
      <c r="S364" s="11" t="n">
        <v>0</v>
      </c>
      <c r="T364" s="11" t="n">
        <v>0</v>
      </c>
      <c r="U364" s="11" t="n">
        <v>0</v>
      </c>
      <c r="V364" s="11" t="n">
        <v>0</v>
      </c>
      <c r="W364" s="11" t="n">
        <v>0</v>
      </c>
      <c r="X364" s="11" t="n">
        <v>0</v>
      </c>
      <c r="Y364" s="11" t="n">
        <v>0</v>
      </c>
      <c r="Z364" s="11" t="n">
        <v>0</v>
      </c>
      <c r="AA364" s="11" t="n">
        <v>0</v>
      </c>
      <c r="AB364" s="11" t="n">
        <v>0</v>
      </c>
      <c r="AC364" s="11" t="n">
        <v>0</v>
      </c>
      <c r="AD364" s="11" t="n">
        <v>0</v>
      </c>
      <c r="AE364" s="11" t="n">
        <v>0</v>
      </c>
      <c r="AF364" s="11" t="n">
        <v>0</v>
      </c>
      <c r="AG364" s="11" t="n">
        <v>0</v>
      </c>
      <c r="AH364" s="11" t="n">
        <v>0</v>
      </c>
      <c r="AI364" s="11" t="n">
        <v>0</v>
      </c>
      <c r="AJ364" s="11" t="n">
        <v>0</v>
      </c>
      <c r="AK364" s="11" t="n">
        <v>0</v>
      </c>
      <c r="AL364" s="11" t="n">
        <v>0</v>
      </c>
      <c r="AM364" s="11" t="n">
        <v>0</v>
      </c>
      <c r="AN364" s="11" t="n">
        <v>0</v>
      </c>
      <c r="AO364" s="11" t="n">
        <v>0</v>
      </c>
      <c r="AP364" s="11" t="n">
        <v>0</v>
      </c>
      <c r="AQ364" s="11" t="n">
        <v>0</v>
      </c>
      <c r="AR364" s="11" t="n">
        <v>0</v>
      </c>
      <c r="AS364" s="12"/>
      <c r="AT364" s="11" t="n">
        <f aca="false">SUM(K364:AR364)</f>
        <v>2947.16</v>
      </c>
      <c r="AU364" s="12"/>
      <c r="AV364" s="11" t="n">
        <f aca="false">K364+M364+O364+Q364+S364+U364+W364+Y364+AC364+AE364+AG364+AI364+AK364+AM364+AO364+AQ364</f>
        <v>2947.16</v>
      </c>
      <c r="AW364" s="11"/>
      <c r="AX364" s="11" t="n">
        <f aca="false">L364+N364+P364+R364+T364+V364+X364+Z364+AD364+AF364+AH364+AJ364+AL364+AN364+AP364+AR364</f>
        <v>0</v>
      </c>
      <c r="AY364" s="11" t="n">
        <f aca="false">AX364-AZ364</f>
        <v>-559.9604</v>
      </c>
      <c r="AZ364" s="11" t="n">
        <f aca="false">AV364*19%</f>
        <v>559.9604</v>
      </c>
      <c r="BA364" s="11" t="n">
        <f aca="false">AA364+AB364</f>
        <v>0</v>
      </c>
      <c r="BB364" s="12"/>
      <c r="BC364" s="11" t="n">
        <f aca="false">AV364+AY364+AZ364</f>
        <v>2947.16</v>
      </c>
      <c r="BD364" s="11" t="n">
        <f aca="false">AV364+AY364+AZ364</f>
        <v>2947.16</v>
      </c>
      <c r="BE364" s="12"/>
      <c r="BF364" s="13" t="s">
        <v>109</v>
      </c>
      <c r="BG364" s="13" t="s">
        <v>353</v>
      </c>
      <c r="BH364" s="13" t="n">
        <v>12060101</v>
      </c>
      <c r="BI364" s="13" t="n">
        <v>3205064036</v>
      </c>
      <c r="BJ364" s="13" t="s">
        <v>58</v>
      </c>
      <c r="BK364" s="13" t="n">
        <v>2020</v>
      </c>
      <c r="BL364" s="12"/>
      <c r="BM364" s="12" t="n">
        <f aca="false">C364-BI364</f>
        <v>0</v>
      </c>
    </row>
    <row r="365" customFormat="false" ht="12.8" hidden="false" customHeight="false" outlineLevel="0" collapsed="false">
      <c r="A365" s="10" t="s">
        <v>866</v>
      </c>
      <c r="B365" s="10" t="s">
        <v>52</v>
      </c>
      <c r="C365" s="10" t="n">
        <v>3205067271</v>
      </c>
      <c r="D365" s="10" t="s">
        <v>93</v>
      </c>
      <c r="E365" s="10" t="s">
        <v>55</v>
      </c>
      <c r="F365" s="10" t="s">
        <v>55</v>
      </c>
      <c r="G365" s="10" t="n">
        <v>0</v>
      </c>
      <c r="H365" s="10" t="s">
        <v>55</v>
      </c>
      <c r="I365" s="10" t="s">
        <v>55</v>
      </c>
      <c r="J365" s="10" t="s">
        <v>55</v>
      </c>
      <c r="K365" s="11" t="n">
        <v>0</v>
      </c>
      <c r="L365" s="11" t="n">
        <v>0</v>
      </c>
      <c r="M365" s="11" t="n">
        <v>0</v>
      </c>
      <c r="N365" s="11" t="n">
        <v>0</v>
      </c>
      <c r="O365" s="11" t="n">
        <v>2947.16</v>
      </c>
      <c r="P365" s="11" t="n">
        <v>0</v>
      </c>
      <c r="Q365" s="11" t="n">
        <v>0</v>
      </c>
      <c r="R365" s="11" t="n">
        <v>0</v>
      </c>
      <c r="S365" s="11" t="n">
        <v>0</v>
      </c>
      <c r="T365" s="11" t="n">
        <v>0</v>
      </c>
      <c r="U365" s="11" t="n">
        <v>0</v>
      </c>
      <c r="V365" s="11" t="n">
        <v>0</v>
      </c>
      <c r="W365" s="11" t="n">
        <v>0</v>
      </c>
      <c r="X365" s="11" t="n">
        <v>0</v>
      </c>
      <c r="Y365" s="11" t="n">
        <v>0</v>
      </c>
      <c r="Z365" s="11" t="n">
        <v>0</v>
      </c>
      <c r="AA365" s="11" t="n">
        <v>0</v>
      </c>
      <c r="AB365" s="11" t="n">
        <v>0</v>
      </c>
      <c r="AC365" s="11" t="n">
        <v>0</v>
      </c>
      <c r="AD365" s="11" t="n">
        <v>0</v>
      </c>
      <c r="AE365" s="11" t="n">
        <v>0</v>
      </c>
      <c r="AF365" s="11" t="n">
        <v>0</v>
      </c>
      <c r="AG365" s="11" t="n">
        <v>0</v>
      </c>
      <c r="AH365" s="11" t="n">
        <v>0</v>
      </c>
      <c r="AI365" s="11" t="n">
        <v>0</v>
      </c>
      <c r="AJ365" s="11" t="n">
        <v>0</v>
      </c>
      <c r="AK365" s="11" t="n">
        <v>0</v>
      </c>
      <c r="AL365" s="11" t="n">
        <v>0</v>
      </c>
      <c r="AM365" s="11" t="n">
        <v>0</v>
      </c>
      <c r="AN365" s="11" t="n">
        <v>0</v>
      </c>
      <c r="AO365" s="11" t="n">
        <v>0</v>
      </c>
      <c r="AP365" s="11" t="n">
        <v>0</v>
      </c>
      <c r="AQ365" s="11" t="n">
        <v>0</v>
      </c>
      <c r="AR365" s="11" t="n">
        <v>0</v>
      </c>
      <c r="AS365" s="12"/>
      <c r="AT365" s="11" t="n">
        <f aca="false">SUM(K365:AR365)</f>
        <v>2947.16</v>
      </c>
      <c r="AU365" s="12"/>
      <c r="AV365" s="11" t="n">
        <f aca="false">K365+M365+O365+Q365+S365+U365+W365+Y365+AC365+AE365+AG365+AI365+AK365+AM365+AO365+AQ365</f>
        <v>2947.16</v>
      </c>
      <c r="AW365" s="11"/>
      <c r="AX365" s="11" t="n">
        <f aca="false">L365+N365+P365+R365+T365+V365+X365+Z365+AD365+AF365+AH365+AJ365+AL365+AN365+AP365+AR365</f>
        <v>0</v>
      </c>
      <c r="AY365" s="11" t="n">
        <f aca="false">AX365-AZ365</f>
        <v>-559.9604</v>
      </c>
      <c r="AZ365" s="11" t="n">
        <f aca="false">AV365*19%</f>
        <v>559.9604</v>
      </c>
      <c r="BA365" s="11" t="n">
        <f aca="false">AA365+AB365</f>
        <v>0</v>
      </c>
      <c r="BB365" s="12"/>
      <c r="BC365" s="11" t="n">
        <f aca="false">AV365+AY365+AZ365</f>
        <v>2947.16</v>
      </c>
      <c r="BD365" s="11" t="n">
        <f aca="false">AV365+AY365+AZ365</f>
        <v>2947.16</v>
      </c>
      <c r="BE365" s="12"/>
      <c r="BF365" s="13" t="s">
        <v>109</v>
      </c>
      <c r="BG365" s="13" t="s">
        <v>353</v>
      </c>
      <c r="BH365" s="13" t="n">
        <v>12060101</v>
      </c>
      <c r="BI365" s="13" t="n">
        <v>3205067271</v>
      </c>
      <c r="BJ365" s="13" t="s">
        <v>58</v>
      </c>
      <c r="BK365" s="13" t="n">
        <v>2020</v>
      </c>
      <c r="BL365" s="12"/>
      <c r="BM365" s="12" t="n">
        <f aca="false">C365-BI365</f>
        <v>0</v>
      </c>
    </row>
    <row r="366" customFormat="false" ht="12.8" hidden="false" customHeight="false" outlineLevel="0" collapsed="false">
      <c r="A366" s="10" t="s">
        <v>867</v>
      </c>
      <c r="B366" s="10" t="s">
        <v>52</v>
      </c>
      <c r="C366" s="10" t="n">
        <v>3205068402</v>
      </c>
      <c r="D366" s="10" t="s">
        <v>93</v>
      </c>
      <c r="E366" s="10" t="s">
        <v>55</v>
      </c>
      <c r="F366" s="10" t="s">
        <v>55</v>
      </c>
      <c r="G366" s="10" t="n">
        <v>0</v>
      </c>
      <c r="H366" s="10" t="s">
        <v>55</v>
      </c>
      <c r="I366" s="10" t="s">
        <v>55</v>
      </c>
      <c r="J366" s="10" t="s">
        <v>55</v>
      </c>
      <c r="K366" s="11" t="n">
        <v>0</v>
      </c>
      <c r="L366" s="11" t="n">
        <v>0</v>
      </c>
      <c r="M366" s="11" t="n">
        <v>0</v>
      </c>
      <c r="N366" s="11" t="n">
        <v>0</v>
      </c>
      <c r="O366" s="11" t="n">
        <v>2947.16</v>
      </c>
      <c r="P366" s="11" t="n">
        <v>0</v>
      </c>
      <c r="Q366" s="11" t="n">
        <v>0</v>
      </c>
      <c r="R366" s="11" t="n">
        <v>0</v>
      </c>
      <c r="S366" s="11" t="n">
        <v>0</v>
      </c>
      <c r="T366" s="11" t="n">
        <v>0</v>
      </c>
      <c r="U366" s="11" t="n">
        <v>0</v>
      </c>
      <c r="V366" s="11" t="n">
        <v>0</v>
      </c>
      <c r="W366" s="11" t="n">
        <v>0</v>
      </c>
      <c r="X366" s="11" t="n">
        <v>0</v>
      </c>
      <c r="Y366" s="11" t="n">
        <v>0</v>
      </c>
      <c r="Z366" s="11" t="n">
        <v>0</v>
      </c>
      <c r="AA366" s="11" t="n">
        <v>0</v>
      </c>
      <c r="AB366" s="11" t="n">
        <v>0</v>
      </c>
      <c r="AC366" s="11" t="n">
        <v>0</v>
      </c>
      <c r="AD366" s="11" t="n">
        <v>0</v>
      </c>
      <c r="AE366" s="11" t="n">
        <v>0</v>
      </c>
      <c r="AF366" s="11" t="n">
        <v>0</v>
      </c>
      <c r="AG366" s="11" t="n">
        <v>0</v>
      </c>
      <c r="AH366" s="11" t="n">
        <v>0</v>
      </c>
      <c r="AI366" s="11" t="n">
        <v>0</v>
      </c>
      <c r="AJ366" s="11" t="n">
        <v>0</v>
      </c>
      <c r="AK366" s="11" t="n">
        <v>0</v>
      </c>
      <c r="AL366" s="11" t="n">
        <v>0</v>
      </c>
      <c r="AM366" s="11" t="n">
        <v>0</v>
      </c>
      <c r="AN366" s="11" t="n">
        <v>0</v>
      </c>
      <c r="AO366" s="11" t="n">
        <v>0</v>
      </c>
      <c r="AP366" s="11" t="n">
        <v>0</v>
      </c>
      <c r="AQ366" s="11" t="n">
        <v>0</v>
      </c>
      <c r="AR366" s="11" t="n">
        <v>0</v>
      </c>
      <c r="AS366" s="12"/>
      <c r="AT366" s="11" t="n">
        <f aca="false">SUM(K366:AR366)</f>
        <v>2947.16</v>
      </c>
      <c r="AU366" s="12"/>
      <c r="AV366" s="11" t="n">
        <f aca="false">K366+M366+O366+Q366+S366+U366+W366+Y366+AC366+AE366+AG366+AI366+AK366+AM366+AO366+AQ366</f>
        <v>2947.16</v>
      </c>
      <c r="AW366" s="11"/>
      <c r="AX366" s="11" t="n">
        <f aca="false">L366+N366+P366+R366+T366+V366+X366+Z366+AD366+AF366+AH366+AJ366+AL366+AN366+AP366+AR366</f>
        <v>0</v>
      </c>
      <c r="AY366" s="11" t="n">
        <f aca="false">AX366-AZ366</f>
        <v>-559.9604</v>
      </c>
      <c r="AZ366" s="11" t="n">
        <f aca="false">AV366*19%</f>
        <v>559.9604</v>
      </c>
      <c r="BA366" s="11" t="n">
        <f aca="false">AA366+AB366</f>
        <v>0</v>
      </c>
      <c r="BB366" s="12"/>
      <c r="BC366" s="11" t="n">
        <f aca="false">AV366+AY366+AZ366</f>
        <v>2947.16</v>
      </c>
      <c r="BD366" s="11" t="n">
        <f aca="false">AV366+AY366+AZ366</f>
        <v>2947.16</v>
      </c>
      <c r="BE366" s="12"/>
      <c r="BF366" s="13" t="s">
        <v>109</v>
      </c>
      <c r="BG366" s="13" t="s">
        <v>353</v>
      </c>
      <c r="BH366" s="13" t="n">
        <v>12060101</v>
      </c>
      <c r="BI366" s="13" t="n">
        <v>3205068402</v>
      </c>
      <c r="BJ366" s="13" t="s">
        <v>58</v>
      </c>
      <c r="BK366" s="13" t="n">
        <v>2020</v>
      </c>
      <c r="BL366" s="12"/>
      <c r="BM366" s="12" t="n">
        <f aca="false">C366-BI366</f>
        <v>0</v>
      </c>
    </row>
    <row r="367" customFormat="false" ht="12.8" hidden="false" customHeight="false" outlineLevel="0" collapsed="false">
      <c r="A367" s="10" t="s">
        <v>868</v>
      </c>
      <c r="B367" s="10" t="s">
        <v>52</v>
      </c>
      <c r="C367" s="10" t="n">
        <v>3205069543</v>
      </c>
      <c r="D367" s="10" t="s">
        <v>93</v>
      </c>
      <c r="E367" s="10" t="s">
        <v>55</v>
      </c>
      <c r="F367" s="10" t="s">
        <v>55</v>
      </c>
      <c r="G367" s="10" t="n">
        <v>0</v>
      </c>
      <c r="H367" s="10" t="s">
        <v>55</v>
      </c>
      <c r="I367" s="10" t="s">
        <v>55</v>
      </c>
      <c r="J367" s="10" t="s">
        <v>55</v>
      </c>
      <c r="K367" s="11" t="n">
        <v>0</v>
      </c>
      <c r="L367" s="11" t="n">
        <v>0</v>
      </c>
      <c r="M367" s="11" t="n">
        <v>0</v>
      </c>
      <c r="N367" s="11" t="n">
        <v>0</v>
      </c>
      <c r="O367" s="11" t="n">
        <v>2947.16</v>
      </c>
      <c r="P367" s="11" t="n">
        <v>0</v>
      </c>
      <c r="Q367" s="11" t="n">
        <v>0</v>
      </c>
      <c r="R367" s="11" t="n">
        <v>0</v>
      </c>
      <c r="S367" s="11" t="n">
        <v>0</v>
      </c>
      <c r="T367" s="11" t="n">
        <v>0</v>
      </c>
      <c r="U367" s="11" t="n">
        <v>0</v>
      </c>
      <c r="V367" s="11" t="n">
        <v>0</v>
      </c>
      <c r="W367" s="11" t="n">
        <v>0</v>
      </c>
      <c r="X367" s="11" t="n">
        <v>0</v>
      </c>
      <c r="Y367" s="11" t="n">
        <v>0</v>
      </c>
      <c r="Z367" s="11" t="n">
        <v>0</v>
      </c>
      <c r="AA367" s="11" t="n">
        <v>0</v>
      </c>
      <c r="AB367" s="11" t="n">
        <v>0</v>
      </c>
      <c r="AC367" s="11" t="n">
        <v>0</v>
      </c>
      <c r="AD367" s="11" t="n">
        <v>0</v>
      </c>
      <c r="AE367" s="11" t="n">
        <v>0</v>
      </c>
      <c r="AF367" s="11" t="n">
        <v>0</v>
      </c>
      <c r="AG367" s="11" t="n">
        <v>0</v>
      </c>
      <c r="AH367" s="11" t="n">
        <v>0</v>
      </c>
      <c r="AI367" s="11" t="n">
        <v>0</v>
      </c>
      <c r="AJ367" s="11" t="n">
        <v>0</v>
      </c>
      <c r="AK367" s="11" t="n">
        <v>0</v>
      </c>
      <c r="AL367" s="11" t="n">
        <v>0</v>
      </c>
      <c r="AM367" s="11" t="n">
        <v>0</v>
      </c>
      <c r="AN367" s="11" t="n">
        <v>0</v>
      </c>
      <c r="AO367" s="11" t="n">
        <v>0</v>
      </c>
      <c r="AP367" s="11" t="n">
        <v>0</v>
      </c>
      <c r="AQ367" s="11" t="n">
        <v>0</v>
      </c>
      <c r="AR367" s="11" t="n">
        <v>0</v>
      </c>
      <c r="AS367" s="12"/>
      <c r="AT367" s="11" t="n">
        <f aca="false">SUM(K367:AR367)</f>
        <v>2947.16</v>
      </c>
      <c r="AU367" s="12"/>
      <c r="AV367" s="11" t="n">
        <f aca="false">K367+M367+O367+Q367+S367+U367+W367+Y367+AC367+AE367+AG367+AI367+AK367+AM367+AO367+AQ367</f>
        <v>2947.16</v>
      </c>
      <c r="AW367" s="11"/>
      <c r="AX367" s="11" t="n">
        <f aca="false">L367+N367+P367+R367+T367+V367+X367+Z367+AD367+AF367+AH367+AJ367+AL367+AN367+AP367+AR367</f>
        <v>0</v>
      </c>
      <c r="AY367" s="11" t="n">
        <f aca="false">AX367-AZ367</f>
        <v>-559.9604</v>
      </c>
      <c r="AZ367" s="11" t="n">
        <f aca="false">AV367*19%</f>
        <v>559.9604</v>
      </c>
      <c r="BA367" s="11" t="n">
        <f aca="false">AA367+AB367</f>
        <v>0</v>
      </c>
      <c r="BB367" s="12"/>
      <c r="BC367" s="11" t="n">
        <f aca="false">AV367+AY367+AZ367</f>
        <v>2947.16</v>
      </c>
      <c r="BD367" s="11" t="n">
        <f aca="false">AV367+AY367+AZ367</f>
        <v>2947.16</v>
      </c>
      <c r="BE367" s="12"/>
      <c r="BF367" s="13" t="s">
        <v>109</v>
      </c>
      <c r="BG367" s="13" t="s">
        <v>353</v>
      </c>
      <c r="BH367" s="13" t="n">
        <v>12060101</v>
      </c>
      <c r="BI367" s="13" t="n">
        <v>3205069543</v>
      </c>
      <c r="BJ367" s="13" t="s">
        <v>58</v>
      </c>
      <c r="BK367" s="13" t="n">
        <v>2020</v>
      </c>
      <c r="BL367" s="12"/>
      <c r="BM367" s="12" t="n">
        <f aca="false">C367-BI367</f>
        <v>0</v>
      </c>
    </row>
    <row r="368" customFormat="false" ht="12.8" hidden="false" customHeight="false" outlineLevel="0" collapsed="false">
      <c r="A368" s="10" t="s">
        <v>869</v>
      </c>
      <c r="B368" s="10" t="s">
        <v>52</v>
      </c>
      <c r="C368" s="10" t="n">
        <v>3205069545</v>
      </c>
      <c r="D368" s="10" t="s">
        <v>93</v>
      </c>
      <c r="E368" s="10" t="s">
        <v>55</v>
      </c>
      <c r="F368" s="10" t="s">
        <v>55</v>
      </c>
      <c r="G368" s="10" t="n">
        <v>0</v>
      </c>
      <c r="H368" s="10" t="s">
        <v>55</v>
      </c>
      <c r="I368" s="10" t="s">
        <v>55</v>
      </c>
      <c r="J368" s="10" t="s">
        <v>55</v>
      </c>
      <c r="K368" s="11" t="n">
        <v>0</v>
      </c>
      <c r="L368" s="11" t="n">
        <v>0</v>
      </c>
      <c r="M368" s="11" t="n">
        <v>0</v>
      </c>
      <c r="N368" s="11" t="n">
        <v>0</v>
      </c>
      <c r="O368" s="11" t="n">
        <v>2947.16</v>
      </c>
      <c r="P368" s="11" t="n">
        <v>0</v>
      </c>
      <c r="Q368" s="11" t="n">
        <v>0</v>
      </c>
      <c r="R368" s="11" t="n">
        <v>0</v>
      </c>
      <c r="S368" s="11" t="n">
        <v>0</v>
      </c>
      <c r="T368" s="11" t="n">
        <v>0</v>
      </c>
      <c r="U368" s="11" t="n">
        <v>0</v>
      </c>
      <c r="V368" s="11" t="n">
        <v>0</v>
      </c>
      <c r="W368" s="11" t="n">
        <v>0</v>
      </c>
      <c r="X368" s="11" t="n">
        <v>0</v>
      </c>
      <c r="Y368" s="11" t="n">
        <v>0</v>
      </c>
      <c r="Z368" s="11" t="n">
        <v>0</v>
      </c>
      <c r="AA368" s="11" t="n">
        <v>0</v>
      </c>
      <c r="AB368" s="11" t="n">
        <v>0</v>
      </c>
      <c r="AC368" s="11" t="n">
        <v>0</v>
      </c>
      <c r="AD368" s="11" t="n">
        <v>0</v>
      </c>
      <c r="AE368" s="11" t="n">
        <v>0</v>
      </c>
      <c r="AF368" s="11" t="n">
        <v>0</v>
      </c>
      <c r="AG368" s="11" t="n">
        <v>0</v>
      </c>
      <c r="AH368" s="11" t="n">
        <v>0</v>
      </c>
      <c r="AI368" s="11" t="n">
        <v>0</v>
      </c>
      <c r="AJ368" s="11" t="n">
        <v>0</v>
      </c>
      <c r="AK368" s="11" t="n">
        <v>0</v>
      </c>
      <c r="AL368" s="11" t="n">
        <v>0</v>
      </c>
      <c r="AM368" s="11" t="n">
        <v>0</v>
      </c>
      <c r="AN368" s="11" t="n">
        <v>0</v>
      </c>
      <c r="AO368" s="11" t="n">
        <v>0</v>
      </c>
      <c r="AP368" s="11" t="n">
        <v>0</v>
      </c>
      <c r="AQ368" s="11" t="n">
        <v>0</v>
      </c>
      <c r="AR368" s="11" t="n">
        <v>0</v>
      </c>
      <c r="AS368" s="12"/>
      <c r="AT368" s="11" t="n">
        <f aca="false">SUM(K368:AR368)</f>
        <v>2947.16</v>
      </c>
      <c r="AU368" s="12"/>
      <c r="AV368" s="11" t="n">
        <f aca="false">K368+M368+O368+Q368+S368+U368+W368+Y368+AC368+AE368+AG368+AI368+AK368+AM368+AO368+AQ368</f>
        <v>2947.16</v>
      </c>
      <c r="AW368" s="11"/>
      <c r="AX368" s="11" t="n">
        <f aca="false">L368+N368+P368+R368+T368+V368+X368+Z368+AD368+AF368+AH368+AJ368+AL368+AN368+AP368+AR368</f>
        <v>0</v>
      </c>
      <c r="AY368" s="11" t="n">
        <f aca="false">AX368-AZ368</f>
        <v>-559.9604</v>
      </c>
      <c r="AZ368" s="11" t="n">
        <f aca="false">AV368*19%</f>
        <v>559.9604</v>
      </c>
      <c r="BA368" s="11" t="n">
        <f aca="false">AA368+AB368</f>
        <v>0</v>
      </c>
      <c r="BB368" s="12"/>
      <c r="BC368" s="11" t="n">
        <f aca="false">AV368+AY368+AZ368</f>
        <v>2947.16</v>
      </c>
      <c r="BD368" s="11" t="n">
        <f aca="false">AV368+AY368+AZ368</f>
        <v>2947.16</v>
      </c>
      <c r="BE368" s="12"/>
      <c r="BF368" s="13" t="s">
        <v>109</v>
      </c>
      <c r="BG368" s="13" t="s">
        <v>110</v>
      </c>
      <c r="BH368" s="13" t="n">
        <v>12060101</v>
      </c>
      <c r="BI368" s="13" t="n">
        <v>3205069545</v>
      </c>
      <c r="BJ368" s="13" t="s">
        <v>58</v>
      </c>
      <c r="BK368" s="13" t="n">
        <v>2020</v>
      </c>
      <c r="BL368" s="12"/>
      <c r="BM368" s="12" t="n">
        <f aca="false">C368-BI368</f>
        <v>0</v>
      </c>
    </row>
    <row r="369" customFormat="false" ht="12.8" hidden="false" customHeight="false" outlineLevel="0" collapsed="false">
      <c r="A369" s="10" t="s">
        <v>870</v>
      </c>
      <c r="B369" s="10" t="s">
        <v>52</v>
      </c>
      <c r="C369" s="10" t="n">
        <v>3205071864</v>
      </c>
      <c r="D369" s="10" t="s">
        <v>93</v>
      </c>
      <c r="E369" s="10" t="s">
        <v>55</v>
      </c>
      <c r="F369" s="10" t="s">
        <v>55</v>
      </c>
      <c r="G369" s="10" t="n">
        <v>0</v>
      </c>
      <c r="H369" s="10" t="s">
        <v>55</v>
      </c>
      <c r="I369" s="10" t="s">
        <v>55</v>
      </c>
      <c r="J369" s="10" t="s">
        <v>55</v>
      </c>
      <c r="K369" s="11" t="n">
        <v>0</v>
      </c>
      <c r="L369" s="11" t="n">
        <v>0</v>
      </c>
      <c r="M369" s="11" t="n">
        <v>0</v>
      </c>
      <c r="N369" s="11" t="n">
        <v>0</v>
      </c>
      <c r="O369" s="11" t="n">
        <v>2947.16</v>
      </c>
      <c r="P369" s="11" t="n">
        <v>0</v>
      </c>
      <c r="Q369" s="11" t="n">
        <v>0</v>
      </c>
      <c r="R369" s="11" t="n">
        <v>0</v>
      </c>
      <c r="S369" s="11" t="n">
        <v>0</v>
      </c>
      <c r="T369" s="11" t="n">
        <v>0</v>
      </c>
      <c r="U369" s="11" t="n">
        <v>0</v>
      </c>
      <c r="V369" s="11" t="n">
        <v>0</v>
      </c>
      <c r="W369" s="11" t="n">
        <v>0</v>
      </c>
      <c r="X369" s="11" t="n">
        <v>0</v>
      </c>
      <c r="Y369" s="11" t="n">
        <v>0</v>
      </c>
      <c r="Z369" s="11" t="n">
        <v>0</v>
      </c>
      <c r="AA369" s="11" t="n">
        <v>0</v>
      </c>
      <c r="AB369" s="11" t="n">
        <v>0</v>
      </c>
      <c r="AC369" s="11" t="n">
        <v>0</v>
      </c>
      <c r="AD369" s="11" t="n">
        <v>0</v>
      </c>
      <c r="AE369" s="11" t="n">
        <v>0</v>
      </c>
      <c r="AF369" s="11" t="n">
        <v>0</v>
      </c>
      <c r="AG369" s="11" t="n">
        <v>0</v>
      </c>
      <c r="AH369" s="11" t="n">
        <v>0</v>
      </c>
      <c r="AI369" s="11" t="n">
        <v>0</v>
      </c>
      <c r="AJ369" s="11" t="n">
        <v>0</v>
      </c>
      <c r="AK369" s="11" t="n">
        <v>0</v>
      </c>
      <c r="AL369" s="11" t="n">
        <v>0</v>
      </c>
      <c r="AM369" s="11" t="n">
        <v>0</v>
      </c>
      <c r="AN369" s="11" t="n">
        <v>0</v>
      </c>
      <c r="AO369" s="11" t="n">
        <v>0</v>
      </c>
      <c r="AP369" s="11" t="n">
        <v>0</v>
      </c>
      <c r="AQ369" s="11" t="n">
        <v>0</v>
      </c>
      <c r="AR369" s="11" t="n">
        <v>0</v>
      </c>
      <c r="AS369" s="12"/>
      <c r="AT369" s="11" t="n">
        <f aca="false">SUM(K369:AR369)</f>
        <v>2947.16</v>
      </c>
      <c r="AU369" s="12"/>
      <c r="AV369" s="11" t="n">
        <f aca="false">K369+M369+O369+Q369+S369+U369+W369+Y369+AC369+AE369+AG369+AI369+AK369+AM369+AO369+AQ369</f>
        <v>2947.16</v>
      </c>
      <c r="AW369" s="11"/>
      <c r="AX369" s="11" t="n">
        <f aca="false">L369+N369+P369+R369+T369+V369+X369+Z369+AD369+AF369+AH369+AJ369+AL369+AN369+AP369+AR369</f>
        <v>0</v>
      </c>
      <c r="AY369" s="11" t="n">
        <f aca="false">AX369-AZ369</f>
        <v>-559.9604</v>
      </c>
      <c r="AZ369" s="11" t="n">
        <f aca="false">AV369*19%</f>
        <v>559.9604</v>
      </c>
      <c r="BA369" s="11" t="n">
        <f aca="false">AA369+AB369</f>
        <v>0</v>
      </c>
      <c r="BB369" s="12"/>
      <c r="BC369" s="11" t="n">
        <f aca="false">AV369+AY369+AZ369</f>
        <v>2947.16</v>
      </c>
      <c r="BD369" s="11" t="n">
        <f aca="false">AV369+AY369+AZ369</f>
        <v>2947.16</v>
      </c>
      <c r="BE369" s="12"/>
      <c r="BF369" s="13" t="s">
        <v>109</v>
      </c>
      <c r="BG369" s="13" t="s">
        <v>353</v>
      </c>
      <c r="BH369" s="13" t="n">
        <v>12060101</v>
      </c>
      <c r="BI369" s="13" t="n">
        <v>3205071864</v>
      </c>
      <c r="BJ369" s="13" t="s">
        <v>58</v>
      </c>
      <c r="BK369" s="13" t="n">
        <v>2020</v>
      </c>
      <c r="BL369" s="12"/>
      <c r="BM369" s="12" t="n">
        <f aca="false">C369-BI369</f>
        <v>0</v>
      </c>
    </row>
    <row r="370" customFormat="false" ht="12.8" hidden="false" customHeight="false" outlineLevel="0" collapsed="false">
      <c r="A370" s="10" t="s">
        <v>871</v>
      </c>
      <c r="B370" s="10" t="s">
        <v>52</v>
      </c>
      <c r="C370" s="10" t="n">
        <v>3205071866</v>
      </c>
      <c r="D370" s="10" t="s">
        <v>93</v>
      </c>
      <c r="E370" s="10" t="s">
        <v>55</v>
      </c>
      <c r="F370" s="10" t="s">
        <v>55</v>
      </c>
      <c r="G370" s="10" t="n">
        <v>0</v>
      </c>
      <c r="H370" s="10" t="s">
        <v>55</v>
      </c>
      <c r="I370" s="10" t="s">
        <v>55</v>
      </c>
      <c r="J370" s="10" t="s">
        <v>55</v>
      </c>
      <c r="K370" s="11" t="n">
        <v>0</v>
      </c>
      <c r="L370" s="11" t="n">
        <v>0</v>
      </c>
      <c r="M370" s="11" t="n">
        <v>0</v>
      </c>
      <c r="N370" s="11" t="n">
        <v>0</v>
      </c>
      <c r="O370" s="11" t="n">
        <v>2947.16</v>
      </c>
      <c r="P370" s="11" t="n">
        <v>0</v>
      </c>
      <c r="Q370" s="11" t="n">
        <v>0</v>
      </c>
      <c r="R370" s="11" t="n">
        <v>0</v>
      </c>
      <c r="S370" s="11" t="n">
        <v>0</v>
      </c>
      <c r="T370" s="11" t="n">
        <v>0</v>
      </c>
      <c r="U370" s="11" t="n">
        <v>0</v>
      </c>
      <c r="V370" s="11" t="n">
        <v>0</v>
      </c>
      <c r="W370" s="11" t="n">
        <v>0</v>
      </c>
      <c r="X370" s="11" t="n">
        <v>0</v>
      </c>
      <c r="Y370" s="11" t="n">
        <v>0</v>
      </c>
      <c r="Z370" s="11" t="n">
        <v>0</v>
      </c>
      <c r="AA370" s="11" t="n">
        <v>0</v>
      </c>
      <c r="AB370" s="11" t="n">
        <v>0</v>
      </c>
      <c r="AC370" s="11" t="n">
        <v>0</v>
      </c>
      <c r="AD370" s="11" t="n">
        <v>0</v>
      </c>
      <c r="AE370" s="11" t="n">
        <v>0</v>
      </c>
      <c r="AF370" s="11" t="n">
        <v>0</v>
      </c>
      <c r="AG370" s="11" t="n">
        <v>0</v>
      </c>
      <c r="AH370" s="11" t="n">
        <v>0</v>
      </c>
      <c r="AI370" s="11" t="n">
        <v>0</v>
      </c>
      <c r="AJ370" s="11" t="n">
        <v>0</v>
      </c>
      <c r="AK370" s="11" t="n">
        <v>0</v>
      </c>
      <c r="AL370" s="11" t="n">
        <v>0</v>
      </c>
      <c r="AM370" s="11" t="n">
        <v>0</v>
      </c>
      <c r="AN370" s="11" t="n">
        <v>0</v>
      </c>
      <c r="AO370" s="11" t="n">
        <v>0</v>
      </c>
      <c r="AP370" s="11" t="n">
        <v>0</v>
      </c>
      <c r="AQ370" s="11" t="n">
        <v>0</v>
      </c>
      <c r="AR370" s="11" t="n">
        <v>0</v>
      </c>
      <c r="AS370" s="12"/>
      <c r="AT370" s="11" t="n">
        <f aca="false">SUM(K370:AR370)</f>
        <v>2947.16</v>
      </c>
      <c r="AU370" s="12"/>
      <c r="AV370" s="11" t="n">
        <f aca="false">K370+M370+O370+Q370+S370+U370+W370+Y370+AC370+AE370+AG370+AI370+AK370+AM370+AO370+AQ370</f>
        <v>2947.16</v>
      </c>
      <c r="AW370" s="11"/>
      <c r="AX370" s="11" t="n">
        <f aca="false">L370+N370+P370+R370+T370+V370+X370+Z370+AD370+AF370+AH370+AJ370+AL370+AN370+AP370+AR370</f>
        <v>0</v>
      </c>
      <c r="AY370" s="11" t="n">
        <f aca="false">AX370-AZ370</f>
        <v>-559.9604</v>
      </c>
      <c r="AZ370" s="11" t="n">
        <f aca="false">AV370*19%</f>
        <v>559.9604</v>
      </c>
      <c r="BA370" s="11" t="n">
        <f aca="false">AA370+AB370</f>
        <v>0</v>
      </c>
      <c r="BB370" s="12"/>
      <c r="BC370" s="11" t="n">
        <f aca="false">AV370+AY370+AZ370</f>
        <v>2947.16</v>
      </c>
      <c r="BD370" s="11" t="n">
        <f aca="false">AV370+AY370+AZ370</f>
        <v>2947.16</v>
      </c>
      <c r="BE370" s="12"/>
      <c r="BF370" s="13" t="s">
        <v>109</v>
      </c>
      <c r="BG370" s="13" t="s">
        <v>110</v>
      </c>
      <c r="BH370" s="13" t="n">
        <v>12060101</v>
      </c>
      <c r="BI370" s="13" t="n">
        <v>3205071866</v>
      </c>
      <c r="BJ370" s="13" t="s">
        <v>58</v>
      </c>
      <c r="BK370" s="13" t="n">
        <v>2020</v>
      </c>
      <c r="BL370" s="12"/>
      <c r="BM370" s="12" t="n">
        <f aca="false">C370-BI370</f>
        <v>0</v>
      </c>
    </row>
    <row r="371" customFormat="false" ht="12.8" hidden="false" customHeight="false" outlineLevel="0" collapsed="false">
      <c r="A371" s="10" t="s">
        <v>872</v>
      </c>
      <c r="B371" s="10" t="s">
        <v>52</v>
      </c>
      <c r="C371" s="10" t="n">
        <v>3205075803</v>
      </c>
      <c r="D371" s="10" t="s">
        <v>93</v>
      </c>
      <c r="E371" s="10" t="s">
        <v>55</v>
      </c>
      <c r="F371" s="10" t="s">
        <v>55</v>
      </c>
      <c r="G371" s="10" t="n">
        <v>0</v>
      </c>
      <c r="H371" s="10" t="s">
        <v>55</v>
      </c>
      <c r="I371" s="10" t="s">
        <v>55</v>
      </c>
      <c r="J371" s="10" t="s">
        <v>55</v>
      </c>
      <c r="K371" s="11" t="n">
        <v>0</v>
      </c>
      <c r="L371" s="11" t="n">
        <v>0</v>
      </c>
      <c r="M371" s="11" t="n">
        <v>0</v>
      </c>
      <c r="N371" s="11" t="n">
        <v>0</v>
      </c>
      <c r="O371" s="11" t="n">
        <v>2947.16</v>
      </c>
      <c r="P371" s="11" t="n">
        <v>0</v>
      </c>
      <c r="Q371" s="11" t="n">
        <v>0</v>
      </c>
      <c r="R371" s="11" t="n">
        <v>0</v>
      </c>
      <c r="S371" s="11" t="n">
        <v>0</v>
      </c>
      <c r="T371" s="11" t="n">
        <v>0</v>
      </c>
      <c r="U371" s="11" t="n">
        <v>0</v>
      </c>
      <c r="V371" s="11" t="n">
        <v>0</v>
      </c>
      <c r="W371" s="11" t="n">
        <v>0</v>
      </c>
      <c r="X371" s="11" t="n">
        <v>0</v>
      </c>
      <c r="Y371" s="11" t="n">
        <v>0</v>
      </c>
      <c r="Z371" s="11" t="n">
        <v>0</v>
      </c>
      <c r="AA371" s="11" t="n">
        <v>0</v>
      </c>
      <c r="AB371" s="11" t="n">
        <v>0</v>
      </c>
      <c r="AC371" s="11" t="n">
        <v>0</v>
      </c>
      <c r="AD371" s="11" t="n">
        <v>0</v>
      </c>
      <c r="AE371" s="11" t="n">
        <v>0</v>
      </c>
      <c r="AF371" s="11" t="n">
        <v>0</v>
      </c>
      <c r="AG371" s="11" t="n">
        <v>0</v>
      </c>
      <c r="AH371" s="11" t="n">
        <v>0</v>
      </c>
      <c r="AI371" s="11" t="n">
        <v>0</v>
      </c>
      <c r="AJ371" s="11" t="n">
        <v>0</v>
      </c>
      <c r="AK371" s="11" t="n">
        <v>0</v>
      </c>
      <c r="AL371" s="11" t="n">
        <v>0</v>
      </c>
      <c r="AM371" s="11" t="n">
        <v>0</v>
      </c>
      <c r="AN371" s="11" t="n">
        <v>0</v>
      </c>
      <c r="AO371" s="11" t="n">
        <v>0</v>
      </c>
      <c r="AP371" s="11" t="n">
        <v>0</v>
      </c>
      <c r="AQ371" s="11" t="n">
        <v>0</v>
      </c>
      <c r="AR371" s="11" t="n">
        <v>0</v>
      </c>
      <c r="AS371" s="12"/>
      <c r="AT371" s="11" t="n">
        <f aca="false">SUM(K371:AR371)</f>
        <v>2947.16</v>
      </c>
      <c r="AU371" s="12"/>
      <c r="AV371" s="11" t="n">
        <f aca="false">K371+M371+O371+Q371+S371+U371+W371+Y371+AC371+AE371+AG371+AI371+AK371+AM371+AO371+AQ371</f>
        <v>2947.16</v>
      </c>
      <c r="AW371" s="11"/>
      <c r="AX371" s="11" t="n">
        <f aca="false">L371+N371+P371+R371+T371+V371+X371+Z371+AD371+AF371+AH371+AJ371+AL371+AN371+AP371+AR371</f>
        <v>0</v>
      </c>
      <c r="AY371" s="11" t="n">
        <f aca="false">AX371-AZ371</f>
        <v>-559.9604</v>
      </c>
      <c r="AZ371" s="11" t="n">
        <f aca="false">AV371*19%</f>
        <v>559.9604</v>
      </c>
      <c r="BA371" s="11" t="n">
        <f aca="false">AA371+AB371</f>
        <v>0</v>
      </c>
      <c r="BB371" s="12"/>
      <c r="BC371" s="11" t="n">
        <f aca="false">AV371+AY371+AZ371</f>
        <v>2947.16</v>
      </c>
      <c r="BD371" s="11" t="n">
        <f aca="false">AV371+AY371+AZ371</f>
        <v>2947.16</v>
      </c>
      <c r="BE371" s="12"/>
      <c r="BF371" s="13" t="s">
        <v>109</v>
      </c>
      <c r="BG371" s="13" t="s">
        <v>110</v>
      </c>
      <c r="BH371" s="13" t="n">
        <v>12060101</v>
      </c>
      <c r="BI371" s="13" t="n">
        <v>3205075803</v>
      </c>
      <c r="BJ371" s="13" t="s">
        <v>58</v>
      </c>
      <c r="BK371" s="13" t="n">
        <v>2020</v>
      </c>
      <c r="BL371" s="12"/>
      <c r="BM371" s="12" t="n">
        <f aca="false">C371-BI371</f>
        <v>0</v>
      </c>
    </row>
    <row r="372" customFormat="false" ht="12.8" hidden="false" customHeight="false" outlineLevel="0" collapsed="false">
      <c r="A372" s="10" t="s">
        <v>873</v>
      </c>
      <c r="B372" s="10" t="s">
        <v>52</v>
      </c>
      <c r="C372" s="10" t="n">
        <v>3205077045</v>
      </c>
      <c r="D372" s="10" t="s">
        <v>93</v>
      </c>
      <c r="E372" s="10" t="s">
        <v>55</v>
      </c>
      <c r="F372" s="10" t="s">
        <v>55</v>
      </c>
      <c r="G372" s="10" t="n">
        <v>0</v>
      </c>
      <c r="H372" s="10" t="s">
        <v>55</v>
      </c>
      <c r="I372" s="10" t="s">
        <v>55</v>
      </c>
      <c r="J372" s="10" t="s">
        <v>55</v>
      </c>
      <c r="K372" s="11" t="n">
        <v>0</v>
      </c>
      <c r="L372" s="11" t="n">
        <v>0</v>
      </c>
      <c r="M372" s="11" t="n">
        <v>0</v>
      </c>
      <c r="N372" s="11" t="n">
        <v>0</v>
      </c>
      <c r="O372" s="11" t="n">
        <v>2947.16</v>
      </c>
      <c r="P372" s="11" t="n">
        <v>0</v>
      </c>
      <c r="Q372" s="11" t="n">
        <v>0</v>
      </c>
      <c r="R372" s="11" t="n">
        <v>0</v>
      </c>
      <c r="S372" s="11" t="n">
        <v>0</v>
      </c>
      <c r="T372" s="11" t="n">
        <v>0</v>
      </c>
      <c r="U372" s="11" t="n">
        <v>0</v>
      </c>
      <c r="V372" s="11" t="n">
        <v>0</v>
      </c>
      <c r="W372" s="11" t="n">
        <v>0</v>
      </c>
      <c r="X372" s="11" t="n">
        <v>0</v>
      </c>
      <c r="Y372" s="11" t="n">
        <v>0</v>
      </c>
      <c r="Z372" s="11" t="n">
        <v>0</v>
      </c>
      <c r="AA372" s="11" t="n">
        <v>0</v>
      </c>
      <c r="AB372" s="11" t="n">
        <v>0</v>
      </c>
      <c r="AC372" s="11" t="n">
        <v>0</v>
      </c>
      <c r="AD372" s="11" t="n">
        <v>0</v>
      </c>
      <c r="AE372" s="11" t="n">
        <v>0</v>
      </c>
      <c r="AF372" s="11" t="n">
        <v>0</v>
      </c>
      <c r="AG372" s="11" t="n">
        <v>0</v>
      </c>
      <c r="AH372" s="11" t="n">
        <v>0</v>
      </c>
      <c r="AI372" s="11" t="n">
        <v>0</v>
      </c>
      <c r="AJ372" s="11" t="n">
        <v>0</v>
      </c>
      <c r="AK372" s="11" t="n">
        <v>2044</v>
      </c>
      <c r="AL372" s="11" t="n">
        <v>388.36</v>
      </c>
      <c r="AM372" s="11" t="n">
        <v>0</v>
      </c>
      <c r="AN372" s="11" t="n">
        <v>0</v>
      </c>
      <c r="AO372" s="11" t="n">
        <v>747</v>
      </c>
      <c r="AP372" s="11" t="n">
        <v>141.93</v>
      </c>
      <c r="AQ372" s="11" t="n">
        <v>0</v>
      </c>
      <c r="AR372" s="11" t="n">
        <v>0</v>
      </c>
      <c r="AS372" s="12"/>
      <c r="AT372" s="11" t="n">
        <f aca="false">SUM(K372:AR372)</f>
        <v>6268.45</v>
      </c>
      <c r="AU372" s="12"/>
      <c r="AV372" s="11" t="n">
        <f aca="false">K372+M372+O372+Q372+S372+U372+W372+Y372+AC372+AE372+AG372+AI372+AK372+AM372+AO372+AQ372</f>
        <v>5738.16</v>
      </c>
      <c r="AW372" s="11"/>
      <c r="AX372" s="11" t="n">
        <f aca="false">L372+N372+P372+R372+T372+V372+X372+Z372+AD372+AF372+AH372+AJ372+AL372+AN372+AP372+AR372</f>
        <v>530.29</v>
      </c>
      <c r="AY372" s="11" t="n">
        <f aca="false">AX372-AZ372</f>
        <v>-559.9604</v>
      </c>
      <c r="AZ372" s="11" t="n">
        <f aca="false">AV372*19%</f>
        <v>1090.2504</v>
      </c>
      <c r="BA372" s="11" t="n">
        <f aca="false">AA372+AB372</f>
        <v>0</v>
      </c>
      <c r="BB372" s="12"/>
      <c r="BC372" s="11" t="n">
        <f aca="false">AV372+AY372+AZ372</f>
        <v>6268.45</v>
      </c>
      <c r="BD372" s="11" t="n">
        <f aca="false">AV372+AY372+AZ372</f>
        <v>6268.45</v>
      </c>
      <c r="BE372" s="12"/>
      <c r="BF372" s="13" t="s">
        <v>109</v>
      </c>
      <c r="BG372" s="13" t="s">
        <v>353</v>
      </c>
      <c r="BH372" s="13" t="n">
        <v>12060101</v>
      </c>
      <c r="BI372" s="13" t="n">
        <v>3205077045</v>
      </c>
      <c r="BJ372" s="13" t="s">
        <v>58</v>
      </c>
      <c r="BK372" s="13" t="n">
        <v>2020</v>
      </c>
      <c r="BL372" s="12"/>
      <c r="BM372" s="12" t="n">
        <f aca="false">C372-BI372</f>
        <v>0</v>
      </c>
    </row>
    <row r="373" customFormat="false" ht="12.8" hidden="false" customHeight="false" outlineLevel="0" collapsed="false">
      <c r="A373" s="10" t="s">
        <v>874</v>
      </c>
      <c r="B373" s="10" t="s">
        <v>52</v>
      </c>
      <c r="C373" s="10" t="n">
        <v>3205078290</v>
      </c>
      <c r="D373" s="10" t="s">
        <v>93</v>
      </c>
      <c r="E373" s="10" t="s">
        <v>55</v>
      </c>
      <c r="F373" s="10" t="s">
        <v>55</v>
      </c>
      <c r="G373" s="10" t="n">
        <v>0</v>
      </c>
      <c r="H373" s="10" t="s">
        <v>55</v>
      </c>
      <c r="I373" s="10" t="s">
        <v>55</v>
      </c>
      <c r="J373" s="10" t="s">
        <v>55</v>
      </c>
      <c r="K373" s="11" t="n">
        <v>0</v>
      </c>
      <c r="L373" s="11" t="n">
        <v>0</v>
      </c>
      <c r="M373" s="11" t="n">
        <v>0</v>
      </c>
      <c r="N373" s="11" t="n">
        <v>0</v>
      </c>
      <c r="O373" s="11" t="n">
        <v>2947.16</v>
      </c>
      <c r="P373" s="11" t="n">
        <v>0</v>
      </c>
      <c r="Q373" s="11" t="n">
        <v>0</v>
      </c>
      <c r="R373" s="11" t="n">
        <v>0</v>
      </c>
      <c r="S373" s="11" t="n">
        <v>0</v>
      </c>
      <c r="T373" s="11" t="n">
        <v>0</v>
      </c>
      <c r="U373" s="11" t="n">
        <v>0</v>
      </c>
      <c r="V373" s="11" t="n">
        <v>0</v>
      </c>
      <c r="W373" s="11" t="n">
        <v>0</v>
      </c>
      <c r="X373" s="11" t="n">
        <v>0</v>
      </c>
      <c r="Y373" s="11" t="n">
        <v>0</v>
      </c>
      <c r="Z373" s="11" t="n">
        <v>0</v>
      </c>
      <c r="AA373" s="11" t="n">
        <v>0</v>
      </c>
      <c r="AB373" s="11" t="n">
        <v>0</v>
      </c>
      <c r="AC373" s="11" t="n">
        <v>0</v>
      </c>
      <c r="AD373" s="11" t="n">
        <v>0</v>
      </c>
      <c r="AE373" s="11" t="n">
        <v>0</v>
      </c>
      <c r="AF373" s="11" t="n">
        <v>0</v>
      </c>
      <c r="AG373" s="11" t="n">
        <v>0</v>
      </c>
      <c r="AH373" s="11" t="n">
        <v>0</v>
      </c>
      <c r="AI373" s="11" t="n">
        <v>0</v>
      </c>
      <c r="AJ373" s="11" t="n">
        <v>0</v>
      </c>
      <c r="AK373" s="11" t="n">
        <v>0</v>
      </c>
      <c r="AL373" s="11" t="n">
        <v>0</v>
      </c>
      <c r="AM373" s="11" t="n">
        <v>0</v>
      </c>
      <c r="AN373" s="11" t="n">
        <v>0</v>
      </c>
      <c r="AO373" s="11" t="n">
        <v>0</v>
      </c>
      <c r="AP373" s="11" t="n">
        <v>0</v>
      </c>
      <c r="AQ373" s="11" t="n">
        <v>0</v>
      </c>
      <c r="AR373" s="11" t="n">
        <v>0</v>
      </c>
      <c r="AS373" s="12"/>
      <c r="AT373" s="11" t="n">
        <f aca="false">SUM(K373:AR373)</f>
        <v>2947.16</v>
      </c>
      <c r="AU373" s="12"/>
      <c r="AV373" s="11" t="n">
        <f aca="false">K373+M373+O373+Q373+S373+U373+W373+Y373+AC373+AE373+AG373+AI373+AK373+AM373+AO373+AQ373</f>
        <v>2947.16</v>
      </c>
      <c r="AW373" s="11"/>
      <c r="AX373" s="11" t="n">
        <f aca="false">L373+N373+P373+R373+T373+V373+X373+Z373+AD373+AF373+AH373+AJ373+AL373+AN373+AP373+AR373</f>
        <v>0</v>
      </c>
      <c r="AY373" s="11" t="n">
        <f aca="false">AX373-AZ373</f>
        <v>-559.9604</v>
      </c>
      <c r="AZ373" s="11" t="n">
        <f aca="false">AV373*19%</f>
        <v>559.9604</v>
      </c>
      <c r="BA373" s="11" t="n">
        <f aca="false">AA373+AB373</f>
        <v>0</v>
      </c>
      <c r="BB373" s="12"/>
      <c r="BC373" s="11" t="n">
        <f aca="false">AV373+AY373+AZ373</f>
        <v>2947.16</v>
      </c>
      <c r="BD373" s="11" t="n">
        <f aca="false">AV373+AY373+AZ373</f>
        <v>2947.16</v>
      </c>
      <c r="BE373" s="12"/>
      <c r="BF373" s="13" t="s">
        <v>109</v>
      </c>
      <c r="BG373" s="13" t="s">
        <v>110</v>
      </c>
      <c r="BH373" s="13" t="n">
        <v>12060101</v>
      </c>
      <c r="BI373" s="13" t="n">
        <v>3205078290</v>
      </c>
      <c r="BJ373" s="13" t="s">
        <v>58</v>
      </c>
      <c r="BK373" s="13" t="n">
        <v>2020</v>
      </c>
      <c r="BL373" s="12"/>
      <c r="BM373" s="12" t="n">
        <f aca="false">C373-BI373</f>
        <v>0</v>
      </c>
    </row>
    <row r="374" customFormat="false" ht="12.8" hidden="false" customHeight="false" outlineLevel="0" collapsed="false">
      <c r="A374" s="10" t="s">
        <v>875</v>
      </c>
      <c r="B374" s="10" t="s">
        <v>52</v>
      </c>
      <c r="C374" s="10" t="n">
        <v>3205078324</v>
      </c>
      <c r="D374" s="10" t="s">
        <v>93</v>
      </c>
      <c r="E374" s="10" t="s">
        <v>55</v>
      </c>
      <c r="F374" s="10" t="s">
        <v>55</v>
      </c>
      <c r="G374" s="10" t="n">
        <v>0</v>
      </c>
      <c r="H374" s="10" t="s">
        <v>55</v>
      </c>
      <c r="I374" s="10" t="s">
        <v>55</v>
      </c>
      <c r="J374" s="10" t="s">
        <v>55</v>
      </c>
      <c r="K374" s="11" t="n">
        <v>0</v>
      </c>
      <c r="L374" s="11" t="n">
        <v>0</v>
      </c>
      <c r="M374" s="11" t="n">
        <v>0</v>
      </c>
      <c r="N374" s="11" t="n">
        <v>0</v>
      </c>
      <c r="O374" s="11" t="n">
        <v>2947.16</v>
      </c>
      <c r="P374" s="11" t="n">
        <v>0</v>
      </c>
      <c r="Q374" s="11" t="n">
        <v>0</v>
      </c>
      <c r="R374" s="11" t="n">
        <v>0</v>
      </c>
      <c r="S374" s="11" t="n">
        <v>0</v>
      </c>
      <c r="T374" s="11" t="n">
        <v>0</v>
      </c>
      <c r="U374" s="11" t="n">
        <v>0</v>
      </c>
      <c r="V374" s="11" t="n">
        <v>0</v>
      </c>
      <c r="W374" s="11" t="n">
        <v>0</v>
      </c>
      <c r="X374" s="11" t="n">
        <v>0</v>
      </c>
      <c r="Y374" s="11" t="n">
        <v>0</v>
      </c>
      <c r="Z374" s="11" t="n">
        <v>0</v>
      </c>
      <c r="AA374" s="11" t="n">
        <v>0</v>
      </c>
      <c r="AB374" s="11" t="n">
        <v>0</v>
      </c>
      <c r="AC374" s="11" t="n">
        <v>0</v>
      </c>
      <c r="AD374" s="11" t="n">
        <v>0</v>
      </c>
      <c r="AE374" s="11" t="n">
        <v>0</v>
      </c>
      <c r="AF374" s="11" t="n">
        <v>0</v>
      </c>
      <c r="AG374" s="11" t="n">
        <v>0</v>
      </c>
      <c r="AH374" s="11" t="n">
        <v>0</v>
      </c>
      <c r="AI374" s="11" t="n">
        <v>0</v>
      </c>
      <c r="AJ374" s="11" t="n">
        <v>0</v>
      </c>
      <c r="AK374" s="11" t="n">
        <v>0</v>
      </c>
      <c r="AL374" s="11" t="n">
        <v>0</v>
      </c>
      <c r="AM374" s="11" t="n">
        <v>0</v>
      </c>
      <c r="AN374" s="11" t="n">
        <v>0</v>
      </c>
      <c r="AO374" s="11" t="n">
        <v>0</v>
      </c>
      <c r="AP374" s="11" t="n">
        <v>0</v>
      </c>
      <c r="AQ374" s="11" t="n">
        <v>0</v>
      </c>
      <c r="AR374" s="11" t="n">
        <v>0</v>
      </c>
      <c r="AS374" s="12"/>
      <c r="AT374" s="11" t="n">
        <f aca="false">SUM(K374:AR374)</f>
        <v>2947.16</v>
      </c>
      <c r="AU374" s="12"/>
      <c r="AV374" s="11" t="n">
        <f aca="false">K374+M374+O374+Q374+S374+U374+W374+Y374+AC374+AE374+AG374+AI374+AK374+AM374+AO374+AQ374</f>
        <v>2947.16</v>
      </c>
      <c r="AW374" s="11"/>
      <c r="AX374" s="11" t="n">
        <f aca="false">L374+N374+P374+R374+T374+V374+X374+Z374+AD374+AF374+AH374+AJ374+AL374+AN374+AP374+AR374</f>
        <v>0</v>
      </c>
      <c r="AY374" s="11" t="n">
        <f aca="false">AX374-AZ374</f>
        <v>-559.9604</v>
      </c>
      <c r="AZ374" s="11" t="n">
        <f aca="false">AV374*19%</f>
        <v>559.9604</v>
      </c>
      <c r="BA374" s="11" t="n">
        <f aca="false">AA374+AB374</f>
        <v>0</v>
      </c>
      <c r="BB374" s="12"/>
      <c r="BC374" s="11" t="n">
        <f aca="false">AV374+AY374+AZ374</f>
        <v>2947.16</v>
      </c>
      <c r="BD374" s="11" t="n">
        <f aca="false">AV374+AY374+AZ374</f>
        <v>2947.16</v>
      </c>
      <c r="BE374" s="12"/>
      <c r="BF374" s="13" t="s">
        <v>109</v>
      </c>
      <c r="BG374" s="13" t="s">
        <v>353</v>
      </c>
      <c r="BH374" s="13" t="n">
        <v>12060101</v>
      </c>
      <c r="BI374" s="13" t="n">
        <v>3205078324</v>
      </c>
      <c r="BJ374" s="13" t="s">
        <v>58</v>
      </c>
      <c r="BK374" s="13" t="n">
        <v>2020</v>
      </c>
      <c r="BL374" s="12"/>
      <c r="BM374" s="12" t="n">
        <f aca="false">C374-BI374</f>
        <v>0</v>
      </c>
    </row>
    <row r="375" customFormat="false" ht="12.8" hidden="false" customHeight="false" outlineLevel="0" collapsed="false">
      <c r="A375" s="10" t="s">
        <v>876</v>
      </c>
      <c r="B375" s="10" t="s">
        <v>52</v>
      </c>
      <c r="C375" s="10" t="n">
        <v>3205078334</v>
      </c>
      <c r="D375" s="10" t="s">
        <v>93</v>
      </c>
      <c r="E375" s="10" t="s">
        <v>55</v>
      </c>
      <c r="F375" s="10" t="s">
        <v>55</v>
      </c>
      <c r="G375" s="10" t="n">
        <v>0</v>
      </c>
      <c r="H375" s="10" t="s">
        <v>55</v>
      </c>
      <c r="I375" s="10" t="s">
        <v>55</v>
      </c>
      <c r="J375" s="10" t="s">
        <v>55</v>
      </c>
      <c r="K375" s="11" t="n">
        <v>0</v>
      </c>
      <c r="L375" s="11" t="n">
        <v>0</v>
      </c>
      <c r="M375" s="11" t="n">
        <v>0</v>
      </c>
      <c r="N375" s="11" t="n">
        <v>0</v>
      </c>
      <c r="O375" s="11" t="n">
        <v>5387.16</v>
      </c>
      <c r="P375" s="11" t="n">
        <v>0</v>
      </c>
      <c r="Q375" s="11" t="n">
        <v>0</v>
      </c>
      <c r="R375" s="11" t="n">
        <v>0</v>
      </c>
      <c r="S375" s="11" t="n">
        <v>0</v>
      </c>
      <c r="T375" s="11" t="n">
        <v>0</v>
      </c>
      <c r="U375" s="11" t="n">
        <v>0</v>
      </c>
      <c r="V375" s="11" t="n">
        <v>0</v>
      </c>
      <c r="W375" s="11" t="n">
        <v>0</v>
      </c>
      <c r="X375" s="11" t="n">
        <v>0</v>
      </c>
      <c r="Y375" s="11" t="n">
        <v>0</v>
      </c>
      <c r="Z375" s="11" t="n">
        <v>0</v>
      </c>
      <c r="AA375" s="11" t="n">
        <v>0</v>
      </c>
      <c r="AB375" s="11" t="n">
        <v>0</v>
      </c>
      <c r="AC375" s="11" t="n">
        <v>0</v>
      </c>
      <c r="AD375" s="11" t="n">
        <v>0</v>
      </c>
      <c r="AE375" s="11" t="n">
        <v>0</v>
      </c>
      <c r="AF375" s="11" t="n">
        <v>0</v>
      </c>
      <c r="AG375" s="11" t="n">
        <v>0</v>
      </c>
      <c r="AH375" s="11" t="n">
        <v>0</v>
      </c>
      <c r="AI375" s="11" t="n">
        <v>0</v>
      </c>
      <c r="AJ375" s="11" t="n">
        <v>0</v>
      </c>
      <c r="AK375" s="11" t="n">
        <v>0</v>
      </c>
      <c r="AL375" s="11" t="n">
        <v>0</v>
      </c>
      <c r="AM375" s="11" t="n">
        <v>0</v>
      </c>
      <c r="AN375" s="11" t="n">
        <v>0</v>
      </c>
      <c r="AO375" s="11" t="n">
        <v>0</v>
      </c>
      <c r="AP375" s="11" t="n">
        <v>0</v>
      </c>
      <c r="AQ375" s="11" t="n">
        <v>0</v>
      </c>
      <c r="AR375" s="11" t="n">
        <v>0</v>
      </c>
      <c r="AS375" s="12"/>
      <c r="AT375" s="11" t="n">
        <f aca="false">SUM(K375:AR375)</f>
        <v>5387.16</v>
      </c>
      <c r="AU375" s="12"/>
      <c r="AV375" s="11" t="n">
        <f aca="false">K375+M375+O375+Q375+S375+U375+W375+Y375+AC375+AE375+AG375+AI375+AK375+AM375+AO375+AQ375</f>
        <v>5387.16</v>
      </c>
      <c r="AW375" s="11"/>
      <c r="AX375" s="11" t="n">
        <f aca="false">L375+N375+P375+R375+T375+V375+X375+Z375+AD375+AF375+AH375+AJ375+AL375+AN375+AP375+AR375</f>
        <v>0</v>
      </c>
      <c r="AY375" s="11" t="n">
        <f aca="false">AX375-AZ375</f>
        <v>-1023.5604</v>
      </c>
      <c r="AZ375" s="11" t="n">
        <f aca="false">AV375*19%</f>
        <v>1023.5604</v>
      </c>
      <c r="BA375" s="11" t="n">
        <f aca="false">AA375+AB375</f>
        <v>0</v>
      </c>
      <c r="BB375" s="12"/>
      <c r="BC375" s="11" t="n">
        <f aca="false">AV375+AY375+AZ375</f>
        <v>5387.16</v>
      </c>
      <c r="BD375" s="11" t="n">
        <f aca="false">AV375+AY375+AZ375</f>
        <v>5387.16</v>
      </c>
      <c r="BE375" s="12"/>
      <c r="BF375" s="13" t="s">
        <v>109</v>
      </c>
      <c r="BG375" s="13" t="s">
        <v>110</v>
      </c>
      <c r="BH375" s="13" t="n">
        <v>12060101</v>
      </c>
      <c r="BI375" s="13" t="n">
        <v>3205078334</v>
      </c>
      <c r="BJ375" s="13" t="s">
        <v>58</v>
      </c>
      <c r="BK375" s="13" t="n">
        <v>2020</v>
      </c>
      <c r="BL375" s="12"/>
      <c r="BM375" s="12" t="n">
        <f aca="false">C375-BI375</f>
        <v>0</v>
      </c>
    </row>
    <row r="376" customFormat="false" ht="12.8" hidden="false" customHeight="false" outlineLevel="0" collapsed="false">
      <c r="A376" s="10" t="s">
        <v>877</v>
      </c>
      <c r="B376" s="10" t="s">
        <v>52</v>
      </c>
      <c r="C376" s="10" t="n">
        <v>3205079507</v>
      </c>
      <c r="D376" s="10" t="s">
        <v>93</v>
      </c>
      <c r="E376" s="10" t="s">
        <v>55</v>
      </c>
      <c r="F376" s="10" t="s">
        <v>55</v>
      </c>
      <c r="G376" s="10" t="n">
        <v>0</v>
      </c>
      <c r="H376" s="10" t="s">
        <v>55</v>
      </c>
      <c r="I376" s="10" t="s">
        <v>55</v>
      </c>
      <c r="J376" s="10" t="s">
        <v>55</v>
      </c>
      <c r="K376" s="11" t="n">
        <v>0</v>
      </c>
      <c r="L376" s="11" t="n">
        <v>0</v>
      </c>
      <c r="M376" s="11" t="n">
        <v>0</v>
      </c>
      <c r="N376" s="11" t="n">
        <v>0</v>
      </c>
      <c r="O376" s="11" t="n">
        <v>2947.16</v>
      </c>
      <c r="P376" s="11" t="n">
        <v>0</v>
      </c>
      <c r="Q376" s="11" t="n">
        <v>0</v>
      </c>
      <c r="R376" s="11" t="n">
        <v>0</v>
      </c>
      <c r="S376" s="11" t="n">
        <v>0</v>
      </c>
      <c r="T376" s="11" t="n">
        <v>0</v>
      </c>
      <c r="U376" s="11" t="n">
        <v>0</v>
      </c>
      <c r="V376" s="11" t="n">
        <v>0</v>
      </c>
      <c r="W376" s="11" t="n">
        <v>0</v>
      </c>
      <c r="X376" s="11" t="n">
        <v>0</v>
      </c>
      <c r="Y376" s="11" t="n">
        <v>0</v>
      </c>
      <c r="Z376" s="11" t="n">
        <v>0</v>
      </c>
      <c r="AA376" s="11" t="n">
        <v>0</v>
      </c>
      <c r="AB376" s="11" t="n">
        <v>0</v>
      </c>
      <c r="AC376" s="11" t="n">
        <v>0</v>
      </c>
      <c r="AD376" s="11" t="n">
        <v>0</v>
      </c>
      <c r="AE376" s="11" t="n">
        <v>0</v>
      </c>
      <c r="AF376" s="11" t="n">
        <v>0</v>
      </c>
      <c r="AG376" s="11" t="n">
        <v>0</v>
      </c>
      <c r="AH376" s="11" t="n">
        <v>0</v>
      </c>
      <c r="AI376" s="11" t="n">
        <v>0</v>
      </c>
      <c r="AJ376" s="11" t="n">
        <v>0</v>
      </c>
      <c r="AK376" s="11" t="n">
        <v>0</v>
      </c>
      <c r="AL376" s="11" t="n">
        <v>0</v>
      </c>
      <c r="AM376" s="11" t="n">
        <v>0</v>
      </c>
      <c r="AN376" s="11" t="n">
        <v>0</v>
      </c>
      <c r="AO376" s="11" t="n">
        <v>0</v>
      </c>
      <c r="AP376" s="11" t="n">
        <v>0</v>
      </c>
      <c r="AQ376" s="11" t="n">
        <v>0</v>
      </c>
      <c r="AR376" s="11" t="n">
        <v>0</v>
      </c>
      <c r="AS376" s="12"/>
      <c r="AT376" s="11" t="n">
        <f aca="false">SUM(K376:AR376)</f>
        <v>2947.16</v>
      </c>
      <c r="AU376" s="12"/>
      <c r="AV376" s="11" t="n">
        <f aca="false">K376+M376+O376+Q376+S376+U376+W376+Y376+AC376+AE376+AG376+AI376+AK376+AM376+AO376+AQ376</f>
        <v>2947.16</v>
      </c>
      <c r="AW376" s="11"/>
      <c r="AX376" s="11" t="n">
        <f aca="false">L376+N376+P376+R376+T376+V376+X376+Z376+AD376+AF376+AH376+AJ376+AL376+AN376+AP376+AR376</f>
        <v>0</v>
      </c>
      <c r="AY376" s="11" t="n">
        <f aca="false">AX376-AZ376</f>
        <v>-559.9604</v>
      </c>
      <c r="AZ376" s="11" t="n">
        <f aca="false">AV376*19%</f>
        <v>559.9604</v>
      </c>
      <c r="BA376" s="11" t="n">
        <f aca="false">AA376+AB376</f>
        <v>0</v>
      </c>
      <c r="BB376" s="12"/>
      <c r="BC376" s="11" t="n">
        <f aca="false">AV376+AY376+AZ376</f>
        <v>2947.16</v>
      </c>
      <c r="BD376" s="11" t="n">
        <f aca="false">AV376+AY376+AZ376</f>
        <v>2947.16</v>
      </c>
      <c r="BE376" s="12"/>
      <c r="BF376" s="13" t="s">
        <v>109</v>
      </c>
      <c r="BG376" s="13" t="s">
        <v>110</v>
      </c>
      <c r="BH376" s="13" t="n">
        <v>12060101</v>
      </c>
      <c r="BI376" s="13" t="n">
        <v>3205079507</v>
      </c>
      <c r="BJ376" s="13" t="s">
        <v>58</v>
      </c>
      <c r="BK376" s="13" t="n">
        <v>2020</v>
      </c>
      <c r="BL376" s="12"/>
      <c r="BM376" s="12" t="n">
        <f aca="false">C376-BI376</f>
        <v>0</v>
      </c>
    </row>
    <row r="377" customFormat="false" ht="12.8" hidden="false" customHeight="false" outlineLevel="0" collapsed="false">
      <c r="A377" s="10" t="s">
        <v>878</v>
      </c>
      <c r="B377" s="10" t="s">
        <v>52</v>
      </c>
      <c r="C377" s="10" t="n">
        <v>3205079584</v>
      </c>
      <c r="D377" s="10" t="s">
        <v>93</v>
      </c>
      <c r="E377" s="10" t="s">
        <v>55</v>
      </c>
      <c r="F377" s="10" t="s">
        <v>55</v>
      </c>
      <c r="G377" s="10" t="n">
        <v>0</v>
      </c>
      <c r="H377" s="10" t="s">
        <v>55</v>
      </c>
      <c r="I377" s="10" t="s">
        <v>55</v>
      </c>
      <c r="J377" s="10" t="s">
        <v>55</v>
      </c>
      <c r="K377" s="11" t="n">
        <v>0</v>
      </c>
      <c r="L377" s="11" t="n">
        <v>0</v>
      </c>
      <c r="M377" s="11" t="n">
        <v>0</v>
      </c>
      <c r="N377" s="11" t="n">
        <v>0</v>
      </c>
      <c r="O377" s="11" t="n">
        <v>2947.16</v>
      </c>
      <c r="P377" s="11" t="n">
        <v>0</v>
      </c>
      <c r="Q377" s="11" t="n">
        <v>0</v>
      </c>
      <c r="R377" s="11" t="n">
        <v>0</v>
      </c>
      <c r="S377" s="11" t="n">
        <v>0</v>
      </c>
      <c r="T377" s="11" t="n">
        <v>0</v>
      </c>
      <c r="U377" s="11" t="n">
        <v>0</v>
      </c>
      <c r="V377" s="11" t="n">
        <v>0</v>
      </c>
      <c r="W377" s="11" t="n">
        <v>0</v>
      </c>
      <c r="X377" s="11" t="n">
        <v>0</v>
      </c>
      <c r="Y377" s="11" t="n">
        <v>0</v>
      </c>
      <c r="Z377" s="11" t="n">
        <v>0</v>
      </c>
      <c r="AA377" s="11" t="n">
        <v>0</v>
      </c>
      <c r="AB377" s="11" t="n">
        <v>0</v>
      </c>
      <c r="AC377" s="11" t="n">
        <v>0</v>
      </c>
      <c r="AD377" s="11" t="n">
        <v>0</v>
      </c>
      <c r="AE377" s="11" t="n">
        <v>0</v>
      </c>
      <c r="AF377" s="11" t="n">
        <v>0</v>
      </c>
      <c r="AG377" s="11" t="n">
        <v>0</v>
      </c>
      <c r="AH377" s="11" t="n">
        <v>0</v>
      </c>
      <c r="AI377" s="11" t="n">
        <v>0</v>
      </c>
      <c r="AJ377" s="11" t="n">
        <v>0</v>
      </c>
      <c r="AK377" s="11" t="n">
        <v>0</v>
      </c>
      <c r="AL377" s="11" t="n">
        <v>0</v>
      </c>
      <c r="AM377" s="11" t="n">
        <v>0</v>
      </c>
      <c r="AN377" s="11" t="n">
        <v>0</v>
      </c>
      <c r="AO377" s="11" t="n">
        <v>0</v>
      </c>
      <c r="AP377" s="11" t="n">
        <v>0</v>
      </c>
      <c r="AQ377" s="11" t="n">
        <v>0</v>
      </c>
      <c r="AR377" s="11" t="n">
        <v>0</v>
      </c>
      <c r="AS377" s="12"/>
      <c r="AT377" s="11" t="n">
        <f aca="false">SUM(K377:AR377)</f>
        <v>2947.16</v>
      </c>
      <c r="AU377" s="12"/>
      <c r="AV377" s="11" t="n">
        <f aca="false">K377+M377+O377+Q377+S377+U377+W377+Y377+AC377+AE377+AG377+AI377+AK377+AM377+AO377+AQ377</f>
        <v>2947.16</v>
      </c>
      <c r="AW377" s="11"/>
      <c r="AX377" s="11" t="n">
        <f aca="false">L377+N377+P377+R377+T377+V377+X377+Z377+AD377+AF377+AH377+AJ377+AL377+AN377+AP377+AR377</f>
        <v>0</v>
      </c>
      <c r="AY377" s="11" t="n">
        <f aca="false">AX377-AZ377</f>
        <v>-559.9604</v>
      </c>
      <c r="AZ377" s="11" t="n">
        <f aca="false">AV377*19%</f>
        <v>559.9604</v>
      </c>
      <c r="BA377" s="11" t="n">
        <f aca="false">AA377+AB377</f>
        <v>0</v>
      </c>
      <c r="BB377" s="12"/>
      <c r="BC377" s="11" t="n">
        <f aca="false">AV377+AY377+AZ377</f>
        <v>2947.16</v>
      </c>
      <c r="BD377" s="11" t="n">
        <f aca="false">AV377+AY377+AZ377</f>
        <v>2947.16</v>
      </c>
      <c r="BE377" s="12"/>
      <c r="BF377" s="13" t="s">
        <v>109</v>
      </c>
      <c r="BG377" s="13" t="s">
        <v>110</v>
      </c>
      <c r="BH377" s="13" t="n">
        <v>12060101</v>
      </c>
      <c r="BI377" s="13" t="n">
        <v>3205079584</v>
      </c>
      <c r="BJ377" s="13" t="s">
        <v>58</v>
      </c>
      <c r="BK377" s="13" t="n">
        <v>2020</v>
      </c>
      <c r="BL377" s="12"/>
      <c r="BM377" s="12" t="n">
        <f aca="false">C377-BI377</f>
        <v>0</v>
      </c>
    </row>
    <row r="378" customFormat="false" ht="12.8" hidden="false" customHeight="false" outlineLevel="0" collapsed="false">
      <c r="A378" s="10" t="s">
        <v>879</v>
      </c>
      <c r="B378" s="10" t="s">
        <v>52</v>
      </c>
      <c r="C378" s="10" t="n">
        <v>3205079607</v>
      </c>
      <c r="D378" s="10" t="s">
        <v>93</v>
      </c>
      <c r="E378" s="10" t="s">
        <v>55</v>
      </c>
      <c r="F378" s="10" t="s">
        <v>55</v>
      </c>
      <c r="G378" s="10" t="n">
        <v>0</v>
      </c>
      <c r="H378" s="10" t="s">
        <v>55</v>
      </c>
      <c r="I378" s="10" t="s">
        <v>55</v>
      </c>
      <c r="J378" s="10" t="s">
        <v>55</v>
      </c>
      <c r="K378" s="11" t="n">
        <v>0</v>
      </c>
      <c r="L378" s="11" t="n">
        <v>0</v>
      </c>
      <c r="M378" s="11" t="n">
        <v>0</v>
      </c>
      <c r="N378" s="11" t="n">
        <v>0</v>
      </c>
      <c r="O378" s="11" t="n">
        <v>2947.16</v>
      </c>
      <c r="P378" s="11" t="n">
        <v>0</v>
      </c>
      <c r="Q378" s="11" t="n">
        <v>0</v>
      </c>
      <c r="R378" s="11" t="n">
        <v>0</v>
      </c>
      <c r="S378" s="11" t="n">
        <v>0</v>
      </c>
      <c r="T378" s="11" t="n">
        <v>0</v>
      </c>
      <c r="U378" s="11" t="n">
        <v>0</v>
      </c>
      <c r="V378" s="11" t="n">
        <v>0</v>
      </c>
      <c r="W378" s="11" t="n">
        <v>0</v>
      </c>
      <c r="X378" s="11" t="n">
        <v>0</v>
      </c>
      <c r="Y378" s="11" t="n">
        <v>0</v>
      </c>
      <c r="Z378" s="11" t="n">
        <v>0</v>
      </c>
      <c r="AA378" s="11" t="n">
        <v>0</v>
      </c>
      <c r="AB378" s="11" t="n">
        <v>0</v>
      </c>
      <c r="AC378" s="11" t="n">
        <v>0</v>
      </c>
      <c r="AD378" s="11" t="n">
        <v>0</v>
      </c>
      <c r="AE378" s="11" t="n">
        <v>0</v>
      </c>
      <c r="AF378" s="11" t="n">
        <v>0</v>
      </c>
      <c r="AG378" s="11" t="n">
        <v>0</v>
      </c>
      <c r="AH378" s="11" t="n">
        <v>0</v>
      </c>
      <c r="AI378" s="11" t="n">
        <v>0</v>
      </c>
      <c r="AJ378" s="11" t="n">
        <v>0</v>
      </c>
      <c r="AK378" s="11" t="n">
        <v>0</v>
      </c>
      <c r="AL378" s="11" t="n">
        <v>0</v>
      </c>
      <c r="AM378" s="11" t="n">
        <v>0</v>
      </c>
      <c r="AN378" s="11" t="n">
        <v>0</v>
      </c>
      <c r="AO378" s="11" t="n">
        <v>0</v>
      </c>
      <c r="AP378" s="11" t="n">
        <v>0</v>
      </c>
      <c r="AQ378" s="11" t="n">
        <v>0</v>
      </c>
      <c r="AR378" s="11" t="n">
        <v>0</v>
      </c>
      <c r="AS378" s="12"/>
      <c r="AT378" s="11" t="n">
        <f aca="false">SUM(K378:AR378)</f>
        <v>2947.16</v>
      </c>
      <c r="AU378" s="12"/>
      <c r="AV378" s="11" t="n">
        <f aca="false">K378+M378+O378+Q378+S378+U378+W378+Y378+AC378+AE378+AG378+AI378+AK378+AM378+AO378+AQ378</f>
        <v>2947.16</v>
      </c>
      <c r="AW378" s="11"/>
      <c r="AX378" s="11" t="n">
        <f aca="false">L378+N378+P378+R378+T378+V378+X378+Z378+AD378+AF378+AH378+AJ378+AL378+AN378+AP378+AR378</f>
        <v>0</v>
      </c>
      <c r="AY378" s="11" t="n">
        <f aca="false">AX378-AZ378</f>
        <v>-559.9604</v>
      </c>
      <c r="AZ378" s="11" t="n">
        <f aca="false">AV378*19%</f>
        <v>559.9604</v>
      </c>
      <c r="BA378" s="11" t="n">
        <f aca="false">AA378+AB378</f>
        <v>0</v>
      </c>
      <c r="BB378" s="12"/>
      <c r="BC378" s="11" t="n">
        <f aca="false">AV378+AY378+AZ378</f>
        <v>2947.16</v>
      </c>
      <c r="BD378" s="11" t="n">
        <f aca="false">AV378+AY378+AZ378</f>
        <v>2947.16</v>
      </c>
      <c r="BE378" s="12"/>
      <c r="BF378" s="13" t="s">
        <v>109</v>
      </c>
      <c r="BG378" s="13" t="s">
        <v>110</v>
      </c>
      <c r="BH378" s="13" t="n">
        <v>12060101</v>
      </c>
      <c r="BI378" s="13" t="n">
        <v>3205079607</v>
      </c>
      <c r="BJ378" s="13" t="s">
        <v>58</v>
      </c>
      <c r="BK378" s="13" t="n">
        <v>2020</v>
      </c>
      <c r="BL378" s="12"/>
      <c r="BM378" s="12" t="n">
        <f aca="false">C378-BI378</f>
        <v>0</v>
      </c>
    </row>
    <row r="379" customFormat="false" ht="12.8" hidden="false" customHeight="false" outlineLevel="0" collapsed="false">
      <c r="A379" s="10" t="s">
        <v>880</v>
      </c>
      <c r="B379" s="10" t="s">
        <v>52</v>
      </c>
      <c r="C379" s="10" t="n">
        <v>3205080805</v>
      </c>
      <c r="D379" s="10" t="s">
        <v>93</v>
      </c>
      <c r="E379" s="10" t="s">
        <v>55</v>
      </c>
      <c r="F379" s="10" t="s">
        <v>55</v>
      </c>
      <c r="G379" s="10" t="n">
        <v>0</v>
      </c>
      <c r="H379" s="10" t="s">
        <v>55</v>
      </c>
      <c r="I379" s="10" t="s">
        <v>55</v>
      </c>
      <c r="J379" s="10" t="s">
        <v>55</v>
      </c>
      <c r="K379" s="11" t="n">
        <v>0</v>
      </c>
      <c r="L379" s="11" t="n">
        <v>0</v>
      </c>
      <c r="M379" s="11" t="n">
        <v>0</v>
      </c>
      <c r="N379" s="11" t="n">
        <v>0</v>
      </c>
      <c r="O379" s="11" t="n">
        <v>5387.16</v>
      </c>
      <c r="P379" s="11" t="n">
        <v>0</v>
      </c>
      <c r="Q379" s="11" t="n">
        <v>0</v>
      </c>
      <c r="R379" s="11" t="n">
        <v>0</v>
      </c>
      <c r="S379" s="11" t="n">
        <v>0</v>
      </c>
      <c r="T379" s="11" t="n">
        <v>0</v>
      </c>
      <c r="U379" s="11" t="n">
        <v>0</v>
      </c>
      <c r="V379" s="11" t="n">
        <v>0</v>
      </c>
      <c r="W379" s="11" t="n">
        <v>0</v>
      </c>
      <c r="X379" s="11" t="n">
        <v>0</v>
      </c>
      <c r="Y379" s="11" t="n">
        <v>0</v>
      </c>
      <c r="Z379" s="11" t="n">
        <v>0</v>
      </c>
      <c r="AA379" s="11" t="n">
        <v>0</v>
      </c>
      <c r="AB379" s="11" t="n">
        <v>0</v>
      </c>
      <c r="AC379" s="11" t="n">
        <v>0</v>
      </c>
      <c r="AD379" s="11" t="n">
        <v>0</v>
      </c>
      <c r="AE379" s="11" t="n">
        <v>0</v>
      </c>
      <c r="AF379" s="11" t="n">
        <v>0</v>
      </c>
      <c r="AG379" s="11" t="n">
        <v>0</v>
      </c>
      <c r="AH379" s="11" t="n">
        <v>0</v>
      </c>
      <c r="AI379" s="11" t="n">
        <v>0</v>
      </c>
      <c r="AJ379" s="11" t="n">
        <v>0</v>
      </c>
      <c r="AK379" s="11" t="n">
        <v>0</v>
      </c>
      <c r="AL379" s="11" t="n">
        <v>0</v>
      </c>
      <c r="AM379" s="11" t="n">
        <v>0</v>
      </c>
      <c r="AN379" s="11" t="n">
        <v>0</v>
      </c>
      <c r="AO379" s="11" t="n">
        <v>0</v>
      </c>
      <c r="AP379" s="11" t="n">
        <v>0</v>
      </c>
      <c r="AQ379" s="11" t="n">
        <v>0</v>
      </c>
      <c r="AR379" s="11" t="n">
        <v>0</v>
      </c>
      <c r="AS379" s="12"/>
      <c r="AT379" s="11" t="n">
        <f aca="false">SUM(K379:AR379)</f>
        <v>5387.16</v>
      </c>
      <c r="AU379" s="12"/>
      <c r="AV379" s="11" t="n">
        <f aca="false">K379+M379+O379+Q379+S379+U379+W379+Y379+AC379+AE379+AG379+AI379+AK379+AM379+AO379+AQ379</f>
        <v>5387.16</v>
      </c>
      <c r="AW379" s="11"/>
      <c r="AX379" s="11" t="n">
        <f aca="false">L379+N379+P379+R379+T379+V379+X379+Z379+AD379+AF379+AH379+AJ379+AL379+AN379+AP379+AR379</f>
        <v>0</v>
      </c>
      <c r="AY379" s="11" t="n">
        <f aca="false">AX379-AZ379</f>
        <v>-1023.5604</v>
      </c>
      <c r="AZ379" s="11" t="n">
        <f aca="false">AV379*19%</f>
        <v>1023.5604</v>
      </c>
      <c r="BA379" s="11" t="n">
        <f aca="false">AA379+AB379</f>
        <v>0</v>
      </c>
      <c r="BB379" s="12"/>
      <c r="BC379" s="11" t="n">
        <f aca="false">AV379+AY379+AZ379</f>
        <v>5387.16</v>
      </c>
      <c r="BD379" s="11" t="n">
        <f aca="false">AV379+AY379+AZ379</f>
        <v>5387.16</v>
      </c>
      <c r="BE379" s="12"/>
      <c r="BF379" s="13" t="s">
        <v>109</v>
      </c>
      <c r="BG379" s="13" t="s">
        <v>110</v>
      </c>
      <c r="BH379" s="13" t="n">
        <v>12060101</v>
      </c>
      <c r="BI379" s="13" t="n">
        <v>3205080805</v>
      </c>
      <c r="BJ379" s="13" t="s">
        <v>58</v>
      </c>
      <c r="BK379" s="13" t="n">
        <v>2020</v>
      </c>
      <c r="BL379" s="12"/>
      <c r="BM379" s="12" t="n">
        <f aca="false">C379-BI379</f>
        <v>0</v>
      </c>
    </row>
    <row r="380" customFormat="false" ht="12.8" hidden="false" customHeight="false" outlineLevel="0" collapsed="false">
      <c r="A380" s="10" t="s">
        <v>881</v>
      </c>
      <c r="B380" s="10" t="s">
        <v>52</v>
      </c>
      <c r="C380" s="10" t="n">
        <v>3205083317</v>
      </c>
      <c r="D380" s="10" t="s">
        <v>93</v>
      </c>
      <c r="E380" s="10" t="s">
        <v>55</v>
      </c>
      <c r="F380" s="10" t="s">
        <v>55</v>
      </c>
      <c r="G380" s="10" t="n">
        <v>0</v>
      </c>
      <c r="H380" s="10" t="s">
        <v>55</v>
      </c>
      <c r="I380" s="10" t="s">
        <v>55</v>
      </c>
      <c r="J380" s="10" t="s">
        <v>55</v>
      </c>
      <c r="K380" s="11" t="n">
        <v>0</v>
      </c>
      <c r="L380" s="11" t="n">
        <v>0</v>
      </c>
      <c r="M380" s="11" t="n">
        <v>0</v>
      </c>
      <c r="N380" s="11" t="n">
        <v>0</v>
      </c>
      <c r="O380" s="11" t="n">
        <v>2947.16</v>
      </c>
      <c r="P380" s="11" t="n">
        <v>0</v>
      </c>
      <c r="Q380" s="11" t="n">
        <v>0</v>
      </c>
      <c r="R380" s="11" t="n">
        <v>0</v>
      </c>
      <c r="S380" s="11" t="n">
        <v>0</v>
      </c>
      <c r="T380" s="11" t="n">
        <v>0</v>
      </c>
      <c r="U380" s="11" t="n">
        <v>0</v>
      </c>
      <c r="V380" s="11" t="n">
        <v>0</v>
      </c>
      <c r="W380" s="11" t="n">
        <v>0</v>
      </c>
      <c r="X380" s="11" t="n">
        <v>0</v>
      </c>
      <c r="Y380" s="11" t="n">
        <v>0</v>
      </c>
      <c r="Z380" s="11" t="n">
        <v>0</v>
      </c>
      <c r="AA380" s="11" t="n">
        <v>0</v>
      </c>
      <c r="AB380" s="11" t="n">
        <v>0</v>
      </c>
      <c r="AC380" s="11" t="n">
        <v>0</v>
      </c>
      <c r="AD380" s="11" t="n">
        <v>0</v>
      </c>
      <c r="AE380" s="11" t="n">
        <v>0</v>
      </c>
      <c r="AF380" s="11" t="n">
        <v>0</v>
      </c>
      <c r="AG380" s="11" t="n">
        <v>0</v>
      </c>
      <c r="AH380" s="11" t="n">
        <v>0</v>
      </c>
      <c r="AI380" s="11" t="n">
        <v>0</v>
      </c>
      <c r="AJ380" s="11" t="n">
        <v>0</v>
      </c>
      <c r="AK380" s="11" t="n">
        <v>0</v>
      </c>
      <c r="AL380" s="11" t="n">
        <v>0</v>
      </c>
      <c r="AM380" s="11" t="n">
        <v>0</v>
      </c>
      <c r="AN380" s="11" t="n">
        <v>0</v>
      </c>
      <c r="AO380" s="11" t="n">
        <v>0</v>
      </c>
      <c r="AP380" s="11" t="n">
        <v>0</v>
      </c>
      <c r="AQ380" s="11" t="n">
        <v>0</v>
      </c>
      <c r="AR380" s="11" t="n">
        <v>0</v>
      </c>
      <c r="AS380" s="12"/>
      <c r="AT380" s="11" t="n">
        <f aca="false">SUM(K380:AR380)</f>
        <v>2947.16</v>
      </c>
      <c r="AU380" s="12"/>
      <c r="AV380" s="11" t="n">
        <f aca="false">K380+M380+O380+Q380+S380+U380+W380+Y380+AC380+AE380+AG380+AI380+AK380+AM380+AO380+AQ380</f>
        <v>2947.16</v>
      </c>
      <c r="AW380" s="11"/>
      <c r="AX380" s="11" t="n">
        <f aca="false">L380+N380+P380+R380+T380+V380+X380+Z380+AD380+AF380+AH380+AJ380+AL380+AN380+AP380+AR380</f>
        <v>0</v>
      </c>
      <c r="AY380" s="11" t="n">
        <f aca="false">AX380-AZ380</f>
        <v>-559.9604</v>
      </c>
      <c r="AZ380" s="11" t="n">
        <f aca="false">AV380*19%</f>
        <v>559.9604</v>
      </c>
      <c r="BA380" s="11" t="n">
        <f aca="false">AA380+AB380</f>
        <v>0</v>
      </c>
      <c r="BB380" s="12"/>
      <c r="BC380" s="11" t="n">
        <f aca="false">AV380+AY380+AZ380</f>
        <v>2947.16</v>
      </c>
      <c r="BD380" s="11" t="n">
        <f aca="false">AV380+AY380+AZ380</f>
        <v>2947.16</v>
      </c>
      <c r="BE380" s="12"/>
      <c r="BF380" s="13" t="s">
        <v>109</v>
      </c>
      <c r="BG380" s="13" t="s">
        <v>110</v>
      </c>
      <c r="BH380" s="13" t="n">
        <v>12060101</v>
      </c>
      <c r="BI380" s="13" t="n">
        <v>3205083317</v>
      </c>
      <c r="BJ380" s="13" t="s">
        <v>58</v>
      </c>
      <c r="BK380" s="13" t="n">
        <v>2020</v>
      </c>
      <c r="BL380" s="12"/>
      <c r="BM380" s="12" t="n">
        <f aca="false">C380-BI380</f>
        <v>0</v>
      </c>
    </row>
    <row r="381" customFormat="false" ht="12.8" hidden="false" customHeight="false" outlineLevel="0" collapsed="false">
      <c r="A381" s="10" t="s">
        <v>882</v>
      </c>
      <c r="B381" s="10" t="s">
        <v>52</v>
      </c>
      <c r="C381" s="10" t="n">
        <v>3205083340</v>
      </c>
      <c r="D381" s="10" t="s">
        <v>93</v>
      </c>
      <c r="E381" s="10" t="s">
        <v>55</v>
      </c>
      <c r="F381" s="10" t="s">
        <v>55</v>
      </c>
      <c r="G381" s="10" t="n">
        <v>0</v>
      </c>
      <c r="H381" s="10" t="s">
        <v>55</v>
      </c>
      <c r="I381" s="10" t="s">
        <v>55</v>
      </c>
      <c r="J381" s="10" t="s">
        <v>55</v>
      </c>
      <c r="K381" s="11" t="n">
        <v>0</v>
      </c>
      <c r="L381" s="11" t="n">
        <v>0</v>
      </c>
      <c r="M381" s="11" t="n">
        <v>0</v>
      </c>
      <c r="N381" s="11" t="n">
        <v>0</v>
      </c>
      <c r="O381" s="11" t="n">
        <v>2947.16</v>
      </c>
      <c r="P381" s="11" t="n">
        <v>0</v>
      </c>
      <c r="Q381" s="11" t="n">
        <v>0</v>
      </c>
      <c r="R381" s="11" t="n">
        <v>0</v>
      </c>
      <c r="S381" s="11" t="n">
        <v>0</v>
      </c>
      <c r="T381" s="11" t="n">
        <v>0</v>
      </c>
      <c r="U381" s="11" t="n">
        <v>0</v>
      </c>
      <c r="V381" s="11" t="n">
        <v>0</v>
      </c>
      <c r="W381" s="11" t="n">
        <v>0</v>
      </c>
      <c r="X381" s="11" t="n">
        <v>0</v>
      </c>
      <c r="Y381" s="11" t="n">
        <v>0</v>
      </c>
      <c r="Z381" s="11" t="n">
        <v>0</v>
      </c>
      <c r="AA381" s="11" t="n">
        <v>0</v>
      </c>
      <c r="AB381" s="11" t="n">
        <v>0</v>
      </c>
      <c r="AC381" s="11" t="n">
        <v>0</v>
      </c>
      <c r="AD381" s="11" t="n">
        <v>0</v>
      </c>
      <c r="AE381" s="11" t="n">
        <v>0</v>
      </c>
      <c r="AF381" s="11" t="n">
        <v>0</v>
      </c>
      <c r="AG381" s="11" t="n">
        <v>0</v>
      </c>
      <c r="AH381" s="11" t="n">
        <v>0</v>
      </c>
      <c r="AI381" s="11" t="n">
        <v>0</v>
      </c>
      <c r="AJ381" s="11" t="n">
        <v>0</v>
      </c>
      <c r="AK381" s="11" t="n">
        <v>0</v>
      </c>
      <c r="AL381" s="11" t="n">
        <v>0</v>
      </c>
      <c r="AM381" s="11" t="n">
        <v>0</v>
      </c>
      <c r="AN381" s="11" t="n">
        <v>0</v>
      </c>
      <c r="AO381" s="11" t="n">
        <v>0</v>
      </c>
      <c r="AP381" s="11" t="n">
        <v>0</v>
      </c>
      <c r="AQ381" s="11" t="n">
        <v>0</v>
      </c>
      <c r="AR381" s="11" t="n">
        <v>0</v>
      </c>
      <c r="AS381" s="12"/>
      <c r="AT381" s="11" t="n">
        <f aca="false">SUM(K381:AR381)</f>
        <v>2947.16</v>
      </c>
      <c r="AU381" s="12"/>
      <c r="AV381" s="11" t="n">
        <f aca="false">K381+M381+O381+Q381+S381+U381+W381+Y381+AC381+AE381+AG381+AI381+AK381+AM381+AO381+AQ381</f>
        <v>2947.16</v>
      </c>
      <c r="AW381" s="11"/>
      <c r="AX381" s="11" t="n">
        <f aca="false">L381+N381+P381+R381+T381+V381+X381+Z381+AD381+AF381+AH381+AJ381+AL381+AN381+AP381+AR381</f>
        <v>0</v>
      </c>
      <c r="AY381" s="11" t="n">
        <f aca="false">AX381-AZ381</f>
        <v>-559.9604</v>
      </c>
      <c r="AZ381" s="11" t="n">
        <f aca="false">AV381*19%</f>
        <v>559.9604</v>
      </c>
      <c r="BA381" s="11" t="n">
        <f aca="false">AA381+AB381</f>
        <v>0</v>
      </c>
      <c r="BB381" s="12"/>
      <c r="BC381" s="11" t="n">
        <f aca="false">AV381+AY381+AZ381</f>
        <v>2947.16</v>
      </c>
      <c r="BD381" s="11" t="n">
        <f aca="false">AV381+AY381+AZ381</f>
        <v>2947.16</v>
      </c>
      <c r="BE381" s="12"/>
      <c r="BF381" s="13" t="s">
        <v>109</v>
      </c>
      <c r="BG381" s="13" t="s">
        <v>110</v>
      </c>
      <c r="BH381" s="13" t="n">
        <v>12060101</v>
      </c>
      <c r="BI381" s="13" t="n">
        <v>3205083340</v>
      </c>
      <c r="BJ381" s="13" t="s">
        <v>58</v>
      </c>
      <c r="BK381" s="13" t="n">
        <v>2020</v>
      </c>
      <c r="BL381" s="12"/>
      <c r="BM381" s="12" t="n">
        <f aca="false">C381-BI381</f>
        <v>0</v>
      </c>
    </row>
    <row r="382" customFormat="false" ht="12.8" hidden="false" customHeight="false" outlineLevel="0" collapsed="false">
      <c r="A382" s="10" t="s">
        <v>883</v>
      </c>
      <c r="B382" s="10" t="s">
        <v>52</v>
      </c>
      <c r="C382" s="10" t="n">
        <v>3205084525</v>
      </c>
      <c r="D382" s="10" t="s">
        <v>93</v>
      </c>
      <c r="E382" s="10" t="s">
        <v>55</v>
      </c>
      <c r="F382" s="10" t="s">
        <v>55</v>
      </c>
      <c r="G382" s="10" t="n">
        <v>0</v>
      </c>
      <c r="H382" s="10" t="s">
        <v>55</v>
      </c>
      <c r="I382" s="10" t="s">
        <v>55</v>
      </c>
      <c r="J382" s="10" t="s">
        <v>55</v>
      </c>
      <c r="K382" s="11" t="n">
        <v>0</v>
      </c>
      <c r="L382" s="11" t="n">
        <v>0</v>
      </c>
      <c r="M382" s="11" t="n">
        <v>0</v>
      </c>
      <c r="N382" s="11" t="n">
        <v>0</v>
      </c>
      <c r="O382" s="11" t="n">
        <v>2947.16</v>
      </c>
      <c r="P382" s="11" t="n">
        <v>0</v>
      </c>
      <c r="Q382" s="11" t="n">
        <v>0</v>
      </c>
      <c r="R382" s="11" t="n">
        <v>0</v>
      </c>
      <c r="S382" s="11" t="n">
        <v>0</v>
      </c>
      <c r="T382" s="11" t="n">
        <v>0</v>
      </c>
      <c r="U382" s="11" t="n">
        <v>0</v>
      </c>
      <c r="V382" s="11" t="n">
        <v>0</v>
      </c>
      <c r="W382" s="11" t="n">
        <v>0</v>
      </c>
      <c r="X382" s="11" t="n">
        <v>0</v>
      </c>
      <c r="Y382" s="11" t="n">
        <v>0</v>
      </c>
      <c r="Z382" s="11" t="n">
        <v>0</v>
      </c>
      <c r="AA382" s="11" t="n">
        <v>0</v>
      </c>
      <c r="AB382" s="11" t="n">
        <v>0</v>
      </c>
      <c r="AC382" s="11" t="n">
        <v>0</v>
      </c>
      <c r="AD382" s="11" t="n">
        <v>0</v>
      </c>
      <c r="AE382" s="11" t="n">
        <v>0</v>
      </c>
      <c r="AF382" s="11" t="n">
        <v>0</v>
      </c>
      <c r="AG382" s="11" t="n">
        <v>0</v>
      </c>
      <c r="AH382" s="11" t="n">
        <v>0</v>
      </c>
      <c r="AI382" s="11" t="n">
        <v>0</v>
      </c>
      <c r="AJ382" s="11" t="n">
        <v>0</v>
      </c>
      <c r="AK382" s="11" t="n">
        <v>0</v>
      </c>
      <c r="AL382" s="11" t="n">
        <v>0</v>
      </c>
      <c r="AM382" s="11" t="n">
        <v>0</v>
      </c>
      <c r="AN382" s="11" t="n">
        <v>0</v>
      </c>
      <c r="AO382" s="11" t="n">
        <v>0</v>
      </c>
      <c r="AP382" s="11" t="n">
        <v>0</v>
      </c>
      <c r="AQ382" s="11" t="n">
        <v>0</v>
      </c>
      <c r="AR382" s="11" t="n">
        <v>0</v>
      </c>
      <c r="AS382" s="12"/>
      <c r="AT382" s="11" t="n">
        <f aca="false">SUM(K382:AR382)</f>
        <v>2947.16</v>
      </c>
      <c r="AU382" s="12"/>
      <c r="AV382" s="11" t="n">
        <f aca="false">K382+M382+O382+Q382+S382+U382+W382+Y382+AC382+AE382+AG382+AI382+AK382+AM382+AO382+AQ382</f>
        <v>2947.16</v>
      </c>
      <c r="AW382" s="11"/>
      <c r="AX382" s="11" t="n">
        <f aca="false">L382+N382+P382+R382+T382+V382+X382+Z382+AD382+AF382+AH382+AJ382+AL382+AN382+AP382+AR382</f>
        <v>0</v>
      </c>
      <c r="AY382" s="11" t="n">
        <f aca="false">AX382-AZ382</f>
        <v>-559.9604</v>
      </c>
      <c r="AZ382" s="11" t="n">
        <f aca="false">AV382*19%</f>
        <v>559.9604</v>
      </c>
      <c r="BA382" s="11" t="n">
        <f aca="false">AA382+AB382</f>
        <v>0</v>
      </c>
      <c r="BB382" s="12"/>
      <c r="BC382" s="11" t="n">
        <f aca="false">AV382+AY382+AZ382</f>
        <v>2947.16</v>
      </c>
      <c r="BD382" s="11" t="n">
        <f aca="false">AV382+AY382+AZ382</f>
        <v>2947.16</v>
      </c>
      <c r="BE382" s="12"/>
      <c r="BF382" s="13" t="s">
        <v>109</v>
      </c>
      <c r="BG382" s="13" t="s">
        <v>110</v>
      </c>
      <c r="BH382" s="13" t="n">
        <v>12060101</v>
      </c>
      <c r="BI382" s="13" t="n">
        <v>3205084525</v>
      </c>
      <c r="BJ382" s="13" t="s">
        <v>58</v>
      </c>
      <c r="BK382" s="13" t="n">
        <v>2020</v>
      </c>
      <c r="BL382" s="12"/>
      <c r="BM382" s="12" t="n">
        <f aca="false">C382-BI382</f>
        <v>0</v>
      </c>
    </row>
    <row r="383" customFormat="false" ht="12.8" hidden="false" customHeight="false" outlineLevel="0" collapsed="false">
      <c r="A383" s="10" t="s">
        <v>884</v>
      </c>
      <c r="B383" s="10" t="s">
        <v>52</v>
      </c>
      <c r="C383" s="10" t="n">
        <v>3205084615</v>
      </c>
      <c r="D383" s="10" t="s">
        <v>93</v>
      </c>
      <c r="E383" s="10" t="s">
        <v>55</v>
      </c>
      <c r="F383" s="10" t="s">
        <v>55</v>
      </c>
      <c r="G383" s="10" t="n">
        <v>0</v>
      </c>
      <c r="H383" s="10" t="s">
        <v>55</v>
      </c>
      <c r="I383" s="10" t="s">
        <v>55</v>
      </c>
      <c r="J383" s="10" t="s">
        <v>55</v>
      </c>
      <c r="K383" s="11" t="n">
        <v>0</v>
      </c>
      <c r="L383" s="11" t="n">
        <v>0</v>
      </c>
      <c r="M383" s="11" t="n">
        <v>0</v>
      </c>
      <c r="N383" s="11" t="n">
        <v>0</v>
      </c>
      <c r="O383" s="11" t="n">
        <v>2947.16</v>
      </c>
      <c r="P383" s="11" t="n">
        <v>0</v>
      </c>
      <c r="Q383" s="11" t="n">
        <v>0</v>
      </c>
      <c r="R383" s="11" t="n">
        <v>0</v>
      </c>
      <c r="S383" s="11" t="n">
        <v>0</v>
      </c>
      <c r="T383" s="11" t="n">
        <v>0</v>
      </c>
      <c r="U383" s="11" t="n">
        <v>0</v>
      </c>
      <c r="V383" s="11" t="n">
        <v>0</v>
      </c>
      <c r="W383" s="11" t="n">
        <v>0</v>
      </c>
      <c r="X383" s="11" t="n">
        <v>0</v>
      </c>
      <c r="Y383" s="11" t="n">
        <v>0</v>
      </c>
      <c r="Z383" s="11" t="n">
        <v>0</v>
      </c>
      <c r="AA383" s="11" t="n">
        <v>0</v>
      </c>
      <c r="AB383" s="11" t="n">
        <v>0</v>
      </c>
      <c r="AC383" s="11" t="n">
        <v>0</v>
      </c>
      <c r="AD383" s="11" t="n">
        <v>0</v>
      </c>
      <c r="AE383" s="11" t="n">
        <v>0</v>
      </c>
      <c r="AF383" s="11" t="n">
        <v>0</v>
      </c>
      <c r="AG383" s="11" t="n">
        <v>0</v>
      </c>
      <c r="AH383" s="11" t="n">
        <v>0</v>
      </c>
      <c r="AI383" s="11" t="n">
        <v>0</v>
      </c>
      <c r="AJ383" s="11" t="n">
        <v>0</v>
      </c>
      <c r="AK383" s="11" t="n">
        <v>0</v>
      </c>
      <c r="AL383" s="11" t="n">
        <v>0</v>
      </c>
      <c r="AM383" s="11" t="n">
        <v>0</v>
      </c>
      <c r="AN383" s="11" t="n">
        <v>0</v>
      </c>
      <c r="AO383" s="11" t="n">
        <v>0</v>
      </c>
      <c r="AP383" s="11" t="n">
        <v>0</v>
      </c>
      <c r="AQ383" s="11" t="n">
        <v>0</v>
      </c>
      <c r="AR383" s="11" t="n">
        <v>0</v>
      </c>
      <c r="AS383" s="12"/>
      <c r="AT383" s="11" t="n">
        <f aca="false">SUM(K383:AR383)</f>
        <v>2947.16</v>
      </c>
      <c r="AU383" s="12"/>
      <c r="AV383" s="11" t="n">
        <f aca="false">K383+M383+O383+Q383+S383+U383+W383+Y383+AC383+AE383+AG383+AI383+AK383+AM383+AO383+AQ383</f>
        <v>2947.16</v>
      </c>
      <c r="AW383" s="11"/>
      <c r="AX383" s="11" t="n">
        <f aca="false">L383+N383+P383+R383+T383+V383+X383+Z383+AD383+AF383+AH383+AJ383+AL383+AN383+AP383+AR383</f>
        <v>0</v>
      </c>
      <c r="AY383" s="11" t="n">
        <f aca="false">AX383-AZ383</f>
        <v>-559.9604</v>
      </c>
      <c r="AZ383" s="11" t="n">
        <f aca="false">AV383*19%</f>
        <v>559.9604</v>
      </c>
      <c r="BA383" s="11" t="n">
        <f aca="false">AA383+AB383</f>
        <v>0</v>
      </c>
      <c r="BB383" s="12"/>
      <c r="BC383" s="11" t="n">
        <f aca="false">AV383+AY383+AZ383</f>
        <v>2947.16</v>
      </c>
      <c r="BD383" s="11" t="n">
        <f aca="false">AV383+AY383+AZ383</f>
        <v>2947.16</v>
      </c>
      <c r="BE383" s="12"/>
      <c r="BF383" s="13" t="s">
        <v>109</v>
      </c>
      <c r="BG383" s="13" t="s">
        <v>110</v>
      </c>
      <c r="BH383" s="13" t="n">
        <v>12060101</v>
      </c>
      <c r="BI383" s="13" t="n">
        <v>3205084615</v>
      </c>
      <c r="BJ383" s="13" t="s">
        <v>58</v>
      </c>
      <c r="BK383" s="13" t="n">
        <v>2020</v>
      </c>
      <c r="BL383" s="12"/>
      <c r="BM383" s="12" t="n">
        <f aca="false">C383-BI383</f>
        <v>0</v>
      </c>
    </row>
    <row r="384" customFormat="false" ht="12.8" hidden="false" customHeight="false" outlineLevel="0" collapsed="false">
      <c r="A384" s="10" t="s">
        <v>885</v>
      </c>
      <c r="B384" s="10" t="s">
        <v>52</v>
      </c>
      <c r="C384" s="10" t="n">
        <v>3205085808</v>
      </c>
      <c r="D384" s="10" t="s">
        <v>93</v>
      </c>
      <c r="E384" s="10" t="s">
        <v>55</v>
      </c>
      <c r="F384" s="10" t="s">
        <v>55</v>
      </c>
      <c r="G384" s="10" t="n">
        <v>0</v>
      </c>
      <c r="H384" s="10" t="s">
        <v>55</v>
      </c>
      <c r="I384" s="10" t="s">
        <v>55</v>
      </c>
      <c r="J384" s="10" t="s">
        <v>55</v>
      </c>
      <c r="K384" s="11" t="n">
        <v>0</v>
      </c>
      <c r="L384" s="11" t="n">
        <v>0</v>
      </c>
      <c r="M384" s="11" t="n">
        <v>0</v>
      </c>
      <c r="N384" s="11" t="n">
        <v>0</v>
      </c>
      <c r="O384" s="11" t="n">
        <v>2947.16</v>
      </c>
      <c r="P384" s="11" t="n">
        <v>0</v>
      </c>
      <c r="Q384" s="11" t="n">
        <v>0</v>
      </c>
      <c r="R384" s="11" t="n">
        <v>0</v>
      </c>
      <c r="S384" s="11" t="n">
        <v>0</v>
      </c>
      <c r="T384" s="11" t="n">
        <v>0</v>
      </c>
      <c r="U384" s="11" t="n">
        <v>0</v>
      </c>
      <c r="V384" s="11" t="n">
        <v>0</v>
      </c>
      <c r="W384" s="11" t="n">
        <v>0</v>
      </c>
      <c r="X384" s="11" t="n">
        <v>0</v>
      </c>
      <c r="Y384" s="11" t="n">
        <v>0</v>
      </c>
      <c r="Z384" s="11" t="n">
        <v>0</v>
      </c>
      <c r="AA384" s="11" t="n">
        <v>0</v>
      </c>
      <c r="AB384" s="11" t="n">
        <v>0</v>
      </c>
      <c r="AC384" s="11" t="n">
        <v>0</v>
      </c>
      <c r="AD384" s="11" t="n">
        <v>0</v>
      </c>
      <c r="AE384" s="11" t="n">
        <v>0</v>
      </c>
      <c r="AF384" s="11" t="n">
        <v>0</v>
      </c>
      <c r="AG384" s="11" t="n">
        <v>0</v>
      </c>
      <c r="AH384" s="11" t="n">
        <v>0</v>
      </c>
      <c r="AI384" s="11" t="n">
        <v>0</v>
      </c>
      <c r="AJ384" s="11" t="n">
        <v>0</v>
      </c>
      <c r="AK384" s="11" t="n">
        <v>0</v>
      </c>
      <c r="AL384" s="11" t="n">
        <v>0</v>
      </c>
      <c r="AM384" s="11" t="n">
        <v>0</v>
      </c>
      <c r="AN384" s="11" t="n">
        <v>0</v>
      </c>
      <c r="AO384" s="11" t="n">
        <v>0</v>
      </c>
      <c r="AP384" s="11" t="n">
        <v>0</v>
      </c>
      <c r="AQ384" s="11" t="n">
        <v>0</v>
      </c>
      <c r="AR384" s="11" t="n">
        <v>0</v>
      </c>
      <c r="AS384" s="12"/>
      <c r="AT384" s="11" t="n">
        <f aca="false">SUM(K384:AR384)</f>
        <v>2947.16</v>
      </c>
      <c r="AU384" s="12"/>
      <c r="AV384" s="11" t="n">
        <f aca="false">K384+M384+O384+Q384+S384+U384+W384+Y384+AC384+AE384+AG384+AI384+AK384+AM384+AO384+AQ384</f>
        <v>2947.16</v>
      </c>
      <c r="AW384" s="11"/>
      <c r="AX384" s="11" t="n">
        <f aca="false">L384+N384+P384+R384+T384+V384+X384+Z384+AD384+AF384+AH384+AJ384+AL384+AN384+AP384+AR384</f>
        <v>0</v>
      </c>
      <c r="AY384" s="11" t="n">
        <f aca="false">AX384-AZ384</f>
        <v>-559.9604</v>
      </c>
      <c r="AZ384" s="11" t="n">
        <f aca="false">AV384*19%</f>
        <v>559.9604</v>
      </c>
      <c r="BA384" s="11" t="n">
        <f aca="false">AA384+AB384</f>
        <v>0</v>
      </c>
      <c r="BB384" s="12"/>
      <c r="BC384" s="11" t="n">
        <f aca="false">AV384+AY384+AZ384</f>
        <v>2947.16</v>
      </c>
      <c r="BD384" s="11" t="n">
        <f aca="false">AV384+AY384+AZ384</f>
        <v>2947.16</v>
      </c>
      <c r="BE384" s="12"/>
      <c r="BF384" s="13" t="s">
        <v>109</v>
      </c>
      <c r="BG384" s="13" t="s">
        <v>353</v>
      </c>
      <c r="BH384" s="13" t="n">
        <v>12060101</v>
      </c>
      <c r="BI384" s="13" t="n">
        <v>3205085808</v>
      </c>
      <c r="BJ384" s="13" t="s">
        <v>58</v>
      </c>
      <c r="BK384" s="13" t="n">
        <v>2020</v>
      </c>
      <c r="BL384" s="12"/>
      <c r="BM384" s="12" t="n">
        <f aca="false">C384-BI384</f>
        <v>0</v>
      </c>
    </row>
    <row r="385" customFormat="false" ht="12.8" hidden="false" customHeight="false" outlineLevel="0" collapsed="false">
      <c r="A385" s="10" t="s">
        <v>886</v>
      </c>
      <c r="B385" s="10" t="s">
        <v>52</v>
      </c>
      <c r="C385" s="10" t="n">
        <v>3205085848</v>
      </c>
      <c r="D385" s="10" t="s">
        <v>93</v>
      </c>
      <c r="E385" s="10" t="s">
        <v>55</v>
      </c>
      <c r="F385" s="10" t="s">
        <v>55</v>
      </c>
      <c r="G385" s="10" t="n">
        <v>0</v>
      </c>
      <c r="H385" s="10" t="s">
        <v>55</v>
      </c>
      <c r="I385" s="10" t="s">
        <v>55</v>
      </c>
      <c r="J385" s="10" t="s">
        <v>55</v>
      </c>
      <c r="K385" s="11" t="n">
        <v>0</v>
      </c>
      <c r="L385" s="11" t="n">
        <v>0</v>
      </c>
      <c r="M385" s="11" t="n">
        <v>0</v>
      </c>
      <c r="N385" s="11" t="n">
        <v>0</v>
      </c>
      <c r="O385" s="11" t="n">
        <v>2947.16</v>
      </c>
      <c r="P385" s="11" t="n">
        <v>0</v>
      </c>
      <c r="Q385" s="11" t="n">
        <v>0</v>
      </c>
      <c r="R385" s="11" t="n">
        <v>0</v>
      </c>
      <c r="S385" s="11" t="n">
        <v>0</v>
      </c>
      <c r="T385" s="11" t="n">
        <v>0</v>
      </c>
      <c r="U385" s="11" t="n">
        <v>0</v>
      </c>
      <c r="V385" s="11" t="n">
        <v>0</v>
      </c>
      <c r="W385" s="11" t="n">
        <v>0</v>
      </c>
      <c r="X385" s="11" t="n">
        <v>0</v>
      </c>
      <c r="Y385" s="11" t="n">
        <v>0</v>
      </c>
      <c r="Z385" s="11" t="n">
        <v>0</v>
      </c>
      <c r="AA385" s="11" t="n">
        <v>0</v>
      </c>
      <c r="AB385" s="11" t="n">
        <v>0</v>
      </c>
      <c r="AC385" s="11" t="n">
        <v>0</v>
      </c>
      <c r="AD385" s="11" t="n">
        <v>0</v>
      </c>
      <c r="AE385" s="11" t="n">
        <v>0</v>
      </c>
      <c r="AF385" s="11" t="n">
        <v>0</v>
      </c>
      <c r="AG385" s="11" t="n">
        <v>0</v>
      </c>
      <c r="AH385" s="11" t="n">
        <v>0</v>
      </c>
      <c r="AI385" s="11" t="n">
        <v>0</v>
      </c>
      <c r="AJ385" s="11" t="n">
        <v>0</v>
      </c>
      <c r="AK385" s="11" t="n">
        <v>0</v>
      </c>
      <c r="AL385" s="11" t="n">
        <v>0</v>
      </c>
      <c r="AM385" s="11" t="n">
        <v>0</v>
      </c>
      <c r="AN385" s="11" t="n">
        <v>0</v>
      </c>
      <c r="AO385" s="11" t="n">
        <v>0</v>
      </c>
      <c r="AP385" s="11" t="n">
        <v>0</v>
      </c>
      <c r="AQ385" s="11" t="n">
        <v>0</v>
      </c>
      <c r="AR385" s="11" t="n">
        <v>0</v>
      </c>
      <c r="AS385" s="12"/>
      <c r="AT385" s="11" t="n">
        <f aca="false">SUM(K385:AR385)</f>
        <v>2947.16</v>
      </c>
      <c r="AU385" s="12"/>
      <c r="AV385" s="11" t="n">
        <f aca="false">K385+M385+O385+Q385+S385+U385+W385+Y385+AC385+AE385+AG385+AI385+AK385+AM385+AO385+AQ385</f>
        <v>2947.16</v>
      </c>
      <c r="AW385" s="11"/>
      <c r="AX385" s="11" t="n">
        <f aca="false">L385+N385+P385+R385+T385+V385+X385+Z385+AD385+AF385+AH385+AJ385+AL385+AN385+AP385+AR385</f>
        <v>0</v>
      </c>
      <c r="AY385" s="11" t="n">
        <f aca="false">AX385-AZ385</f>
        <v>-559.9604</v>
      </c>
      <c r="AZ385" s="11" t="n">
        <f aca="false">AV385*19%</f>
        <v>559.9604</v>
      </c>
      <c r="BA385" s="11" t="n">
        <f aca="false">AA385+AB385</f>
        <v>0</v>
      </c>
      <c r="BB385" s="12"/>
      <c r="BC385" s="11" t="n">
        <f aca="false">AV385+AY385+AZ385</f>
        <v>2947.16</v>
      </c>
      <c r="BD385" s="11" t="n">
        <f aca="false">AV385+AY385+AZ385</f>
        <v>2947.16</v>
      </c>
      <c r="BE385" s="12"/>
      <c r="BF385" s="13" t="s">
        <v>109</v>
      </c>
      <c r="BG385" s="13" t="s">
        <v>110</v>
      </c>
      <c r="BH385" s="13" t="n">
        <v>12060101</v>
      </c>
      <c r="BI385" s="13" t="n">
        <v>3205085848</v>
      </c>
      <c r="BJ385" s="13" t="s">
        <v>58</v>
      </c>
      <c r="BK385" s="13" t="n">
        <v>2020</v>
      </c>
      <c r="BL385" s="12"/>
      <c r="BM385" s="12" t="n">
        <f aca="false">C385-BI385</f>
        <v>0</v>
      </c>
    </row>
    <row r="386" customFormat="false" ht="12.8" hidden="false" customHeight="false" outlineLevel="0" collapsed="false">
      <c r="A386" s="10" t="s">
        <v>887</v>
      </c>
      <c r="B386" s="10" t="s">
        <v>52</v>
      </c>
      <c r="C386" s="10" t="n">
        <v>3205085866</v>
      </c>
      <c r="D386" s="10" t="s">
        <v>93</v>
      </c>
      <c r="E386" s="10" t="s">
        <v>55</v>
      </c>
      <c r="F386" s="10" t="s">
        <v>55</v>
      </c>
      <c r="G386" s="10" t="n">
        <v>0</v>
      </c>
      <c r="H386" s="10" t="s">
        <v>55</v>
      </c>
      <c r="I386" s="10" t="s">
        <v>55</v>
      </c>
      <c r="J386" s="10" t="s">
        <v>55</v>
      </c>
      <c r="K386" s="11" t="n">
        <v>0</v>
      </c>
      <c r="L386" s="11" t="n">
        <v>0</v>
      </c>
      <c r="M386" s="11" t="n">
        <v>0</v>
      </c>
      <c r="N386" s="11" t="n">
        <v>0</v>
      </c>
      <c r="O386" s="11" t="n">
        <v>2947.16</v>
      </c>
      <c r="P386" s="11" t="n">
        <v>0</v>
      </c>
      <c r="Q386" s="11" t="n">
        <v>0</v>
      </c>
      <c r="R386" s="11" t="n">
        <v>0</v>
      </c>
      <c r="S386" s="11" t="n">
        <v>0</v>
      </c>
      <c r="T386" s="11" t="n">
        <v>0</v>
      </c>
      <c r="U386" s="11" t="n">
        <v>0</v>
      </c>
      <c r="V386" s="11" t="n">
        <v>0</v>
      </c>
      <c r="W386" s="11" t="n">
        <v>0</v>
      </c>
      <c r="X386" s="11" t="n">
        <v>0</v>
      </c>
      <c r="Y386" s="11" t="n">
        <v>0</v>
      </c>
      <c r="Z386" s="11" t="n">
        <v>0</v>
      </c>
      <c r="AA386" s="11" t="n">
        <v>0</v>
      </c>
      <c r="AB386" s="11" t="n">
        <v>0</v>
      </c>
      <c r="AC386" s="11" t="n">
        <v>0</v>
      </c>
      <c r="AD386" s="11" t="n">
        <v>0</v>
      </c>
      <c r="AE386" s="11" t="n">
        <v>0</v>
      </c>
      <c r="AF386" s="11" t="n">
        <v>0</v>
      </c>
      <c r="AG386" s="11" t="n">
        <v>0</v>
      </c>
      <c r="AH386" s="11" t="n">
        <v>0</v>
      </c>
      <c r="AI386" s="11" t="n">
        <v>0</v>
      </c>
      <c r="AJ386" s="11" t="n">
        <v>0</v>
      </c>
      <c r="AK386" s="11" t="n">
        <v>0</v>
      </c>
      <c r="AL386" s="11" t="n">
        <v>0</v>
      </c>
      <c r="AM386" s="11" t="n">
        <v>0</v>
      </c>
      <c r="AN386" s="11" t="n">
        <v>0</v>
      </c>
      <c r="AO386" s="11" t="n">
        <v>0</v>
      </c>
      <c r="AP386" s="11" t="n">
        <v>0</v>
      </c>
      <c r="AQ386" s="11" t="n">
        <v>0</v>
      </c>
      <c r="AR386" s="11" t="n">
        <v>0</v>
      </c>
      <c r="AS386" s="12"/>
      <c r="AT386" s="11" t="n">
        <f aca="false">SUM(K386:AR386)</f>
        <v>2947.16</v>
      </c>
      <c r="AU386" s="12"/>
      <c r="AV386" s="11" t="n">
        <f aca="false">K386+M386+O386+Q386+S386+U386+W386+Y386+AC386+AE386+AG386+AI386+AK386+AM386+AO386+AQ386</f>
        <v>2947.16</v>
      </c>
      <c r="AW386" s="11"/>
      <c r="AX386" s="11" t="n">
        <f aca="false">L386+N386+P386+R386+T386+V386+X386+Z386+AD386+AF386+AH386+AJ386+AL386+AN386+AP386+AR386</f>
        <v>0</v>
      </c>
      <c r="AY386" s="11" t="n">
        <f aca="false">AX386-AZ386</f>
        <v>-559.9604</v>
      </c>
      <c r="AZ386" s="11" t="n">
        <f aca="false">AV386*19%</f>
        <v>559.9604</v>
      </c>
      <c r="BA386" s="11" t="n">
        <f aca="false">AA386+AB386</f>
        <v>0</v>
      </c>
      <c r="BB386" s="12"/>
      <c r="BC386" s="11" t="n">
        <f aca="false">AV386+AY386+AZ386</f>
        <v>2947.16</v>
      </c>
      <c r="BD386" s="11" t="n">
        <f aca="false">AV386+AY386+AZ386</f>
        <v>2947.16</v>
      </c>
      <c r="BE386" s="12"/>
      <c r="BF386" s="13" t="s">
        <v>109</v>
      </c>
      <c r="BG386" s="13" t="s">
        <v>110</v>
      </c>
      <c r="BH386" s="13" t="n">
        <v>12060101</v>
      </c>
      <c r="BI386" s="13" t="n">
        <v>3205085866</v>
      </c>
      <c r="BJ386" s="13" t="s">
        <v>58</v>
      </c>
      <c r="BK386" s="13" t="n">
        <v>2020</v>
      </c>
      <c r="BL386" s="12"/>
      <c r="BM386" s="12" t="n">
        <f aca="false">C386-BI386</f>
        <v>0</v>
      </c>
    </row>
    <row r="387" customFormat="false" ht="12.8" hidden="false" customHeight="false" outlineLevel="0" collapsed="false">
      <c r="A387" s="10" t="s">
        <v>888</v>
      </c>
      <c r="B387" s="10" t="s">
        <v>52</v>
      </c>
      <c r="C387" s="10" t="n">
        <v>3205085887</v>
      </c>
      <c r="D387" s="10" t="s">
        <v>93</v>
      </c>
      <c r="E387" s="10" t="s">
        <v>55</v>
      </c>
      <c r="F387" s="10" t="s">
        <v>55</v>
      </c>
      <c r="G387" s="10" t="n">
        <v>0</v>
      </c>
      <c r="H387" s="10" t="s">
        <v>55</v>
      </c>
      <c r="I387" s="10" t="s">
        <v>55</v>
      </c>
      <c r="J387" s="10" t="s">
        <v>55</v>
      </c>
      <c r="K387" s="11" t="n">
        <v>0</v>
      </c>
      <c r="L387" s="11" t="n">
        <v>0</v>
      </c>
      <c r="M387" s="11" t="n">
        <v>0</v>
      </c>
      <c r="N387" s="11" t="n">
        <v>0</v>
      </c>
      <c r="O387" s="11" t="n">
        <v>2947.16</v>
      </c>
      <c r="P387" s="11" t="n">
        <v>0</v>
      </c>
      <c r="Q387" s="11" t="n">
        <v>0</v>
      </c>
      <c r="R387" s="11" t="n">
        <v>0</v>
      </c>
      <c r="S387" s="11" t="n">
        <v>0</v>
      </c>
      <c r="T387" s="11" t="n">
        <v>0</v>
      </c>
      <c r="U387" s="11" t="n">
        <v>0</v>
      </c>
      <c r="V387" s="11" t="n">
        <v>0</v>
      </c>
      <c r="W387" s="11" t="n">
        <v>0</v>
      </c>
      <c r="X387" s="11" t="n">
        <v>0</v>
      </c>
      <c r="Y387" s="11" t="n">
        <v>0</v>
      </c>
      <c r="Z387" s="11" t="n">
        <v>0</v>
      </c>
      <c r="AA387" s="11" t="n">
        <v>0</v>
      </c>
      <c r="AB387" s="11" t="n">
        <v>0</v>
      </c>
      <c r="AC387" s="11" t="n">
        <v>0</v>
      </c>
      <c r="AD387" s="11" t="n">
        <v>0</v>
      </c>
      <c r="AE387" s="11" t="n">
        <v>0</v>
      </c>
      <c r="AF387" s="11" t="n">
        <v>0</v>
      </c>
      <c r="AG387" s="11" t="n">
        <v>0</v>
      </c>
      <c r="AH387" s="11" t="n">
        <v>0</v>
      </c>
      <c r="AI387" s="11" t="n">
        <v>0</v>
      </c>
      <c r="AJ387" s="11" t="n">
        <v>0</v>
      </c>
      <c r="AK387" s="11" t="n">
        <v>0</v>
      </c>
      <c r="AL387" s="11" t="n">
        <v>0</v>
      </c>
      <c r="AM387" s="11" t="n">
        <v>0</v>
      </c>
      <c r="AN387" s="11" t="n">
        <v>0</v>
      </c>
      <c r="AO387" s="11" t="n">
        <v>0</v>
      </c>
      <c r="AP387" s="11" t="n">
        <v>0</v>
      </c>
      <c r="AQ387" s="11" t="n">
        <v>0</v>
      </c>
      <c r="AR387" s="11" t="n">
        <v>0</v>
      </c>
      <c r="AS387" s="12"/>
      <c r="AT387" s="11" t="n">
        <f aca="false">SUM(K387:AR387)</f>
        <v>2947.16</v>
      </c>
      <c r="AU387" s="12"/>
      <c r="AV387" s="11" t="n">
        <f aca="false">K387+M387+O387+Q387+S387+U387+W387+Y387+AC387+AE387+AG387+AI387+AK387+AM387+AO387+AQ387</f>
        <v>2947.16</v>
      </c>
      <c r="AW387" s="11"/>
      <c r="AX387" s="11" t="n">
        <f aca="false">L387+N387+P387+R387+T387+V387+X387+Z387+AD387+AF387+AH387+AJ387+AL387+AN387+AP387+AR387</f>
        <v>0</v>
      </c>
      <c r="AY387" s="11" t="n">
        <f aca="false">AX387-AZ387</f>
        <v>-559.9604</v>
      </c>
      <c r="AZ387" s="11" t="n">
        <f aca="false">AV387*19%</f>
        <v>559.9604</v>
      </c>
      <c r="BA387" s="11" t="n">
        <f aca="false">AA387+AB387</f>
        <v>0</v>
      </c>
      <c r="BB387" s="12"/>
      <c r="BC387" s="11" t="n">
        <f aca="false">AV387+AY387+AZ387</f>
        <v>2947.16</v>
      </c>
      <c r="BD387" s="11" t="n">
        <f aca="false">AV387+AY387+AZ387</f>
        <v>2947.16</v>
      </c>
      <c r="BE387" s="12"/>
      <c r="BF387" s="13" t="s">
        <v>109</v>
      </c>
      <c r="BG387" s="13" t="s">
        <v>353</v>
      </c>
      <c r="BH387" s="13" t="n">
        <v>12060101</v>
      </c>
      <c r="BI387" s="13" t="n">
        <v>3205085887</v>
      </c>
      <c r="BJ387" s="13" t="s">
        <v>58</v>
      </c>
      <c r="BK387" s="13" t="n">
        <v>2020</v>
      </c>
      <c r="BL387" s="12"/>
      <c r="BM387" s="12" t="n">
        <f aca="false">C387-BI387</f>
        <v>0</v>
      </c>
    </row>
    <row r="388" customFormat="false" ht="12.8" hidden="false" customHeight="false" outlineLevel="0" collapsed="false">
      <c r="A388" s="10" t="s">
        <v>889</v>
      </c>
      <c r="B388" s="10" t="s">
        <v>52</v>
      </c>
      <c r="C388" s="10" t="n">
        <v>3205085932</v>
      </c>
      <c r="D388" s="10" t="s">
        <v>93</v>
      </c>
      <c r="E388" s="10" t="s">
        <v>55</v>
      </c>
      <c r="F388" s="10" t="s">
        <v>55</v>
      </c>
      <c r="G388" s="10" t="n">
        <v>0</v>
      </c>
      <c r="H388" s="10" t="s">
        <v>55</v>
      </c>
      <c r="I388" s="10" t="s">
        <v>55</v>
      </c>
      <c r="J388" s="10" t="s">
        <v>55</v>
      </c>
      <c r="K388" s="11" t="n">
        <v>0</v>
      </c>
      <c r="L388" s="11" t="n">
        <v>0</v>
      </c>
      <c r="M388" s="11" t="n">
        <v>0</v>
      </c>
      <c r="N388" s="11" t="n">
        <v>0</v>
      </c>
      <c r="O388" s="11" t="n">
        <v>5387.16</v>
      </c>
      <c r="P388" s="11" t="n">
        <v>0</v>
      </c>
      <c r="Q388" s="11" t="n">
        <v>0</v>
      </c>
      <c r="R388" s="11" t="n">
        <v>0</v>
      </c>
      <c r="S388" s="11" t="n">
        <v>0</v>
      </c>
      <c r="T388" s="11" t="n">
        <v>0</v>
      </c>
      <c r="U388" s="11" t="n">
        <v>0</v>
      </c>
      <c r="V388" s="11" t="n">
        <v>0</v>
      </c>
      <c r="W388" s="11" t="n">
        <v>0</v>
      </c>
      <c r="X388" s="11" t="n">
        <v>0</v>
      </c>
      <c r="Y388" s="11" t="n">
        <v>0</v>
      </c>
      <c r="Z388" s="11" t="n">
        <v>0</v>
      </c>
      <c r="AA388" s="11" t="n">
        <v>0</v>
      </c>
      <c r="AB388" s="11" t="n">
        <v>0</v>
      </c>
      <c r="AC388" s="11" t="n">
        <v>0</v>
      </c>
      <c r="AD388" s="11" t="n">
        <v>0</v>
      </c>
      <c r="AE388" s="11" t="n">
        <v>0</v>
      </c>
      <c r="AF388" s="11" t="n">
        <v>0</v>
      </c>
      <c r="AG388" s="11" t="n">
        <v>0</v>
      </c>
      <c r="AH388" s="11" t="n">
        <v>0</v>
      </c>
      <c r="AI388" s="11" t="n">
        <v>0</v>
      </c>
      <c r="AJ388" s="11" t="n">
        <v>0</v>
      </c>
      <c r="AK388" s="11" t="n">
        <v>0</v>
      </c>
      <c r="AL388" s="11" t="n">
        <v>0</v>
      </c>
      <c r="AM388" s="11" t="n">
        <v>0</v>
      </c>
      <c r="AN388" s="11" t="n">
        <v>0</v>
      </c>
      <c r="AO388" s="11" t="n">
        <v>0</v>
      </c>
      <c r="AP388" s="11" t="n">
        <v>0</v>
      </c>
      <c r="AQ388" s="11" t="n">
        <v>0</v>
      </c>
      <c r="AR388" s="11" t="n">
        <v>0</v>
      </c>
      <c r="AS388" s="12"/>
      <c r="AT388" s="11" t="n">
        <f aca="false">SUM(K388:AR388)</f>
        <v>5387.16</v>
      </c>
      <c r="AU388" s="12"/>
      <c r="AV388" s="11" t="n">
        <f aca="false">K388+M388+O388+Q388+S388+U388+W388+Y388+AC388+AE388+AG388+AI388+AK388+AM388+AO388+AQ388</f>
        <v>5387.16</v>
      </c>
      <c r="AW388" s="11"/>
      <c r="AX388" s="11" t="n">
        <f aca="false">L388+N388+P388+R388+T388+V388+X388+Z388+AD388+AF388+AH388+AJ388+AL388+AN388+AP388+AR388</f>
        <v>0</v>
      </c>
      <c r="AY388" s="11" t="n">
        <f aca="false">AX388-AZ388</f>
        <v>-1023.5604</v>
      </c>
      <c r="AZ388" s="11" t="n">
        <f aca="false">AV388*19%</f>
        <v>1023.5604</v>
      </c>
      <c r="BA388" s="11" t="n">
        <f aca="false">AA388+AB388</f>
        <v>0</v>
      </c>
      <c r="BB388" s="12"/>
      <c r="BC388" s="11" t="n">
        <f aca="false">AV388+AY388+AZ388</f>
        <v>5387.16</v>
      </c>
      <c r="BD388" s="11" t="n">
        <f aca="false">AV388+AY388+AZ388</f>
        <v>5387.16</v>
      </c>
      <c r="BE388" s="12"/>
      <c r="BF388" s="13" t="s">
        <v>109</v>
      </c>
      <c r="BG388" s="13" t="s">
        <v>110</v>
      </c>
      <c r="BH388" s="13" t="n">
        <v>12060101</v>
      </c>
      <c r="BI388" s="13" t="n">
        <v>3205085932</v>
      </c>
      <c r="BJ388" s="13" t="s">
        <v>58</v>
      </c>
      <c r="BK388" s="13" t="n">
        <v>2020</v>
      </c>
      <c r="BL388" s="12"/>
      <c r="BM388" s="12" t="n">
        <f aca="false">C388-BI388</f>
        <v>0</v>
      </c>
    </row>
    <row r="389" customFormat="false" ht="12.8" hidden="false" customHeight="false" outlineLevel="0" collapsed="false">
      <c r="A389" s="10" t="s">
        <v>890</v>
      </c>
      <c r="B389" s="10" t="s">
        <v>52</v>
      </c>
      <c r="C389" s="10" t="n">
        <v>3205088441</v>
      </c>
      <c r="D389" s="10" t="s">
        <v>93</v>
      </c>
      <c r="E389" s="10" t="s">
        <v>55</v>
      </c>
      <c r="F389" s="10" t="s">
        <v>55</v>
      </c>
      <c r="G389" s="10" t="n">
        <v>0</v>
      </c>
      <c r="H389" s="10" t="s">
        <v>55</v>
      </c>
      <c r="I389" s="10" t="s">
        <v>55</v>
      </c>
      <c r="J389" s="10" t="s">
        <v>55</v>
      </c>
      <c r="K389" s="11" t="n">
        <v>0</v>
      </c>
      <c r="L389" s="11" t="n">
        <v>0</v>
      </c>
      <c r="M389" s="11" t="n">
        <v>0</v>
      </c>
      <c r="N389" s="11" t="n">
        <v>0</v>
      </c>
      <c r="O389" s="11" t="n">
        <v>5387.16</v>
      </c>
      <c r="P389" s="11" t="n">
        <v>0</v>
      </c>
      <c r="Q389" s="11" t="n">
        <v>0</v>
      </c>
      <c r="R389" s="11" t="n">
        <v>0</v>
      </c>
      <c r="S389" s="11" t="n">
        <v>0</v>
      </c>
      <c r="T389" s="11" t="n">
        <v>0</v>
      </c>
      <c r="U389" s="11" t="n">
        <v>0</v>
      </c>
      <c r="V389" s="11" t="n">
        <v>0</v>
      </c>
      <c r="W389" s="11" t="n">
        <v>0</v>
      </c>
      <c r="X389" s="11" t="n">
        <v>0</v>
      </c>
      <c r="Y389" s="11" t="n">
        <v>0</v>
      </c>
      <c r="Z389" s="11" t="n">
        <v>0</v>
      </c>
      <c r="AA389" s="11" t="n">
        <v>0</v>
      </c>
      <c r="AB389" s="11" t="n">
        <v>0</v>
      </c>
      <c r="AC389" s="11" t="n">
        <v>0</v>
      </c>
      <c r="AD389" s="11" t="n">
        <v>0</v>
      </c>
      <c r="AE389" s="11" t="n">
        <v>0</v>
      </c>
      <c r="AF389" s="11" t="n">
        <v>0</v>
      </c>
      <c r="AG389" s="11" t="n">
        <v>0</v>
      </c>
      <c r="AH389" s="11" t="n">
        <v>0</v>
      </c>
      <c r="AI389" s="11" t="n">
        <v>0</v>
      </c>
      <c r="AJ389" s="11" t="n">
        <v>0</v>
      </c>
      <c r="AK389" s="11" t="n">
        <v>0</v>
      </c>
      <c r="AL389" s="11" t="n">
        <v>0</v>
      </c>
      <c r="AM389" s="11" t="n">
        <v>0</v>
      </c>
      <c r="AN389" s="11" t="n">
        <v>0</v>
      </c>
      <c r="AO389" s="11" t="n">
        <v>0</v>
      </c>
      <c r="AP389" s="11" t="n">
        <v>0</v>
      </c>
      <c r="AQ389" s="11" t="n">
        <v>0</v>
      </c>
      <c r="AR389" s="11" t="n">
        <v>0</v>
      </c>
      <c r="AS389" s="12"/>
      <c r="AT389" s="11" t="n">
        <f aca="false">SUM(K389:AR389)</f>
        <v>5387.16</v>
      </c>
      <c r="AU389" s="12"/>
      <c r="AV389" s="11" t="n">
        <f aca="false">K389+M389+O389+Q389+S389+U389+W389+Y389+AC389+AE389+AG389+AI389+AK389+AM389+AO389+AQ389</f>
        <v>5387.16</v>
      </c>
      <c r="AW389" s="11"/>
      <c r="AX389" s="11" t="n">
        <f aca="false">L389+N389+P389+R389+T389+V389+X389+Z389+AD389+AF389+AH389+AJ389+AL389+AN389+AP389+AR389</f>
        <v>0</v>
      </c>
      <c r="AY389" s="11" t="n">
        <f aca="false">AX389-AZ389</f>
        <v>-1023.5604</v>
      </c>
      <c r="AZ389" s="11" t="n">
        <f aca="false">AV389*19%</f>
        <v>1023.5604</v>
      </c>
      <c r="BA389" s="11" t="n">
        <f aca="false">AA389+AB389</f>
        <v>0</v>
      </c>
      <c r="BB389" s="12"/>
      <c r="BC389" s="11" t="n">
        <f aca="false">AV389+AY389+AZ389</f>
        <v>5387.16</v>
      </c>
      <c r="BD389" s="11" t="n">
        <f aca="false">AV389+AY389+AZ389</f>
        <v>5387.16</v>
      </c>
      <c r="BE389" s="12"/>
      <c r="BF389" s="13" t="s">
        <v>109</v>
      </c>
      <c r="BG389" s="13" t="s">
        <v>353</v>
      </c>
      <c r="BH389" s="13" t="n">
        <v>12060101</v>
      </c>
      <c r="BI389" s="13" t="n">
        <v>3205088441</v>
      </c>
      <c r="BJ389" s="13" t="s">
        <v>58</v>
      </c>
      <c r="BK389" s="13" t="n">
        <v>2020</v>
      </c>
      <c r="BL389" s="12"/>
      <c r="BM389" s="12" t="n">
        <f aca="false">C389-BI389</f>
        <v>0</v>
      </c>
    </row>
    <row r="390" customFormat="false" ht="12.8" hidden="false" customHeight="false" outlineLevel="0" collapsed="false">
      <c r="A390" s="10" t="s">
        <v>891</v>
      </c>
      <c r="B390" s="10" t="s">
        <v>52</v>
      </c>
      <c r="C390" s="10" t="n">
        <v>3205088444</v>
      </c>
      <c r="D390" s="10" t="s">
        <v>93</v>
      </c>
      <c r="E390" s="10" t="s">
        <v>55</v>
      </c>
      <c r="F390" s="10" t="s">
        <v>55</v>
      </c>
      <c r="G390" s="10" t="n">
        <v>0</v>
      </c>
      <c r="H390" s="10" t="s">
        <v>55</v>
      </c>
      <c r="I390" s="10" t="s">
        <v>55</v>
      </c>
      <c r="J390" s="10" t="s">
        <v>55</v>
      </c>
      <c r="K390" s="11" t="n">
        <v>0</v>
      </c>
      <c r="L390" s="11" t="n">
        <v>0</v>
      </c>
      <c r="M390" s="11" t="n">
        <v>0</v>
      </c>
      <c r="N390" s="11" t="n">
        <v>0</v>
      </c>
      <c r="O390" s="11" t="n">
        <v>2947.16</v>
      </c>
      <c r="P390" s="11" t="n">
        <v>0</v>
      </c>
      <c r="Q390" s="11" t="n">
        <v>0</v>
      </c>
      <c r="R390" s="11" t="n">
        <v>0</v>
      </c>
      <c r="S390" s="11" t="n">
        <v>0</v>
      </c>
      <c r="T390" s="11" t="n">
        <v>0</v>
      </c>
      <c r="U390" s="11" t="n">
        <v>0</v>
      </c>
      <c r="V390" s="11" t="n">
        <v>0</v>
      </c>
      <c r="W390" s="11" t="n">
        <v>0</v>
      </c>
      <c r="X390" s="11" t="n">
        <v>0</v>
      </c>
      <c r="Y390" s="11" t="n">
        <v>0</v>
      </c>
      <c r="Z390" s="11" t="n">
        <v>0</v>
      </c>
      <c r="AA390" s="11" t="n">
        <v>0</v>
      </c>
      <c r="AB390" s="11" t="n">
        <v>0</v>
      </c>
      <c r="AC390" s="11" t="n">
        <v>0</v>
      </c>
      <c r="AD390" s="11" t="n">
        <v>0</v>
      </c>
      <c r="AE390" s="11" t="n">
        <v>0</v>
      </c>
      <c r="AF390" s="11" t="n">
        <v>0</v>
      </c>
      <c r="AG390" s="11" t="n">
        <v>0</v>
      </c>
      <c r="AH390" s="11" t="n">
        <v>0</v>
      </c>
      <c r="AI390" s="11" t="n">
        <v>0</v>
      </c>
      <c r="AJ390" s="11" t="n">
        <v>0</v>
      </c>
      <c r="AK390" s="11" t="n">
        <v>0</v>
      </c>
      <c r="AL390" s="11" t="n">
        <v>0</v>
      </c>
      <c r="AM390" s="11" t="n">
        <v>0</v>
      </c>
      <c r="AN390" s="11" t="n">
        <v>0</v>
      </c>
      <c r="AO390" s="11" t="n">
        <v>0</v>
      </c>
      <c r="AP390" s="11" t="n">
        <v>0</v>
      </c>
      <c r="AQ390" s="11" t="n">
        <v>0</v>
      </c>
      <c r="AR390" s="11" t="n">
        <v>0</v>
      </c>
      <c r="AS390" s="12"/>
      <c r="AT390" s="11" t="n">
        <f aca="false">SUM(K390:AR390)</f>
        <v>2947.16</v>
      </c>
      <c r="AU390" s="12"/>
      <c r="AV390" s="11" t="n">
        <f aca="false">K390+M390+O390+Q390+S390+U390+W390+Y390+AC390+AE390+AG390+AI390+AK390+AM390+AO390+AQ390</f>
        <v>2947.16</v>
      </c>
      <c r="AW390" s="11"/>
      <c r="AX390" s="11" t="n">
        <f aca="false">L390+N390+P390+R390+T390+V390+X390+Z390+AD390+AF390+AH390+AJ390+AL390+AN390+AP390+AR390</f>
        <v>0</v>
      </c>
      <c r="AY390" s="11" t="n">
        <f aca="false">AX390-AZ390</f>
        <v>-559.9604</v>
      </c>
      <c r="AZ390" s="11" t="n">
        <f aca="false">AV390*19%</f>
        <v>559.9604</v>
      </c>
      <c r="BA390" s="11" t="n">
        <f aca="false">AA390+AB390</f>
        <v>0</v>
      </c>
      <c r="BB390" s="12"/>
      <c r="BC390" s="11" t="n">
        <f aca="false">AV390+AY390+AZ390</f>
        <v>2947.16</v>
      </c>
      <c r="BD390" s="11" t="n">
        <f aca="false">AV390+AY390+AZ390</f>
        <v>2947.16</v>
      </c>
      <c r="BE390" s="12"/>
      <c r="BF390" s="13" t="s">
        <v>109</v>
      </c>
      <c r="BG390" s="13" t="s">
        <v>110</v>
      </c>
      <c r="BH390" s="13" t="n">
        <v>12060101</v>
      </c>
      <c r="BI390" s="13" t="n">
        <v>3205088444</v>
      </c>
      <c r="BJ390" s="13" t="s">
        <v>58</v>
      </c>
      <c r="BK390" s="13" t="n">
        <v>2020</v>
      </c>
      <c r="BL390" s="12"/>
      <c r="BM390" s="12" t="n">
        <f aca="false">C390-BI390</f>
        <v>0</v>
      </c>
    </row>
    <row r="391" customFormat="false" ht="12.8" hidden="false" customHeight="false" outlineLevel="0" collapsed="false">
      <c r="A391" s="10" t="s">
        <v>892</v>
      </c>
      <c r="B391" s="10" t="s">
        <v>52</v>
      </c>
      <c r="C391" s="10" t="n">
        <v>3205088449</v>
      </c>
      <c r="D391" s="10" t="s">
        <v>93</v>
      </c>
      <c r="E391" s="10" t="s">
        <v>55</v>
      </c>
      <c r="F391" s="10" t="s">
        <v>55</v>
      </c>
      <c r="G391" s="10" t="n">
        <v>0</v>
      </c>
      <c r="H391" s="10" t="s">
        <v>55</v>
      </c>
      <c r="I391" s="10" t="s">
        <v>55</v>
      </c>
      <c r="J391" s="10" t="s">
        <v>55</v>
      </c>
      <c r="K391" s="11" t="n">
        <v>0</v>
      </c>
      <c r="L391" s="11" t="n">
        <v>0</v>
      </c>
      <c r="M391" s="11" t="n">
        <v>0</v>
      </c>
      <c r="N391" s="11" t="n">
        <v>0</v>
      </c>
      <c r="O391" s="11" t="n">
        <v>2947.16</v>
      </c>
      <c r="P391" s="11" t="n">
        <v>0</v>
      </c>
      <c r="Q391" s="11" t="n">
        <v>0</v>
      </c>
      <c r="R391" s="11" t="n">
        <v>0</v>
      </c>
      <c r="S391" s="11" t="n">
        <v>0</v>
      </c>
      <c r="T391" s="11" t="n">
        <v>0</v>
      </c>
      <c r="U391" s="11" t="n">
        <v>0</v>
      </c>
      <c r="V391" s="11" t="n">
        <v>0</v>
      </c>
      <c r="W391" s="11" t="n">
        <v>0</v>
      </c>
      <c r="X391" s="11" t="n">
        <v>0</v>
      </c>
      <c r="Y391" s="11" t="n">
        <v>0</v>
      </c>
      <c r="Z391" s="11" t="n">
        <v>0</v>
      </c>
      <c r="AA391" s="11" t="n">
        <v>0</v>
      </c>
      <c r="AB391" s="11" t="n">
        <v>0</v>
      </c>
      <c r="AC391" s="11" t="n">
        <v>0</v>
      </c>
      <c r="AD391" s="11" t="n">
        <v>0</v>
      </c>
      <c r="AE391" s="11" t="n">
        <v>0</v>
      </c>
      <c r="AF391" s="11" t="n">
        <v>0</v>
      </c>
      <c r="AG391" s="11" t="n">
        <v>0</v>
      </c>
      <c r="AH391" s="11" t="n">
        <v>0</v>
      </c>
      <c r="AI391" s="11" t="n">
        <v>0</v>
      </c>
      <c r="AJ391" s="11" t="n">
        <v>0</v>
      </c>
      <c r="AK391" s="11" t="n">
        <v>0</v>
      </c>
      <c r="AL391" s="11" t="n">
        <v>0</v>
      </c>
      <c r="AM391" s="11" t="n">
        <v>0</v>
      </c>
      <c r="AN391" s="11" t="n">
        <v>0</v>
      </c>
      <c r="AO391" s="11" t="n">
        <v>0</v>
      </c>
      <c r="AP391" s="11" t="n">
        <v>0</v>
      </c>
      <c r="AQ391" s="11" t="n">
        <v>0</v>
      </c>
      <c r="AR391" s="11" t="n">
        <v>0</v>
      </c>
      <c r="AS391" s="12"/>
      <c r="AT391" s="11" t="n">
        <f aca="false">SUM(K391:AR391)</f>
        <v>2947.16</v>
      </c>
      <c r="AU391" s="12"/>
      <c r="AV391" s="11" t="n">
        <f aca="false">K391+M391+O391+Q391+S391+U391+W391+Y391+AC391+AE391+AG391+AI391+AK391+AM391+AO391+AQ391</f>
        <v>2947.16</v>
      </c>
      <c r="AW391" s="11"/>
      <c r="AX391" s="11" t="n">
        <f aca="false">L391+N391+P391+R391+T391+V391+X391+Z391+AD391+AF391+AH391+AJ391+AL391+AN391+AP391+AR391</f>
        <v>0</v>
      </c>
      <c r="AY391" s="11" t="n">
        <f aca="false">AX391-AZ391</f>
        <v>-559.9604</v>
      </c>
      <c r="AZ391" s="11" t="n">
        <f aca="false">AV391*19%</f>
        <v>559.9604</v>
      </c>
      <c r="BA391" s="11" t="n">
        <f aca="false">AA391+AB391</f>
        <v>0</v>
      </c>
      <c r="BB391" s="12"/>
      <c r="BC391" s="11" t="n">
        <f aca="false">AV391+AY391+AZ391</f>
        <v>2947.16</v>
      </c>
      <c r="BD391" s="11" t="n">
        <f aca="false">AV391+AY391+AZ391</f>
        <v>2947.16</v>
      </c>
      <c r="BE391" s="12"/>
      <c r="BF391" s="13" t="s">
        <v>109</v>
      </c>
      <c r="BG391" s="13" t="s">
        <v>110</v>
      </c>
      <c r="BH391" s="13" t="n">
        <v>12060101</v>
      </c>
      <c r="BI391" s="13" t="n">
        <v>3205088449</v>
      </c>
      <c r="BJ391" s="13" t="s">
        <v>58</v>
      </c>
      <c r="BK391" s="13" t="n">
        <v>2020</v>
      </c>
      <c r="BL391" s="12"/>
      <c r="BM391" s="12" t="n">
        <f aca="false">C391-BI391</f>
        <v>0</v>
      </c>
    </row>
    <row r="392" customFormat="false" ht="12.8" hidden="false" customHeight="false" outlineLevel="0" collapsed="false">
      <c r="A392" s="10" t="s">
        <v>893</v>
      </c>
      <c r="B392" s="10" t="s">
        <v>52</v>
      </c>
      <c r="C392" s="10" t="n">
        <v>3205089687</v>
      </c>
      <c r="D392" s="10" t="s">
        <v>93</v>
      </c>
      <c r="E392" s="10" t="s">
        <v>55</v>
      </c>
      <c r="F392" s="10" t="s">
        <v>55</v>
      </c>
      <c r="G392" s="10" t="n">
        <v>0</v>
      </c>
      <c r="H392" s="10" t="s">
        <v>55</v>
      </c>
      <c r="I392" s="10" t="s">
        <v>55</v>
      </c>
      <c r="J392" s="10" t="s">
        <v>55</v>
      </c>
      <c r="K392" s="11" t="n">
        <v>0</v>
      </c>
      <c r="L392" s="11" t="n">
        <v>0</v>
      </c>
      <c r="M392" s="11" t="n">
        <v>0</v>
      </c>
      <c r="N392" s="11" t="n">
        <v>0</v>
      </c>
      <c r="O392" s="11" t="n">
        <v>2947.16</v>
      </c>
      <c r="P392" s="11" t="n">
        <v>0</v>
      </c>
      <c r="Q392" s="11" t="n">
        <v>0</v>
      </c>
      <c r="R392" s="11" t="n">
        <v>0</v>
      </c>
      <c r="S392" s="11" t="n">
        <v>0</v>
      </c>
      <c r="T392" s="11" t="n">
        <v>0</v>
      </c>
      <c r="U392" s="11" t="n">
        <v>0</v>
      </c>
      <c r="V392" s="11" t="n">
        <v>0</v>
      </c>
      <c r="W392" s="11" t="n">
        <v>0</v>
      </c>
      <c r="X392" s="11" t="n">
        <v>0</v>
      </c>
      <c r="Y392" s="11" t="n">
        <v>0</v>
      </c>
      <c r="Z392" s="11" t="n">
        <v>0</v>
      </c>
      <c r="AA392" s="11" t="n">
        <v>0</v>
      </c>
      <c r="AB392" s="11" t="n">
        <v>0</v>
      </c>
      <c r="AC392" s="11" t="n">
        <v>0</v>
      </c>
      <c r="AD392" s="11" t="n">
        <v>0</v>
      </c>
      <c r="AE392" s="11" t="n">
        <v>0</v>
      </c>
      <c r="AF392" s="11" t="n">
        <v>0</v>
      </c>
      <c r="AG392" s="11" t="n">
        <v>0</v>
      </c>
      <c r="AH392" s="11" t="n">
        <v>0</v>
      </c>
      <c r="AI392" s="11" t="n">
        <v>0</v>
      </c>
      <c r="AJ392" s="11" t="n">
        <v>0</v>
      </c>
      <c r="AK392" s="11" t="n">
        <v>0</v>
      </c>
      <c r="AL392" s="11" t="n">
        <v>0</v>
      </c>
      <c r="AM392" s="11" t="n">
        <v>0</v>
      </c>
      <c r="AN392" s="11" t="n">
        <v>0</v>
      </c>
      <c r="AO392" s="11" t="n">
        <v>0</v>
      </c>
      <c r="AP392" s="11" t="n">
        <v>0</v>
      </c>
      <c r="AQ392" s="11" t="n">
        <v>0</v>
      </c>
      <c r="AR392" s="11" t="n">
        <v>0</v>
      </c>
      <c r="AS392" s="12"/>
      <c r="AT392" s="11" t="n">
        <f aca="false">SUM(K392:AR392)</f>
        <v>2947.16</v>
      </c>
      <c r="AU392" s="12"/>
      <c r="AV392" s="11" t="n">
        <f aca="false">K392+M392+O392+Q392+S392+U392+W392+Y392+AC392+AE392+AG392+AI392+AK392+AM392+AO392+AQ392</f>
        <v>2947.16</v>
      </c>
      <c r="AW392" s="11"/>
      <c r="AX392" s="11" t="n">
        <f aca="false">L392+N392+P392+R392+T392+V392+X392+Z392+AD392+AF392+AH392+AJ392+AL392+AN392+AP392+AR392</f>
        <v>0</v>
      </c>
      <c r="AY392" s="11" t="n">
        <f aca="false">AX392-AZ392</f>
        <v>-559.9604</v>
      </c>
      <c r="AZ392" s="11" t="n">
        <f aca="false">AV392*19%</f>
        <v>559.9604</v>
      </c>
      <c r="BA392" s="11" t="n">
        <f aca="false">AA392+AB392</f>
        <v>0</v>
      </c>
      <c r="BB392" s="12"/>
      <c r="BC392" s="11" t="n">
        <f aca="false">AV392+AY392+AZ392</f>
        <v>2947.16</v>
      </c>
      <c r="BD392" s="11" t="n">
        <f aca="false">AV392+AY392+AZ392</f>
        <v>2947.16</v>
      </c>
      <c r="BE392" s="12"/>
      <c r="BF392" s="13" t="s">
        <v>109</v>
      </c>
      <c r="BG392" s="13" t="s">
        <v>110</v>
      </c>
      <c r="BH392" s="13" t="n">
        <v>12060101</v>
      </c>
      <c r="BI392" s="13" t="n">
        <v>3205089687</v>
      </c>
      <c r="BJ392" s="13" t="s">
        <v>58</v>
      </c>
      <c r="BK392" s="13" t="n">
        <v>2020</v>
      </c>
      <c r="BL392" s="12"/>
      <c r="BM392" s="12" t="n">
        <f aca="false">C392-BI392</f>
        <v>0</v>
      </c>
    </row>
    <row r="393" customFormat="false" ht="12.8" hidden="false" customHeight="false" outlineLevel="0" collapsed="false">
      <c r="A393" s="10" t="s">
        <v>894</v>
      </c>
      <c r="B393" s="10" t="s">
        <v>52</v>
      </c>
      <c r="C393" s="10" t="n">
        <v>3205090865</v>
      </c>
      <c r="D393" s="10" t="s">
        <v>93</v>
      </c>
      <c r="E393" s="10" t="s">
        <v>55</v>
      </c>
      <c r="F393" s="10" t="s">
        <v>55</v>
      </c>
      <c r="G393" s="10" t="n">
        <v>0</v>
      </c>
      <c r="H393" s="10" t="s">
        <v>55</v>
      </c>
      <c r="I393" s="10" t="s">
        <v>55</v>
      </c>
      <c r="J393" s="10" t="s">
        <v>55</v>
      </c>
      <c r="K393" s="11" t="n">
        <v>0</v>
      </c>
      <c r="L393" s="11" t="n">
        <v>0</v>
      </c>
      <c r="M393" s="11" t="n">
        <v>0</v>
      </c>
      <c r="N393" s="11" t="n">
        <v>0</v>
      </c>
      <c r="O393" s="11" t="n">
        <v>2947.16</v>
      </c>
      <c r="P393" s="11" t="n">
        <v>0</v>
      </c>
      <c r="Q393" s="11" t="n">
        <v>0</v>
      </c>
      <c r="R393" s="11" t="n">
        <v>0</v>
      </c>
      <c r="S393" s="11" t="n">
        <v>0</v>
      </c>
      <c r="T393" s="11" t="n">
        <v>0</v>
      </c>
      <c r="U393" s="11" t="n">
        <v>0</v>
      </c>
      <c r="V393" s="11" t="n">
        <v>0</v>
      </c>
      <c r="W393" s="11" t="n">
        <v>0</v>
      </c>
      <c r="X393" s="11" t="n">
        <v>0</v>
      </c>
      <c r="Y393" s="11" t="n">
        <v>0</v>
      </c>
      <c r="Z393" s="11" t="n">
        <v>0</v>
      </c>
      <c r="AA393" s="11" t="n">
        <v>0</v>
      </c>
      <c r="AB393" s="11" t="n">
        <v>0</v>
      </c>
      <c r="AC393" s="11" t="n">
        <v>0</v>
      </c>
      <c r="AD393" s="11" t="n">
        <v>0</v>
      </c>
      <c r="AE393" s="11" t="n">
        <v>0</v>
      </c>
      <c r="AF393" s="11" t="n">
        <v>0</v>
      </c>
      <c r="AG393" s="11" t="n">
        <v>0</v>
      </c>
      <c r="AH393" s="11" t="n">
        <v>0</v>
      </c>
      <c r="AI393" s="11" t="n">
        <v>0</v>
      </c>
      <c r="AJ393" s="11" t="n">
        <v>0</v>
      </c>
      <c r="AK393" s="11" t="n">
        <v>0</v>
      </c>
      <c r="AL393" s="11" t="n">
        <v>0</v>
      </c>
      <c r="AM393" s="11" t="n">
        <v>0</v>
      </c>
      <c r="AN393" s="11" t="n">
        <v>0</v>
      </c>
      <c r="AO393" s="11" t="n">
        <v>0</v>
      </c>
      <c r="AP393" s="11" t="n">
        <v>0</v>
      </c>
      <c r="AQ393" s="11" t="n">
        <v>0</v>
      </c>
      <c r="AR393" s="11" t="n">
        <v>0</v>
      </c>
      <c r="AS393" s="12"/>
      <c r="AT393" s="11" t="n">
        <f aca="false">SUM(K393:AR393)</f>
        <v>2947.16</v>
      </c>
      <c r="AU393" s="12"/>
      <c r="AV393" s="11" t="n">
        <f aca="false">K393+M393+O393+Q393+S393+U393+W393+Y393+AC393+AE393+AG393+AI393+AK393+AM393+AO393+AQ393</f>
        <v>2947.16</v>
      </c>
      <c r="AW393" s="11"/>
      <c r="AX393" s="11" t="n">
        <f aca="false">L393+N393+P393+R393+T393+V393+X393+Z393+AD393+AF393+AH393+AJ393+AL393+AN393+AP393+AR393</f>
        <v>0</v>
      </c>
      <c r="AY393" s="11" t="n">
        <f aca="false">AX393-AZ393</f>
        <v>-559.9604</v>
      </c>
      <c r="AZ393" s="11" t="n">
        <f aca="false">AV393*19%</f>
        <v>559.9604</v>
      </c>
      <c r="BA393" s="11" t="n">
        <f aca="false">AA393+AB393</f>
        <v>0</v>
      </c>
      <c r="BB393" s="12"/>
      <c r="BC393" s="11" t="n">
        <f aca="false">AV393+AY393+AZ393</f>
        <v>2947.16</v>
      </c>
      <c r="BD393" s="11" t="n">
        <f aca="false">AV393+AY393+AZ393</f>
        <v>2947.16</v>
      </c>
      <c r="BE393" s="12"/>
      <c r="BF393" s="13" t="s">
        <v>109</v>
      </c>
      <c r="BG393" s="13" t="s">
        <v>353</v>
      </c>
      <c r="BH393" s="13" t="n">
        <v>12060101</v>
      </c>
      <c r="BI393" s="13" t="n">
        <v>3205090865</v>
      </c>
      <c r="BJ393" s="13" t="s">
        <v>58</v>
      </c>
      <c r="BK393" s="13" t="n">
        <v>2020</v>
      </c>
      <c r="BL393" s="12"/>
      <c r="BM393" s="12" t="n">
        <f aca="false">C393-BI393</f>
        <v>0</v>
      </c>
    </row>
    <row r="394" customFormat="false" ht="12.8" hidden="false" customHeight="false" outlineLevel="0" collapsed="false">
      <c r="A394" s="10" t="s">
        <v>895</v>
      </c>
      <c r="B394" s="10" t="s">
        <v>52</v>
      </c>
      <c r="C394" s="10" t="n">
        <v>3205090925</v>
      </c>
      <c r="D394" s="10" t="s">
        <v>93</v>
      </c>
      <c r="E394" s="10" t="s">
        <v>55</v>
      </c>
      <c r="F394" s="10" t="s">
        <v>55</v>
      </c>
      <c r="G394" s="10" t="n">
        <v>0</v>
      </c>
      <c r="H394" s="10" t="s">
        <v>55</v>
      </c>
      <c r="I394" s="10" t="s">
        <v>55</v>
      </c>
      <c r="J394" s="10" t="s">
        <v>55</v>
      </c>
      <c r="K394" s="11" t="n">
        <v>0</v>
      </c>
      <c r="L394" s="11" t="n">
        <v>0</v>
      </c>
      <c r="M394" s="11" t="n">
        <v>0</v>
      </c>
      <c r="N394" s="11" t="n">
        <v>0</v>
      </c>
      <c r="O394" s="11" t="n">
        <v>2947.16</v>
      </c>
      <c r="P394" s="11" t="n">
        <v>0</v>
      </c>
      <c r="Q394" s="11" t="n">
        <v>0</v>
      </c>
      <c r="R394" s="11" t="n">
        <v>0</v>
      </c>
      <c r="S394" s="11" t="n">
        <v>0</v>
      </c>
      <c r="T394" s="11" t="n">
        <v>0</v>
      </c>
      <c r="U394" s="11" t="n">
        <v>0</v>
      </c>
      <c r="V394" s="11" t="n">
        <v>0</v>
      </c>
      <c r="W394" s="11" t="n">
        <v>0</v>
      </c>
      <c r="X394" s="11" t="n">
        <v>0</v>
      </c>
      <c r="Y394" s="11" t="n">
        <v>0</v>
      </c>
      <c r="Z394" s="11" t="n">
        <v>0</v>
      </c>
      <c r="AA394" s="11" t="n">
        <v>0</v>
      </c>
      <c r="AB394" s="11" t="n">
        <v>0</v>
      </c>
      <c r="AC394" s="11" t="n">
        <v>0</v>
      </c>
      <c r="AD394" s="11" t="n">
        <v>0</v>
      </c>
      <c r="AE394" s="11" t="n">
        <v>0</v>
      </c>
      <c r="AF394" s="11" t="n">
        <v>0</v>
      </c>
      <c r="AG394" s="11" t="n">
        <v>0</v>
      </c>
      <c r="AH394" s="11" t="n">
        <v>0</v>
      </c>
      <c r="AI394" s="11" t="n">
        <v>0</v>
      </c>
      <c r="AJ394" s="11" t="n">
        <v>0</v>
      </c>
      <c r="AK394" s="11" t="n">
        <v>0</v>
      </c>
      <c r="AL394" s="11" t="n">
        <v>0</v>
      </c>
      <c r="AM394" s="11" t="n">
        <v>0</v>
      </c>
      <c r="AN394" s="11" t="n">
        <v>0</v>
      </c>
      <c r="AO394" s="11" t="n">
        <v>0</v>
      </c>
      <c r="AP394" s="11" t="n">
        <v>0</v>
      </c>
      <c r="AQ394" s="11" t="n">
        <v>0</v>
      </c>
      <c r="AR394" s="11" t="n">
        <v>0</v>
      </c>
      <c r="AS394" s="12"/>
      <c r="AT394" s="11" t="n">
        <f aca="false">SUM(K394:AR394)</f>
        <v>2947.16</v>
      </c>
      <c r="AU394" s="12"/>
      <c r="AV394" s="11" t="n">
        <f aca="false">K394+M394+O394+Q394+S394+U394+W394+Y394+AC394+AE394+AG394+AI394+AK394+AM394+AO394+AQ394</f>
        <v>2947.16</v>
      </c>
      <c r="AW394" s="11"/>
      <c r="AX394" s="11" t="n">
        <f aca="false">L394+N394+P394+R394+T394+V394+X394+Z394+AD394+AF394+AH394+AJ394+AL394+AN394+AP394+AR394</f>
        <v>0</v>
      </c>
      <c r="AY394" s="11" t="n">
        <f aca="false">AX394-AZ394</f>
        <v>-559.9604</v>
      </c>
      <c r="AZ394" s="11" t="n">
        <f aca="false">AV394*19%</f>
        <v>559.9604</v>
      </c>
      <c r="BA394" s="11" t="n">
        <f aca="false">AA394+AB394</f>
        <v>0</v>
      </c>
      <c r="BB394" s="12"/>
      <c r="BC394" s="11" t="n">
        <f aca="false">AV394+AY394+AZ394</f>
        <v>2947.16</v>
      </c>
      <c r="BD394" s="11" t="n">
        <f aca="false">AV394+AY394+AZ394</f>
        <v>2947.16</v>
      </c>
      <c r="BE394" s="12"/>
      <c r="BF394" s="13" t="s">
        <v>109</v>
      </c>
      <c r="BG394" s="13" t="s">
        <v>353</v>
      </c>
      <c r="BH394" s="13" t="n">
        <v>12060101</v>
      </c>
      <c r="BI394" s="13" t="n">
        <v>3205090925</v>
      </c>
      <c r="BJ394" s="13" t="s">
        <v>58</v>
      </c>
      <c r="BK394" s="13" t="n">
        <v>2020</v>
      </c>
      <c r="BL394" s="12"/>
      <c r="BM394" s="12" t="n">
        <f aca="false">C394-BI394</f>
        <v>0</v>
      </c>
    </row>
    <row r="395" customFormat="false" ht="12.8" hidden="false" customHeight="false" outlineLevel="0" collapsed="false">
      <c r="A395" s="10" t="s">
        <v>896</v>
      </c>
      <c r="B395" s="10" t="s">
        <v>52</v>
      </c>
      <c r="C395" s="10" t="n">
        <v>3205090934</v>
      </c>
      <c r="D395" s="10" t="s">
        <v>93</v>
      </c>
      <c r="E395" s="10" t="s">
        <v>55</v>
      </c>
      <c r="F395" s="10" t="s">
        <v>55</v>
      </c>
      <c r="G395" s="10" t="n">
        <v>0</v>
      </c>
      <c r="H395" s="10" t="s">
        <v>55</v>
      </c>
      <c r="I395" s="10" t="s">
        <v>55</v>
      </c>
      <c r="J395" s="10" t="s">
        <v>55</v>
      </c>
      <c r="K395" s="11" t="n">
        <v>0</v>
      </c>
      <c r="L395" s="11" t="n">
        <v>0</v>
      </c>
      <c r="M395" s="11" t="n">
        <v>0</v>
      </c>
      <c r="N395" s="11" t="n">
        <v>0</v>
      </c>
      <c r="O395" s="11" t="n">
        <v>2947.16</v>
      </c>
      <c r="P395" s="11" t="n">
        <v>0</v>
      </c>
      <c r="Q395" s="11" t="n">
        <v>0</v>
      </c>
      <c r="R395" s="11" t="n">
        <v>0</v>
      </c>
      <c r="S395" s="11" t="n">
        <v>0</v>
      </c>
      <c r="T395" s="11" t="n">
        <v>0</v>
      </c>
      <c r="U395" s="11" t="n">
        <v>0</v>
      </c>
      <c r="V395" s="11" t="n">
        <v>0</v>
      </c>
      <c r="W395" s="11" t="n">
        <v>0</v>
      </c>
      <c r="X395" s="11" t="n">
        <v>0</v>
      </c>
      <c r="Y395" s="11" t="n">
        <v>0</v>
      </c>
      <c r="Z395" s="11" t="n">
        <v>0</v>
      </c>
      <c r="AA395" s="11" t="n">
        <v>0</v>
      </c>
      <c r="AB395" s="11" t="n">
        <v>0</v>
      </c>
      <c r="AC395" s="11" t="n">
        <v>0</v>
      </c>
      <c r="AD395" s="11" t="n">
        <v>0</v>
      </c>
      <c r="AE395" s="11" t="n">
        <v>0</v>
      </c>
      <c r="AF395" s="11" t="n">
        <v>0</v>
      </c>
      <c r="AG395" s="11" t="n">
        <v>0</v>
      </c>
      <c r="AH395" s="11" t="n">
        <v>0</v>
      </c>
      <c r="AI395" s="11" t="n">
        <v>0</v>
      </c>
      <c r="AJ395" s="11" t="n">
        <v>0</v>
      </c>
      <c r="AK395" s="11" t="n">
        <v>0</v>
      </c>
      <c r="AL395" s="11" t="n">
        <v>0</v>
      </c>
      <c r="AM395" s="11" t="n">
        <v>0</v>
      </c>
      <c r="AN395" s="11" t="n">
        <v>0</v>
      </c>
      <c r="AO395" s="11" t="n">
        <v>0</v>
      </c>
      <c r="AP395" s="11" t="n">
        <v>0</v>
      </c>
      <c r="AQ395" s="11" t="n">
        <v>0</v>
      </c>
      <c r="AR395" s="11" t="n">
        <v>0</v>
      </c>
      <c r="AS395" s="12"/>
      <c r="AT395" s="11" t="n">
        <f aca="false">SUM(K395:AR395)</f>
        <v>2947.16</v>
      </c>
      <c r="AU395" s="12"/>
      <c r="AV395" s="11" t="n">
        <f aca="false">K395+M395+O395+Q395+S395+U395+W395+Y395+AC395+AE395+AG395+AI395+AK395+AM395+AO395+AQ395</f>
        <v>2947.16</v>
      </c>
      <c r="AW395" s="11"/>
      <c r="AX395" s="11" t="n">
        <f aca="false">L395+N395+P395+R395+T395+V395+X395+Z395+AD395+AF395+AH395+AJ395+AL395+AN395+AP395+AR395</f>
        <v>0</v>
      </c>
      <c r="AY395" s="11" t="n">
        <f aca="false">AX395-AZ395</f>
        <v>-559.9604</v>
      </c>
      <c r="AZ395" s="11" t="n">
        <f aca="false">AV395*19%</f>
        <v>559.9604</v>
      </c>
      <c r="BA395" s="11" t="n">
        <f aca="false">AA395+AB395</f>
        <v>0</v>
      </c>
      <c r="BB395" s="12"/>
      <c r="BC395" s="11" t="n">
        <f aca="false">AV395+AY395+AZ395</f>
        <v>2947.16</v>
      </c>
      <c r="BD395" s="11" t="n">
        <f aca="false">AV395+AY395+AZ395</f>
        <v>2947.16</v>
      </c>
      <c r="BE395" s="12"/>
      <c r="BF395" s="13" t="s">
        <v>109</v>
      </c>
      <c r="BG395" s="13" t="s">
        <v>110</v>
      </c>
      <c r="BH395" s="13" t="n">
        <v>12060101</v>
      </c>
      <c r="BI395" s="13" t="n">
        <v>3205090934</v>
      </c>
      <c r="BJ395" s="13" t="s">
        <v>58</v>
      </c>
      <c r="BK395" s="13" t="n">
        <v>2020</v>
      </c>
      <c r="BL395" s="12"/>
      <c r="BM395" s="12" t="n">
        <f aca="false">C395-BI395</f>
        <v>0</v>
      </c>
    </row>
    <row r="396" customFormat="false" ht="12.8" hidden="false" customHeight="false" outlineLevel="0" collapsed="false">
      <c r="A396" s="10" t="s">
        <v>897</v>
      </c>
      <c r="B396" s="10" t="s">
        <v>52</v>
      </c>
      <c r="C396" s="10" t="n">
        <v>3205090987</v>
      </c>
      <c r="D396" s="10" t="s">
        <v>93</v>
      </c>
      <c r="E396" s="10" t="s">
        <v>55</v>
      </c>
      <c r="F396" s="10" t="s">
        <v>55</v>
      </c>
      <c r="G396" s="10" t="n">
        <v>0</v>
      </c>
      <c r="H396" s="10" t="s">
        <v>55</v>
      </c>
      <c r="I396" s="10" t="s">
        <v>55</v>
      </c>
      <c r="J396" s="10" t="s">
        <v>55</v>
      </c>
      <c r="K396" s="11" t="n">
        <v>0</v>
      </c>
      <c r="L396" s="11" t="n">
        <v>0</v>
      </c>
      <c r="M396" s="11" t="n">
        <v>0</v>
      </c>
      <c r="N396" s="11" t="n">
        <v>0</v>
      </c>
      <c r="O396" s="11" t="n">
        <v>2947.16</v>
      </c>
      <c r="P396" s="11" t="n">
        <v>0</v>
      </c>
      <c r="Q396" s="11" t="n">
        <v>0</v>
      </c>
      <c r="R396" s="11" t="n">
        <v>0</v>
      </c>
      <c r="S396" s="11" t="n">
        <v>0</v>
      </c>
      <c r="T396" s="11" t="n">
        <v>0</v>
      </c>
      <c r="U396" s="11" t="n">
        <v>0</v>
      </c>
      <c r="V396" s="11" t="n">
        <v>0</v>
      </c>
      <c r="W396" s="11" t="n">
        <v>0</v>
      </c>
      <c r="X396" s="11" t="n">
        <v>0</v>
      </c>
      <c r="Y396" s="11" t="n">
        <v>0</v>
      </c>
      <c r="Z396" s="11" t="n">
        <v>0</v>
      </c>
      <c r="AA396" s="11" t="n">
        <v>0</v>
      </c>
      <c r="AB396" s="11" t="n">
        <v>0</v>
      </c>
      <c r="AC396" s="11" t="n">
        <v>0</v>
      </c>
      <c r="AD396" s="11" t="n">
        <v>0</v>
      </c>
      <c r="AE396" s="11" t="n">
        <v>0</v>
      </c>
      <c r="AF396" s="11" t="n">
        <v>0</v>
      </c>
      <c r="AG396" s="11" t="n">
        <v>0</v>
      </c>
      <c r="AH396" s="11" t="n">
        <v>0</v>
      </c>
      <c r="AI396" s="11" t="n">
        <v>0</v>
      </c>
      <c r="AJ396" s="11" t="n">
        <v>0</v>
      </c>
      <c r="AK396" s="11" t="n">
        <v>0</v>
      </c>
      <c r="AL396" s="11" t="n">
        <v>0</v>
      </c>
      <c r="AM396" s="11" t="n">
        <v>0</v>
      </c>
      <c r="AN396" s="11" t="n">
        <v>0</v>
      </c>
      <c r="AO396" s="11" t="n">
        <v>0</v>
      </c>
      <c r="AP396" s="11" t="n">
        <v>0</v>
      </c>
      <c r="AQ396" s="11" t="n">
        <v>0</v>
      </c>
      <c r="AR396" s="11" t="n">
        <v>0</v>
      </c>
      <c r="AS396" s="12"/>
      <c r="AT396" s="11" t="n">
        <f aca="false">SUM(K396:AR396)</f>
        <v>2947.16</v>
      </c>
      <c r="AU396" s="12"/>
      <c r="AV396" s="11" t="n">
        <f aca="false">K396+M396+O396+Q396+S396+U396+W396+Y396+AC396+AE396+AG396+AI396+AK396+AM396+AO396+AQ396</f>
        <v>2947.16</v>
      </c>
      <c r="AW396" s="11"/>
      <c r="AX396" s="11" t="n">
        <f aca="false">L396+N396+P396+R396+T396+V396+X396+Z396+AD396+AF396+AH396+AJ396+AL396+AN396+AP396+AR396</f>
        <v>0</v>
      </c>
      <c r="AY396" s="11" t="n">
        <f aca="false">AX396-AZ396</f>
        <v>-559.9604</v>
      </c>
      <c r="AZ396" s="11" t="n">
        <f aca="false">AV396*19%</f>
        <v>559.9604</v>
      </c>
      <c r="BA396" s="11" t="n">
        <f aca="false">AA396+AB396</f>
        <v>0</v>
      </c>
      <c r="BB396" s="12"/>
      <c r="BC396" s="11" t="n">
        <f aca="false">AV396+AY396+AZ396</f>
        <v>2947.16</v>
      </c>
      <c r="BD396" s="11" t="n">
        <f aca="false">AV396+AY396+AZ396</f>
        <v>2947.16</v>
      </c>
      <c r="BE396" s="12"/>
      <c r="BF396" s="13" t="s">
        <v>109</v>
      </c>
      <c r="BG396" s="13" t="s">
        <v>353</v>
      </c>
      <c r="BH396" s="13" t="n">
        <v>12060101</v>
      </c>
      <c r="BI396" s="13" t="n">
        <v>3205090987</v>
      </c>
      <c r="BJ396" s="13" t="s">
        <v>58</v>
      </c>
      <c r="BK396" s="13" t="n">
        <v>2020</v>
      </c>
      <c r="BL396" s="12"/>
      <c r="BM396" s="12" t="n">
        <f aca="false">C396-BI396</f>
        <v>0</v>
      </c>
    </row>
    <row r="397" customFormat="false" ht="12.8" hidden="false" customHeight="false" outlineLevel="0" collapsed="false">
      <c r="A397" s="10" t="s">
        <v>898</v>
      </c>
      <c r="B397" s="10" t="s">
        <v>52</v>
      </c>
      <c r="C397" s="10" t="n">
        <v>3205094708</v>
      </c>
      <c r="D397" s="10" t="s">
        <v>93</v>
      </c>
      <c r="E397" s="10" t="s">
        <v>55</v>
      </c>
      <c r="F397" s="10" t="s">
        <v>55</v>
      </c>
      <c r="G397" s="10" t="n">
        <v>0</v>
      </c>
      <c r="H397" s="10" t="s">
        <v>55</v>
      </c>
      <c r="I397" s="10" t="s">
        <v>55</v>
      </c>
      <c r="J397" s="10" t="s">
        <v>55</v>
      </c>
      <c r="K397" s="11" t="n">
        <v>0</v>
      </c>
      <c r="L397" s="11" t="n">
        <v>0</v>
      </c>
      <c r="M397" s="11" t="n">
        <v>0</v>
      </c>
      <c r="N397" s="11" t="n">
        <v>0</v>
      </c>
      <c r="O397" s="11" t="n">
        <v>2947.16</v>
      </c>
      <c r="P397" s="11" t="n">
        <v>0</v>
      </c>
      <c r="Q397" s="11" t="n">
        <v>0</v>
      </c>
      <c r="R397" s="11" t="n">
        <v>0</v>
      </c>
      <c r="S397" s="11" t="n">
        <v>0</v>
      </c>
      <c r="T397" s="11" t="n">
        <v>0</v>
      </c>
      <c r="U397" s="11" t="n">
        <v>0</v>
      </c>
      <c r="V397" s="11" t="n">
        <v>0</v>
      </c>
      <c r="W397" s="11" t="n">
        <v>0</v>
      </c>
      <c r="X397" s="11" t="n">
        <v>0</v>
      </c>
      <c r="Y397" s="11" t="n">
        <v>1321.71</v>
      </c>
      <c r="Z397" s="11" t="n">
        <v>251.12</v>
      </c>
      <c r="AA397" s="11" t="n">
        <v>0</v>
      </c>
      <c r="AB397" s="11" t="n">
        <v>0</v>
      </c>
      <c r="AC397" s="11" t="n">
        <v>0</v>
      </c>
      <c r="AD397" s="11" t="n">
        <v>0</v>
      </c>
      <c r="AE397" s="11" t="n">
        <v>0</v>
      </c>
      <c r="AF397" s="11" t="n">
        <v>0</v>
      </c>
      <c r="AG397" s="11" t="n">
        <v>0</v>
      </c>
      <c r="AH397" s="11" t="n">
        <v>0</v>
      </c>
      <c r="AI397" s="11" t="n">
        <v>0</v>
      </c>
      <c r="AJ397" s="11" t="n">
        <v>0</v>
      </c>
      <c r="AK397" s="11" t="n">
        <v>0</v>
      </c>
      <c r="AL397" s="11" t="n">
        <v>0</v>
      </c>
      <c r="AM397" s="11" t="n">
        <v>0</v>
      </c>
      <c r="AN397" s="11" t="n">
        <v>0</v>
      </c>
      <c r="AO397" s="11" t="n">
        <v>0</v>
      </c>
      <c r="AP397" s="11" t="n">
        <v>0</v>
      </c>
      <c r="AQ397" s="11" t="n">
        <v>0</v>
      </c>
      <c r="AR397" s="11" t="n">
        <v>0</v>
      </c>
      <c r="AS397" s="12"/>
      <c r="AT397" s="11" t="n">
        <f aca="false">SUM(K397:AR397)</f>
        <v>4519.99</v>
      </c>
      <c r="AU397" s="12"/>
      <c r="AV397" s="11" t="n">
        <f aca="false">K397+M397+O397+Q397+S397+U397+W397+Y397+AC397+AE397+AG397+AI397+AK397+AM397+AO397+AQ397</f>
        <v>4268.87</v>
      </c>
      <c r="AW397" s="11"/>
      <c r="AX397" s="11" t="n">
        <f aca="false">L397+N397+P397+R397+T397+V397+X397+Z397+AD397+AF397+AH397+AJ397+AL397+AN397+AP397+AR397</f>
        <v>251.12</v>
      </c>
      <c r="AY397" s="11" t="n">
        <f aca="false">AX397-AZ397</f>
        <v>-559.9653</v>
      </c>
      <c r="AZ397" s="11" t="n">
        <f aca="false">AV397*19%</f>
        <v>811.0853</v>
      </c>
      <c r="BA397" s="11" t="n">
        <f aca="false">AA397+AB397</f>
        <v>0</v>
      </c>
      <c r="BB397" s="12"/>
      <c r="BC397" s="11" t="n">
        <f aca="false">AV397+AY397+AZ397</f>
        <v>4519.99</v>
      </c>
      <c r="BD397" s="11" t="n">
        <f aca="false">AV397+AY397+AZ397</f>
        <v>4519.99</v>
      </c>
      <c r="BE397" s="12"/>
      <c r="BF397" s="13" t="s">
        <v>109</v>
      </c>
      <c r="BG397" s="13" t="s">
        <v>110</v>
      </c>
      <c r="BH397" s="13" t="n">
        <v>12060101</v>
      </c>
      <c r="BI397" s="13" t="n">
        <v>3205094708</v>
      </c>
      <c r="BJ397" s="13" t="s">
        <v>58</v>
      </c>
      <c r="BK397" s="13" t="n">
        <v>2020</v>
      </c>
      <c r="BL397" s="12"/>
      <c r="BM397" s="12" t="n">
        <f aca="false">C397-BI397</f>
        <v>0</v>
      </c>
    </row>
    <row r="398" customFormat="false" ht="12.8" hidden="false" customHeight="false" outlineLevel="0" collapsed="false">
      <c r="A398" s="10" t="s">
        <v>899</v>
      </c>
      <c r="B398" s="10" t="s">
        <v>52</v>
      </c>
      <c r="C398" s="10" t="n">
        <v>3205094715</v>
      </c>
      <c r="D398" s="10" t="s">
        <v>93</v>
      </c>
      <c r="E398" s="10" t="s">
        <v>55</v>
      </c>
      <c r="F398" s="10" t="s">
        <v>55</v>
      </c>
      <c r="G398" s="10" t="n">
        <v>0</v>
      </c>
      <c r="H398" s="10" t="s">
        <v>55</v>
      </c>
      <c r="I398" s="10" t="s">
        <v>55</v>
      </c>
      <c r="J398" s="10" t="s">
        <v>55</v>
      </c>
      <c r="K398" s="11" t="n">
        <v>0</v>
      </c>
      <c r="L398" s="11" t="n">
        <v>0</v>
      </c>
      <c r="M398" s="11" t="n">
        <v>0</v>
      </c>
      <c r="N398" s="11" t="n">
        <v>0</v>
      </c>
      <c r="O398" s="11" t="n">
        <v>5387.16</v>
      </c>
      <c r="P398" s="11" t="n">
        <v>0</v>
      </c>
      <c r="Q398" s="11" t="n">
        <v>0</v>
      </c>
      <c r="R398" s="11" t="n">
        <v>0</v>
      </c>
      <c r="S398" s="11" t="n">
        <v>0</v>
      </c>
      <c r="T398" s="11" t="n">
        <v>0</v>
      </c>
      <c r="U398" s="11" t="n">
        <v>0</v>
      </c>
      <c r="V398" s="11" t="n">
        <v>0</v>
      </c>
      <c r="W398" s="11" t="n">
        <v>0</v>
      </c>
      <c r="X398" s="11" t="n">
        <v>0</v>
      </c>
      <c r="Y398" s="11" t="n">
        <v>0</v>
      </c>
      <c r="Z398" s="11" t="n">
        <v>0</v>
      </c>
      <c r="AA398" s="11" t="n">
        <v>0</v>
      </c>
      <c r="AB398" s="11" t="n">
        <v>0</v>
      </c>
      <c r="AC398" s="11" t="n">
        <v>0</v>
      </c>
      <c r="AD398" s="11" t="n">
        <v>0</v>
      </c>
      <c r="AE398" s="11" t="n">
        <v>0</v>
      </c>
      <c r="AF398" s="11" t="n">
        <v>0</v>
      </c>
      <c r="AG398" s="11" t="n">
        <v>0</v>
      </c>
      <c r="AH398" s="11" t="n">
        <v>0</v>
      </c>
      <c r="AI398" s="11" t="n">
        <v>0</v>
      </c>
      <c r="AJ398" s="11" t="n">
        <v>0</v>
      </c>
      <c r="AK398" s="11" t="n">
        <v>0</v>
      </c>
      <c r="AL398" s="11" t="n">
        <v>0</v>
      </c>
      <c r="AM398" s="11" t="n">
        <v>0</v>
      </c>
      <c r="AN398" s="11" t="n">
        <v>0</v>
      </c>
      <c r="AO398" s="11" t="n">
        <v>0</v>
      </c>
      <c r="AP398" s="11" t="n">
        <v>0</v>
      </c>
      <c r="AQ398" s="11" t="n">
        <v>0</v>
      </c>
      <c r="AR398" s="11" t="n">
        <v>0</v>
      </c>
      <c r="AS398" s="12"/>
      <c r="AT398" s="11" t="n">
        <f aca="false">SUM(K398:AR398)</f>
        <v>5387.16</v>
      </c>
      <c r="AU398" s="12"/>
      <c r="AV398" s="11" t="n">
        <f aca="false">K398+M398+O398+Q398+S398+U398+W398+Y398+AC398+AE398+AG398+AI398+AK398+AM398+AO398+AQ398</f>
        <v>5387.16</v>
      </c>
      <c r="AW398" s="11"/>
      <c r="AX398" s="11" t="n">
        <f aca="false">L398+N398+P398+R398+T398+V398+X398+Z398+AD398+AF398+AH398+AJ398+AL398+AN398+AP398+AR398</f>
        <v>0</v>
      </c>
      <c r="AY398" s="11" t="n">
        <f aca="false">AX398-AZ398</f>
        <v>-1023.5604</v>
      </c>
      <c r="AZ398" s="11" t="n">
        <f aca="false">AV398*19%</f>
        <v>1023.5604</v>
      </c>
      <c r="BA398" s="11" t="n">
        <f aca="false">AA398+AB398</f>
        <v>0</v>
      </c>
      <c r="BB398" s="12"/>
      <c r="BC398" s="11" t="n">
        <f aca="false">AV398+AY398+AZ398</f>
        <v>5387.16</v>
      </c>
      <c r="BD398" s="11" t="n">
        <f aca="false">AV398+AY398+AZ398</f>
        <v>5387.16</v>
      </c>
      <c r="BE398" s="12"/>
      <c r="BF398" s="13" t="s">
        <v>109</v>
      </c>
      <c r="BG398" s="13" t="s">
        <v>353</v>
      </c>
      <c r="BH398" s="13" t="n">
        <v>12060101</v>
      </c>
      <c r="BI398" s="13" t="n">
        <v>3205094715</v>
      </c>
      <c r="BJ398" s="13" t="s">
        <v>58</v>
      </c>
      <c r="BK398" s="13" t="n">
        <v>2020</v>
      </c>
      <c r="BL398" s="12"/>
      <c r="BM398" s="12" t="n">
        <f aca="false">C398-BI398</f>
        <v>0</v>
      </c>
    </row>
    <row r="399" customFormat="false" ht="12.8" hidden="false" customHeight="false" outlineLevel="0" collapsed="false">
      <c r="A399" s="10" t="s">
        <v>900</v>
      </c>
      <c r="B399" s="10" t="s">
        <v>52</v>
      </c>
      <c r="C399" s="10" t="n">
        <v>3205095657</v>
      </c>
      <c r="D399" s="10" t="s">
        <v>93</v>
      </c>
      <c r="E399" s="10" t="s">
        <v>55</v>
      </c>
      <c r="F399" s="10" t="s">
        <v>55</v>
      </c>
      <c r="G399" s="10" t="n">
        <v>0</v>
      </c>
      <c r="H399" s="10" t="s">
        <v>55</v>
      </c>
      <c r="I399" s="10" t="s">
        <v>55</v>
      </c>
      <c r="J399" s="10" t="s">
        <v>55</v>
      </c>
      <c r="K399" s="11" t="n">
        <v>0</v>
      </c>
      <c r="L399" s="11" t="n">
        <v>0</v>
      </c>
      <c r="M399" s="11" t="n">
        <v>0</v>
      </c>
      <c r="N399" s="11" t="n">
        <v>0</v>
      </c>
      <c r="O399" s="11" t="n">
        <v>2947.16</v>
      </c>
      <c r="P399" s="11" t="n">
        <v>0</v>
      </c>
      <c r="Q399" s="11" t="n">
        <v>0</v>
      </c>
      <c r="R399" s="11" t="n">
        <v>0</v>
      </c>
      <c r="S399" s="11" t="n">
        <v>0</v>
      </c>
      <c r="T399" s="11" t="n">
        <v>0</v>
      </c>
      <c r="U399" s="11" t="n">
        <v>0</v>
      </c>
      <c r="V399" s="11" t="n">
        <v>0</v>
      </c>
      <c r="W399" s="11" t="n">
        <v>0</v>
      </c>
      <c r="X399" s="11" t="n">
        <v>0</v>
      </c>
      <c r="Y399" s="11" t="n">
        <v>0</v>
      </c>
      <c r="Z399" s="11" t="n">
        <v>0</v>
      </c>
      <c r="AA399" s="11" t="n">
        <v>0</v>
      </c>
      <c r="AB399" s="11" t="n">
        <v>0</v>
      </c>
      <c r="AC399" s="11" t="n">
        <v>0</v>
      </c>
      <c r="AD399" s="11" t="n">
        <v>0</v>
      </c>
      <c r="AE399" s="11" t="n">
        <v>0</v>
      </c>
      <c r="AF399" s="11" t="n">
        <v>0</v>
      </c>
      <c r="AG399" s="11" t="n">
        <v>0</v>
      </c>
      <c r="AH399" s="11" t="n">
        <v>0</v>
      </c>
      <c r="AI399" s="11" t="n">
        <v>0</v>
      </c>
      <c r="AJ399" s="11" t="n">
        <v>0</v>
      </c>
      <c r="AK399" s="11" t="n">
        <v>0</v>
      </c>
      <c r="AL399" s="11" t="n">
        <v>0</v>
      </c>
      <c r="AM399" s="11" t="n">
        <v>0</v>
      </c>
      <c r="AN399" s="11" t="n">
        <v>0</v>
      </c>
      <c r="AO399" s="11" t="n">
        <v>0</v>
      </c>
      <c r="AP399" s="11" t="n">
        <v>0</v>
      </c>
      <c r="AQ399" s="11" t="n">
        <v>0</v>
      </c>
      <c r="AR399" s="11" t="n">
        <v>0</v>
      </c>
      <c r="AS399" s="12"/>
      <c r="AT399" s="11" t="n">
        <f aca="false">SUM(K399:AR399)</f>
        <v>2947.16</v>
      </c>
      <c r="AU399" s="12"/>
      <c r="AV399" s="11" t="n">
        <f aca="false">K399+M399+O399+Q399+S399+U399+W399+Y399+AC399+AE399+AG399+AI399+AK399+AM399+AO399+AQ399</f>
        <v>2947.16</v>
      </c>
      <c r="AW399" s="11"/>
      <c r="AX399" s="11" t="n">
        <f aca="false">L399+N399+P399+R399+T399+V399+X399+Z399+AD399+AF399+AH399+AJ399+AL399+AN399+AP399+AR399</f>
        <v>0</v>
      </c>
      <c r="AY399" s="11" t="n">
        <f aca="false">AX399-AZ399</f>
        <v>-559.9604</v>
      </c>
      <c r="AZ399" s="11" t="n">
        <f aca="false">AV399*19%</f>
        <v>559.9604</v>
      </c>
      <c r="BA399" s="11" t="n">
        <f aca="false">AA399+AB399</f>
        <v>0</v>
      </c>
      <c r="BB399" s="12"/>
      <c r="BC399" s="11" t="n">
        <f aca="false">AV399+AY399+AZ399</f>
        <v>2947.16</v>
      </c>
      <c r="BD399" s="11" t="n">
        <f aca="false">AV399+AY399+AZ399</f>
        <v>2947.16</v>
      </c>
      <c r="BE399" s="12"/>
      <c r="BF399" s="13" t="s">
        <v>109</v>
      </c>
      <c r="BG399" s="13" t="s">
        <v>110</v>
      </c>
      <c r="BH399" s="13" t="n">
        <v>12060101</v>
      </c>
      <c r="BI399" s="13" t="n">
        <v>3205095657</v>
      </c>
      <c r="BJ399" s="13" t="s">
        <v>58</v>
      </c>
      <c r="BK399" s="13" t="n">
        <v>2020</v>
      </c>
      <c r="BL399" s="12"/>
      <c r="BM399" s="12" t="n">
        <f aca="false">C399-BI399</f>
        <v>0</v>
      </c>
    </row>
    <row r="400" customFormat="false" ht="12.8" hidden="false" customHeight="false" outlineLevel="0" collapsed="false">
      <c r="A400" s="10" t="s">
        <v>901</v>
      </c>
      <c r="B400" s="10" t="s">
        <v>52</v>
      </c>
      <c r="C400" s="10" t="n">
        <v>3205095680</v>
      </c>
      <c r="D400" s="10" t="s">
        <v>93</v>
      </c>
      <c r="E400" s="10" t="s">
        <v>55</v>
      </c>
      <c r="F400" s="10" t="s">
        <v>55</v>
      </c>
      <c r="G400" s="10" t="n">
        <v>0</v>
      </c>
      <c r="H400" s="10" t="s">
        <v>55</v>
      </c>
      <c r="I400" s="10" t="s">
        <v>55</v>
      </c>
      <c r="J400" s="10" t="s">
        <v>55</v>
      </c>
      <c r="K400" s="11" t="n">
        <v>0</v>
      </c>
      <c r="L400" s="11" t="n">
        <v>0</v>
      </c>
      <c r="M400" s="11" t="n">
        <v>0</v>
      </c>
      <c r="N400" s="11" t="n">
        <v>0</v>
      </c>
      <c r="O400" s="11" t="n">
        <v>2947.16</v>
      </c>
      <c r="P400" s="11" t="n">
        <v>0</v>
      </c>
      <c r="Q400" s="11" t="n">
        <v>0</v>
      </c>
      <c r="R400" s="11" t="n">
        <v>0</v>
      </c>
      <c r="S400" s="11" t="n">
        <v>0</v>
      </c>
      <c r="T400" s="11" t="n">
        <v>0</v>
      </c>
      <c r="U400" s="11" t="n">
        <v>0</v>
      </c>
      <c r="V400" s="11" t="n">
        <v>0</v>
      </c>
      <c r="W400" s="11" t="n">
        <v>0</v>
      </c>
      <c r="X400" s="11" t="n">
        <v>0</v>
      </c>
      <c r="Y400" s="11" t="n">
        <v>0</v>
      </c>
      <c r="Z400" s="11" t="n">
        <v>0</v>
      </c>
      <c r="AA400" s="11" t="n">
        <v>0</v>
      </c>
      <c r="AB400" s="11" t="n">
        <v>0</v>
      </c>
      <c r="AC400" s="11" t="n">
        <v>0</v>
      </c>
      <c r="AD400" s="11" t="n">
        <v>0</v>
      </c>
      <c r="AE400" s="11" t="n">
        <v>0</v>
      </c>
      <c r="AF400" s="11" t="n">
        <v>0</v>
      </c>
      <c r="AG400" s="11" t="n">
        <v>0</v>
      </c>
      <c r="AH400" s="11" t="n">
        <v>0</v>
      </c>
      <c r="AI400" s="11" t="n">
        <v>0</v>
      </c>
      <c r="AJ400" s="11" t="n">
        <v>0</v>
      </c>
      <c r="AK400" s="11" t="n">
        <v>0</v>
      </c>
      <c r="AL400" s="11" t="n">
        <v>0</v>
      </c>
      <c r="AM400" s="11" t="n">
        <v>0</v>
      </c>
      <c r="AN400" s="11" t="n">
        <v>0</v>
      </c>
      <c r="AO400" s="11" t="n">
        <v>0</v>
      </c>
      <c r="AP400" s="11" t="n">
        <v>0</v>
      </c>
      <c r="AQ400" s="11" t="n">
        <v>0</v>
      </c>
      <c r="AR400" s="11" t="n">
        <v>0</v>
      </c>
      <c r="AS400" s="12"/>
      <c r="AT400" s="11" t="n">
        <f aca="false">SUM(K400:AR400)</f>
        <v>2947.16</v>
      </c>
      <c r="AU400" s="12"/>
      <c r="AV400" s="11" t="n">
        <f aca="false">K400+M400+O400+Q400+S400+U400+W400+Y400+AC400+AE400+AG400+AI400+AK400+AM400+AO400+AQ400</f>
        <v>2947.16</v>
      </c>
      <c r="AW400" s="11"/>
      <c r="AX400" s="11" t="n">
        <f aca="false">L400+N400+P400+R400+T400+V400+X400+Z400+AD400+AF400+AH400+AJ400+AL400+AN400+AP400+AR400</f>
        <v>0</v>
      </c>
      <c r="AY400" s="11" t="n">
        <f aca="false">AX400-AZ400</f>
        <v>-559.9604</v>
      </c>
      <c r="AZ400" s="11" t="n">
        <f aca="false">AV400*19%</f>
        <v>559.9604</v>
      </c>
      <c r="BA400" s="11" t="n">
        <f aca="false">AA400+AB400</f>
        <v>0</v>
      </c>
      <c r="BB400" s="12"/>
      <c r="BC400" s="11" t="n">
        <f aca="false">AV400+AY400+AZ400</f>
        <v>2947.16</v>
      </c>
      <c r="BD400" s="11" t="n">
        <f aca="false">AV400+AY400+AZ400</f>
        <v>2947.16</v>
      </c>
      <c r="BE400" s="12"/>
      <c r="BF400" s="13" t="s">
        <v>109</v>
      </c>
      <c r="BG400" s="13" t="s">
        <v>353</v>
      </c>
      <c r="BH400" s="13" t="n">
        <v>12060101</v>
      </c>
      <c r="BI400" s="13" t="n">
        <v>3205095680</v>
      </c>
      <c r="BJ400" s="13" t="s">
        <v>58</v>
      </c>
      <c r="BK400" s="13" t="n">
        <v>2020</v>
      </c>
      <c r="BL400" s="12"/>
      <c r="BM400" s="12" t="n">
        <f aca="false">C400-BI400</f>
        <v>0</v>
      </c>
    </row>
    <row r="401" customFormat="false" ht="12.8" hidden="false" customHeight="false" outlineLevel="0" collapsed="false">
      <c r="A401" s="10" t="s">
        <v>902</v>
      </c>
      <c r="B401" s="10" t="s">
        <v>52</v>
      </c>
      <c r="C401" s="10" t="n">
        <v>3205095682</v>
      </c>
      <c r="D401" s="10" t="s">
        <v>93</v>
      </c>
      <c r="E401" s="10" t="s">
        <v>55</v>
      </c>
      <c r="F401" s="10" t="s">
        <v>55</v>
      </c>
      <c r="G401" s="10" t="n">
        <v>0</v>
      </c>
      <c r="H401" s="10" t="s">
        <v>55</v>
      </c>
      <c r="I401" s="10" t="s">
        <v>55</v>
      </c>
      <c r="J401" s="10" t="s">
        <v>55</v>
      </c>
      <c r="K401" s="11" t="n">
        <v>0</v>
      </c>
      <c r="L401" s="11" t="n">
        <v>0</v>
      </c>
      <c r="M401" s="11" t="n">
        <v>0</v>
      </c>
      <c r="N401" s="11" t="n">
        <v>0</v>
      </c>
      <c r="O401" s="11" t="n">
        <v>2947.16</v>
      </c>
      <c r="P401" s="11" t="n">
        <v>0</v>
      </c>
      <c r="Q401" s="11" t="n">
        <v>0</v>
      </c>
      <c r="R401" s="11" t="n">
        <v>0</v>
      </c>
      <c r="S401" s="11" t="n">
        <v>0</v>
      </c>
      <c r="T401" s="11" t="n">
        <v>0</v>
      </c>
      <c r="U401" s="11" t="n">
        <v>0</v>
      </c>
      <c r="V401" s="11" t="n">
        <v>0</v>
      </c>
      <c r="W401" s="11" t="n">
        <v>0</v>
      </c>
      <c r="X401" s="11" t="n">
        <v>0</v>
      </c>
      <c r="Y401" s="11" t="n">
        <v>0</v>
      </c>
      <c r="Z401" s="11" t="n">
        <v>0</v>
      </c>
      <c r="AA401" s="11" t="n">
        <v>0</v>
      </c>
      <c r="AB401" s="11" t="n">
        <v>0</v>
      </c>
      <c r="AC401" s="11" t="n">
        <v>0</v>
      </c>
      <c r="AD401" s="11" t="n">
        <v>0</v>
      </c>
      <c r="AE401" s="11" t="n">
        <v>0</v>
      </c>
      <c r="AF401" s="11" t="n">
        <v>0</v>
      </c>
      <c r="AG401" s="11" t="n">
        <v>0</v>
      </c>
      <c r="AH401" s="11" t="n">
        <v>0</v>
      </c>
      <c r="AI401" s="11" t="n">
        <v>0</v>
      </c>
      <c r="AJ401" s="11" t="n">
        <v>0</v>
      </c>
      <c r="AK401" s="11" t="n">
        <v>0</v>
      </c>
      <c r="AL401" s="11" t="n">
        <v>0</v>
      </c>
      <c r="AM401" s="11" t="n">
        <v>0</v>
      </c>
      <c r="AN401" s="11" t="n">
        <v>0</v>
      </c>
      <c r="AO401" s="11" t="n">
        <v>0</v>
      </c>
      <c r="AP401" s="11" t="n">
        <v>0</v>
      </c>
      <c r="AQ401" s="11" t="n">
        <v>0</v>
      </c>
      <c r="AR401" s="11" t="n">
        <v>0</v>
      </c>
      <c r="AS401" s="12"/>
      <c r="AT401" s="11" t="n">
        <f aca="false">SUM(K401:AR401)</f>
        <v>2947.16</v>
      </c>
      <c r="AU401" s="12"/>
      <c r="AV401" s="11" t="n">
        <f aca="false">K401+M401+O401+Q401+S401+U401+W401+Y401+AC401+AE401+AG401+AI401+AK401+AM401+AO401+AQ401</f>
        <v>2947.16</v>
      </c>
      <c r="AW401" s="11"/>
      <c r="AX401" s="11" t="n">
        <f aca="false">L401+N401+P401+R401+T401+V401+X401+Z401+AD401+AF401+AH401+AJ401+AL401+AN401+AP401+AR401</f>
        <v>0</v>
      </c>
      <c r="AY401" s="11" t="n">
        <f aca="false">AX401-AZ401</f>
        <v>-559.9604</v>
      </c>
      <c r="AZ401" s="11" t="n">
        <f aca="false">AV401*19%</f>
        <v>559.9604</v>
      </c>
      <c r="BA401" s="11" t="n">
        <f aca="false">AA401+AB401</f>
        <v>0</v>
      </c>
      <c r="BB401" s="12"/>
      <c r="BC401" s="11" t="n">
        <f aca="false">AV401+AY401+AZ401</f>
        <v>2947.16</v>
      </c>
      <c r="BD401" s="11" t="n">
        <f aca="false">AV401+AY401+AZ401</f>
        <v>2947.16</v>
      </c>
      <c r="BE401" s="12"/>
      <c r="BF401" s="13" t="s">
        <v>109</v>
      </c>
      <c r="BG401" s="13" t="s">
        <v>353</v>
      </c>
      <c r="BH401" s="13" t="n">
        <v>12060101</v>
      </c>
      <c r="BI401" s="13" t="n">
        <v>3205095682</v>
      </c>
      <c r="BJ401" s="13" t="s">
        <v>58</v>
      </c>
      <c r="BK401" s="13" t="n">
        <v>2020</v>
      </c>
      <c r="BL401" s="12"/>
      <c r="BM401" s="12" t="n">
        <f aca="false">C401-BI401</f>
        <v>0</v>
      </c>
    </row>
    <row r="402" customFormat="false" ht="12.8" hidden="false" customHeight="false" outlineLevel="0" collapsed="false">
      <c r="A402" s="10" t="s">
        <v>903</v>
      </c>
      <c r="B402" s="10" t="s">
        <v>52</v>
      </c>
      <c r="C402" s="10" t="n">
        <v>3205095723</v>
      </c>
      <c r="D402" s="10" t="s">
        <v>93</v>
      </c>
      <c r="E402" s="10" t="s">
        <v>55</v>
      </c>
      <c r="F402" s="10" t="s">
        <v>55</v>
      </c>
      <c r="G402" s="10" t="n">
        <v>0</v>
      </c>
      <c r="H402" s="10" t="s">
        <v>55</v>
      </c>
      <c r="I402" s="10" t="s">
        <v>55</v>
      </c>
      <c r="J402" s="10" t="s">
        <v>55</v>
      </c>
      <c r="K402" s="11" t="n">
        <v>0</v>
      </c>
      <c r="L402" s="11" t="n">
        <v>0</v>
      </c>
      <c r="M402" s="11" t="n">
        <v>0</v>
      </c>
      <c r="N402" s="11" t="n">
        <v>0</v>
      </c>
      <c r="O402" s="11" t="n">
        <v>2947.16</v>
      </c>
      <c r="P402" s="11" t="n">
        <v>0</v>
      </c>
      <c r="Q402" s="11" t="n">
        <v>0</v>
      </c>
      <c r="R402" s="11" t="n">
        <v>0</v>
      </c>
      <c r="S402" s="11" t="n">
        <v>0</v>
      </c>
      <c r="T402" s="11" t="n">
        <v>0</v>
      </c>
      <c r="U402" s="11" t="n">
        <v>0</v>
      </c>
      <c r="V402" s="11" t="n">
        <v>0</v>
      </c>
      <c r="W402" s="11" t="n">
        <v>0</v>
      </c>
      <c r="X402" s="11" t="n">
        <v>0</v>
      </c>
      <c r="Y402" s="11" t="n">
        <v>0</v>
      </c>
      <c r="Z402" s="11" t="n">
        <v>0</v>
      </c>
      <c r="AA402" s="11" t="n">
        <v>0</v>
      </c>
      <c r="AB402" s="11" t="n">
        <v>0</v>
      </c>
      <c r="AC402" s="11" t="n">
        <v>0</v>
      </c>
      <c r="AD402" s="11" t="n">
        <v>0</v>
      </c>
      <c r="AE402" s="11" t="n">
        <v>0</v>
      </c>
      <c r="AF402" s="11" t="n">
        <v>0</v>
      </c>
      <c r="AG402" s="11" t="n">
        <v>0</v>
      </c>
      <c r="AH402" s="11" t="n">
        <v>0</v>
      </c>
      <c r="AI402" s="11" t="n">
        <v>0</v>
      </c>
      <c r="AJ402" s="11" t="n">
        <v>0</v>
      </c>
      <c r="AK402" s="11" t="n">
        <v>0</v>
      </c>
      <c r="AL402" s="11" t="n">
        <v>0</v>
      </c>
      <c r="AM402" s="11" t="n">
        <v>0</v>
      </c>
      <c r="AN402" s="11" t="n">
        <v>0</v>
      </c>
      <c r="AO402" s="11" t="n">
        <v>0</v>
      </c>
      <c r="AP402" s="11" t="n">
        <v>0</v>
      </c>
      <c r="AQ402" s="11" t="n">
        <v>0</v>
      </c>
      <c r="AR402" s="11" t="n">
        <v>0</v>
      </c>
      <c r="AS402" s="12"/>
      <c r="AT402" s="11" t="n">
        <f aca="false">SUM(K402:AR402)</f>
        <v>2947.16</v>
      </c>
      <c r="AU402" s="12"/>
      <c r="AV402" s="11" t="n">
        <f aca="false">K402+M402+O402+Q402+S402+U402+W402+Y402+AC402+AE402+AG402+AI402+AK402+AM402+AO402+AQ402</f>
        <v>2947.16</v>
      </c>
      <c r="AW402" s="11"/>
      <c r="AX402" s="11" t="n">
        <f aca="false">L402+N402+P402+R402+T402+V402+X402+Z402+AD402+AF402+AH402+AJ402+AL402+AN402+AP402+AR402</f>
        <v>0</v>
      </c>
      <c r="AY402" s="11" t="n">
        <f aca="false">AX402-AZ402</f>
        <v>-559.9604</v>
      </c>
      <c r="AZ402" s="11" t="n">
        <f aca="false">AV402*19%</f>
        <v>559.9604</v>
      </c>
      <c r="BA402" s="11" t="n">
        <f aca="false">AA402+AB402</f>
        <v>0</v>
      </c>
      <c r="BB402" s="12"/>
      <c r="BC402" s="11" t="n">
        <f aca="false">AV402+AY402+AZ402</f>
        <v>2947.16</v>
      </c>
      <c r="BD402" s="11" t="n">
        <f aca="false">AV402+AY402+AZ402</f>
        <v>2947.16</v>
      </c>
      <c r="BE402" s="12"/>
      <c r="BF402" s="13" t="s">
        <v>109</v>
      </c>
      <c r="BG402" s="13" t="s">
        <v>353</v>
      </c>
      <c r="BH402" s="13" t="n">
        <v>12060101</v>
      </c>
      <c r="BI402" s="13" t="n">
        <v>3205095723</v>
      </c>
      <c r="BJ402" s="13" t="s">
        <v>58</v>
      </c>
      <c r="BK402" s="13" t="n">
        <v>2020</v>
      </c>
      <c r="BL402" s="12"/>
      <c r="BM402" s="12" t="n">
        <f aca="false">C402-BI402</f>
        <v>0</v>
      </c>
    </row>
    <row r="403" customFormat="false" ht="12.8" hidden="false" customHeight="false" outlineLevel="0" collapsed="false">
      <c r="A403" s="10" t="s">
        <v>904</v>
      </c>
      <c r="B403" s="10" t="s">
        <v>52</v>
      </c>
      <c r="C403" s="10" t="n">
        <v>3205095763</v>
      </c>
      <c r="D403" s="10" t="s">
        <v>93</v>
      </c>
      <c r="E403" s="10" t="s">
        <v>55</v>
      </c>
      <c r="F403" s="10" t="s">
        <v>55</v>
      </c>
      <c r="G403" s="10" t="n">
        <v>0</v>
      </c>
      <c r="H403" s="10" t="s">
        <v>55</v>
      </c>
      <c r="I403" s="10" t="s">
        <v>55</v>
      </c>
      <c r="J403" s="10" t="s">
        <v>55</v>
      </c>
      <c r="K403" s="11" t="n">
        <v>0</v>
      </c>
      <c r="L403" s="11" t="n">
        <v>0</v>
      </c>
      <c r="M403" s="11" t="n">
        <v>0</v>
      </c>
      <c r="N403" s="11" t="n">
        <v>0</v>
      </c>
      <c r="O403" s="11" t="n">
        <v>2947.16</v>
      </c>
      <c r="P403" s="11" t="n">
        <v>0</v>
      </c>
      <c r="Q403" s="11" t="n">
        <v>0</v>
      </c>
      <c r="R403" s="11" t="n">
        <v>0</v>
      </c>
      <c r="S403" s="11" t="n">
        <v>0</v>
      </c>
      <c r="T403" s="11" t="n">
        <v>0</v>
      </c>
      <c r="U403" s="11" t="n">
        <v>0</v>
      </c>
      <c r="V403" s="11" t="n">
        <v>0</v>
      </c>
      <c r="W403" s="11" t="n">
        <v>0</v>
      </c>
      <c r="X403" s="11" t="n">
        <v>0</v>
      </c>
      <c r="Y403" s="11" t="n">
        <v>0</v>
      </c>
      <c r="Z403" s="11" t="n">
        <v>0</v>
      </c>
      <c r="AA403" s="11" t="n">
        <v>0</v>
      </c>
      <c r="AB403" s="11" t="n">
        <v>0</v>
      </c>
      <c r="AC403" s="11" t="n">
        <v>0</v>
      </c>
      <c r="AD403" s="11" t="n">
        <v>0</v>
      </c>
      <c r="AE403" s="11" t="n">
        <v>0</v>
      </c>
      <c r="AF403" s="11" t="n">
        <v>0</v>
      </c>
      <c r="AG403" s="11" t="n">
        <v>0</v>
      </c>
      <c r="AH403" s="11" t="n">
        <v>0</v>
      </c>
      <c r="AI403" s="11" t="n">
        <v>0</v>
      </c>
      <c r="AJ403" s="11" t="n">
        <v>0</v>
      </c>
      <c r="AK403" s="11" t="n">
        <v>0</v>
      </c>
      <c r="AL403" s="11" t="n">
        <v>0</v>
      </c>
      <c r="AM403" s="11" t="n">
        <v>0</v>
      </c>
      <c r="AN403" s="11" t="n">
        <v>0</v>
      </c>
      <c r="AO403" s="11" t="n">
        <v>0</v>
      </c>
      <c r="AP403" s="11" t="n">
        <v>0</v>
      </c>
      <c r="AQ403" s="11" t="n">
        <v>0</v>
      </c>
      <c r="AR403" s="11" t="n">
        <v>0</v>
      </c>
      <c r="AS403" s="12"/>
      <c r="AT403" s="11" t="n">
        <f aca="false">SUM(K403:AR403)</f>
        <v>2947.16</v>
      </c>
      <c r="AU403" s="12"/>
      <c r="AV403" s="11" t="n">
        <f aca="false">K403+M403+O403+Q403+S403+U403+W403+Y403+AC403+AE403+AG403+AI403+AK403+AM403+AO403+AQ403</f>
        <v>2947.16</v>
      </c>
      <c r="AW403" s="11"/>
      <c r="AX403" s="11" t="n">
        <f aca="false">L403+N403+P403+R403+T403+V403+X403+Z403+AD403+AF403+AH403+AJ403+AL403+AN403+AP403+AR403</f>
        <v>0</v>
      </c>
      <c r="AY403" s="11" t="n">
        <f aca="false">AX403-AZ403</f>
        <v>-559.9604</v>
      </c>
      <c r="AZ403" s="11" t="n">
        <f aca="false">AV403*19%</f>
        <v>559.9604</v>
      </c>
      <c r="BA403" s="11" t="n">
        <f aca="false">AA403+AB403</f>
        <v>0</v>
      </c>
      <c r="BB403" s="12"/>
      <c r="BC403" s="11" t="n">
        <f aca="false">AV403+AY403+AZ403</f>
        <v>2947.16</v>
      </c>
      <c r="BD403" s="11" t="n">
        <f aca="false">AV403+AY403+AZ403</f>
        <v>2947.16</v>
      </c>
      <c r="BE403" s="12"/>
      <c r="BF403" s="13" t="s">
        <v>109</v>
      </c>
      <c r="BG403" s="13" t="s">
        <v>353</v>
      </c>
      <c r="BH403" s="13" t="n">
        <v>12060101</v>
      </c>
      <c r="BI403" s="13" t="n">
        <v>3205095763</v>
      </c>
      <c r="BJ403" s="13" t="s">
        <v>58</v>
      </c>
      <c r="BK403" s="13" t="n">
        <v>2020</v>
      </c>
      <c r="BL403" s="12"/>
      <c r="BM403" s="12" t="n">
        <f aca="false">C403-BI403</f>
        <v>0</v>
      </c>
    </row>
    <row r="404" customFormat="false" ht="12.8" hidden="false" customHeight="false" outlineLevel="0" collapsed="false">
      <c r="A404" s="10" t="s">
        <v>905</v>
      </c>
      <c r="B404" s="10" t="s">
        <v>52</v>
      </c>
      <c r="C404" s="10" t="n">
        <v>3205095764</v>
      </c>
      <c r="D404" s="10" t="s">
        <v>93</v>
      </c>
      <c r="E404" s="10" t="s">
        <v>55</v>
      </c>
      <c r="F404" s="10" t="s">
        <v>55</v>
      </c>
      <c r="G404" s="10" t="n">
        <v>0</v>
      </c>
      <c r="H404" s="10" t="s">
        <v>55</v>
      </c>
      <c r="I404" s="10" t="s">
        <v>55</v>
      </c>
      <c r="J404" s="10" t="s">
        <v>55</v>
      </c>
      <c r="K404" s="11" t="n">
        <v>0</v>
      </c>
      <c r="L404" s="11" t="n">
        <v>0</v>
      </c>
      <c r="M404" s="11" t="n">
        <v>0</v>
      </c>
      <c r="N404" s="11" t="n">
        <v>0</v>
      </c>
      <c r="O404" s="11" t="n">
        <v>2947.16</v>
      </c>
      <c r="P404" s="11" t="n">
        <v>0</v>
      </c>
      <c r="Q404" s="11" t="n">
        <v>0</v>
      </c>
      <c r="R404" s="11" t="n">
        <v>0</v>
      </c>
      <c r="S404" s="11" t="n">
        <v>0</v>
      </c>
      <c r="T404" s="11" t="n">
        <v>0</v>
      </c>
      <c r="U404" s="11" t="n">
        <v>0</v>
      </c>
      <c r="V404" s="11" t="n">
        <v>0</v>
      </c>
      <c r="W404" s="11" t="n">
        <v>0</v>
      </c>
      <c r="X404" s="11" t="n">
        <v>0</v>
      </c>
      <c r="Y404" s="11" t="n">
        <v>0</v>
      </c>
      <c r="Z404" s="11" t="n">
        <v>0</v>
      </c>
      <c r="AA404" s="11" t="n">
        <v>0</v>
      </c>
      <c r="AB404" s="11" t="n">
        <v>0</v>
      </c>
      <c r="AC404" s="11" t="n">
        <v>0</v>
      </c>
      <c r="AD404" s="11" t="n">
        <v>0</v>
      </c>
      <c r="AE404" s="11" t="n">
        <v>0</v>
      </c>
      <c r="AF404" s="11" t="n">
        <v>0</v>
      </c>
      <c r="AG404" s="11" t="n">
        <v>0</v>
      </c>
      <c r="AH404" s="11" t="n">
        <v>0</v>
      </c>
      <c r="AI404" s="11" t="n">
        <v>0</v>
      </c>
      <c r="AJ404" s="11" t="n">
        <v>0</v>
      </c>
      <c r="AK404" s="11" t="n">
        <v>0</v>
      </c>
      <c r="AL404" s="11" t="n">
        <v>0</v>
      </c>
      <c r="AM404" s="11" t="n">
        <v>0</v>
      </c>
      <c r="AN404" s="11" t="n">
        <v>0</v>
      </c>
      <c r="AO404" s="11" t="n">
        <v>0</v>
      </c>
      <c r="AP404" s="11" t="n">
        <v>0</v>
      </c>
      <c r="AQ404" s="11" t="n">
        <v>0</v>
      </c>
      <c r="AR404" s="11" t="n">
        <v>0</v>
      </c>
      <c r="AS404" s="12"/>
      <c r="AT404" s="11" t="n">
        <f aca="false">SUM(K404:AR404)</f>
        <v>2947.16</v>
      </c>
      <c r="AU404" s="12"/>
      <c r="AV404" s="11" t="n">
        <f aca="false">K404+M404+O404+Q404+S404+U404+W404+Y404+AC404+AE404+AG404+AI404+AK404+AM404+AO404+AQ404</f>
        <v>2947.16</v>
      </c>
      <c r="AW404" s="11"/>
      <c r="AX404" s="11" t="n">
        <f aca="false">L404+N404+P404+R404+T404+V404+X404+Z404+AD404+AF404+AH404+AJ404+AL404+AN404+AP404+AR404</f>
        <v>0</v>
      </c>
      <c r="AY404" s="11" t="n">
        <f aca="false">AX404-AZ404</f>
        <v>-559.9604</v>
      </c>
      <c r="AZ404" s="11" t="n">
        <f aca="false">AV404*19%</f>
        <v>559.9604</v>
      </c>
      <c r="BA404" s="11" t="n">
        <f aca="false">AA404+AB404</f>
        <v>0</v>
      </c>
      <c r="BB404" s="12"/>
      <c r="BC404" s="11" t="n">
        <f aca="false">AV404+AY404+AZ404</f>
        <v>2947.16</v>
      </c>
      <c r="BD404" s="11" t="n">
        <f aca="false">AV404+AY404+AZ404</f>
        <v>2947.16</v>
      </c>
      <c r="BE404" s="12"/>
      <c r="BF404" s="13" t="s">
        <v>109</v>
      </c>
      <c r="BG404" s="13" t="s">
        <v>110</v>
      </c>
      <c r="BH404" s="13" t="n">
        <v>12060101</v>
      </c>
      <c r="BI404" s="13" t="n">
        <v>3205095764</v>
      </c>
      <c r="BJ404" s="13" t="s">
        <v>58</v>
      </c>
      <c r="BK404" s="13" t="n">
        <v>2020</v>
      </c>
      <c r="BL404" s="12"/>
      <c r="BM404" s="12" t="n">
        <f aca="false">C404-BI404</f>
        <v>0</v>
      </c>
    </row>
    <row r="405" customFormat="false" ht="12.8" hidden="false" customHeight="false" outlineLevel="0" collapsed="false">
      <c r="A405" s="10" t="s">
        <v>906</v>
      </c>
      <c r="B405" s="10" t="s">
        <v>52</v>
      </c>
      <c r="C405" s="10" t="n">
        <v>3205096712</v>
      </c>
      <c r="D405" s="10" t="s">
        <v>93</v>
      </c>
      <c r="E405" s="10" t="s">
        <v>55</v>
      </c>
      <c r="F405" s="10" t="s">
        <v>55</v>
      </c>
      <c r="G405" s="10" t="n">
        <v>0</v>
      </c>
      <c r="H405" s="10" t="s">
        <v>55</v>
      </c>
      <c r="I405" s="10" t="s">
        <v>55</v>
      </c>
      <c r="J405" s="10" t="s">
        <v>55</v>
      </c>
      <c r="K405" s="11" t="n">
        <v>0</v>
      </c>
      <c r="L405" s="11" t="n">
        <v>0</v>
      </c>
      <c r="M405" s="11" t="n">
        <v>0</v>
      </c>
      <c r="N405" s="11" t="n">
        <v>0</v>
      </c>
      <c r="O405" s="11" t="n">
        <v>2947.16</v>
      </c>
      <c r="P405" s="11" t="n">
        <v>0</v>
      </c>
      <c r="Q405" s="11" t="n">
        <v>0</v>
      </c>
      <c r="R405" s="11" t="n">
        <v>0</v>
      </c>
      <c r="S405" s="11" t="n">
        <v>0</v>
      </c>
      <c r="T405" s="11" t="n">
        <v>0</v>
      </c>
      <c r="U405" s="11" t="n">
        <v>0</v>
      </c>
      <c r="V405" s="11" t="n">
        <v>0</v>
      </c>
      <c r="W405" s="11" t="n">
        <v>0</v>
      </c>
      <c r="X405" s="11" t="n">
        <v>0</v>
      </c>
      <c r="Y405" s="11" t="n">
        <v>0</v>
      </c>
      <c r="Z405" s="11" t="n">
        <v>0</v>
      </c>
      <c r="AA405" s="11" t="n">
        <v>0</v>
      </c>
      <c r="AB405" s="11" t="n">
        <v>0</v>
      </c>
      <c r="AC405" s="11" t="n">
        <v>0</v>
      </c>
      <c r="AD405" s="11" t="n">
        <v>0</v>
      </c>
      <c r="AE405" s="11" t="n">
        <v>0</v>
      </c>
      <c r="AF405" s="11" t="n">
        <v>0</v>
      </c>
      <c r="AG405" s="11" t="n">
        <v>0</v>
      </c>
      <c r="AH405" s="11" t="n">
        <v>0</v>
      </c>
      <c r="AI405" s="11" t="n">
        <v>0</v>
      </c>
      <c r="AJ405" s="11" t="n">
        <v>0</v>
      </c>
      <c r="AK405" s="11" t="n">
        <v>0</v>
      </c>
      <c r="AL405" s="11" t="n">
        <v>0</v>
      </c>
      <c r="AM405" s="11" t="n">
        <v>0</v>
      </c>
      <c r="AN405" s="11" t="n">
        <v>0</v>
      </c>
      <c r="AO405" s="11" t="n">
        <v>0</v>
      </c>
      <c r="AP405" s="11" t="n">
        <v>0</v>
      </c>
      <c r="AQ405" s="11" t="n">
        <v>0</v>
      </c>
      <c r="AR405" s="11" t="n">
        <v>0</v>
      </c>
      <c r="AS405" s="12"/>
      <c r="AT405" s="11" t="n">
        <f aca="false">SUM(K405:AR405)</f>
        <v>2947.16</v>
      </c>
      <c r="AU405" s="12"/>
      <c r="AV405" s="11" t="n">
        <f aca="false">K405+M405+O405+Q405+S405+U405+W405+Y405+AC405+AE405+AG405+AI405+AK405+AM405+AO405+AQ405</f>
        <v>2947.16</v>
      </c>
      <c r="AW405" s="11"/>
      <c r="AX405" s="11" t="n">
        <f aca="false">L405+N405+P405+R405+T405+V405+X405+Z405+AD405+AF405+AH405+AJ405+AL405+AN405+AP405+AR405</f>
        <v>0</v>
      </c>
      <c r="AY405" s="11" t="n">
        <f aca="false">AX405-AZ405</f>
        <v>-559.9604</v>
      </c>
      <c r="AZ405" s="11" t="n">
        <f aca="false">AV405*19%</f>
        <v>559.9604</v>
      </c>
      <c r="BA405" s="11" t="n">
        <f aca="false">AA405+AB405</f>
        <v>0</v>
      </c>
      <c r="BB405" s="12"/>
      <c r="BC405" s="11" t="n">
        <f aca="false">AV405+AY405+AZ405</f>
        <v>2947.16</v>
      </c>
      <c r="BD405" s="11" t="n">
        <f aca="false">AV405+AY405+AZ405</f>
        <v>2947.16</v>
      </c>
      <c r="BE405" s="12"/>
      <c r="BF405" s="13" t="s">
        <v>109</v>
      </c>
      <c r="BG405" s="13" t="s">
        <v>353</v>
      </c>
      <c r="BH405" s="13" t="n">
        <v>12060101</v>
      </c>
      <c r="BI405" s="13" t="n">
        <v>3205096712</v>
      </c>
      <c r="BJ405" s="13" t="s">
        <v>58</v>
      </c>
      <c r="BK405" s="13" t="n">
        <v>2020</v>
      </c>
      <c r="BL405" s="12"/>
      <c r="BM405" s="12" t="n">
        <f aca="false">C405-BI405</f>
        <v>0</v>
      </c>
    </row>
    <row r="406" customFormat="false" ht="12.8" hidden="false" customHeight="false" outlineLevel="0" collapsed="false">
      <c r="A406" s="10" t="s">
        <v>907</v>
      </c>
      <c r="B406" s="10" t="s">
        <v>52</v>
      </c>
      <c r="C406" s="10" t="n">
        <v>3205096751</v>
      </c>
      <c r="D406" s="10" t="s">
        <v>93</v>
      </c>
      <c r="E406" s="10" t="s">
        <v>55</v>
      </c>
      <c r="F406" s="10" t="s">
        <v>55</v>
      </c>
      <c r="G406" s="10" t="n">
        <v>0</v>
      </c>
      <c r="H406" s="10" t="s">
        <v>55</v>
      </c>
      <c r="I406" s="10" t="s">
        <v>55</v>
      </c>
      <c r="J406" s="10" t="s">
        <v>55</v>
      </c>
      <c r="K406" s="11" t="n">
        <v>0</v>
      </c>
      <c r="L406" s="11" t="n">
        <v>0</v>
      </c>
      <c r="M406" s="11" t="n">
        <v>0</v>
      </c>
      <c r="N406" s="11" t="n">
        <v>0</v>
      </c>
      <c r="O406" s="11" t="n">
        <v>2947.16</v>
      </c>
      <c r="P406" s="11" t="n">
        <v>0</v>
      </c>
      <c r="Q406" s="11" t="n">
        <v>0</v>
      </c>
      <c r="R406" s="11" t="n">
        <v>0</v>
      </c>
      <c r="S406" s="11" t="n">
        <v>0</v>
      </c>
      <c r="T406" s="11" t="n">
        <v>0</v>
      </c>
      <c r="U406" s="11" t="n">
        <v>0</v>
      </c>
      <c r="V406" s="11" t="n">
        <v>0</v>
      </c>
      <c r="W406" s="11" t="n">
        <v>0</v>
      </c>
      <c r="X406" s="11" t="n">
        <v>0</v>
      </c>
      <c r="Y406" s="11" t="n">
        <v>0</v>
      </c>
      <c r="Z406" s="11" t="n">
        <v>0</v>
      </c>
      <c r="AA406" s="11" t="n">
        <v>0</v>
      </c>
      <c r="AB406" s="11" t="n">
        <v>0</v>
      </c>
      <c r="AC406" s="11" t="n">
        <v>0</v>
      </c>
      <c r="AD406" s="11" t="n">
        <v>0</v>
      </c>
      <c r="AE406" s="11" t="n">
        <v>0</v>
      </c>
      <c r="AF406" s="11" t="n">
        <v>0</v>
      </c>
      <c r="AG406" s="11" t="n">
        <v>0</v>
      </c>
      <c r="AH406" s="11" t="n">
        <v>0</v>
      </c>
      <c r="AI406" s="11" t="n">
        <v>0</v>
      </c>
      <c r="AJ406" s="11" t="n">
        <v>0</v>
      </c>
      <c r="AK406" s="11" t="n">
        <v>0</v>
      </c>
      <c r="AL406" s="11" t="n">
        <v>0</v>
      </c>
      <c r="AM406" s="11" t="n">
        <v>0</v>
      </c>
      <c r="AN406" s="11" t="n">
        <v>0</v>
      </c>
      <c r="AO406" s="11" t="n">
        <v>0</v>
      </c>
      <c r="AP406" s="11" t="n">
        <v>0</v>
      </c>
      <c r="AQ406" s="11" t="n">
        <v>0</v>
      </c>
      <c r="AR406" s="11" t="n">
        <v>0</v>
      </c>
      <c r="AS406" s="12"/>
      <c r="AT406" s="11" t="n">
        <f aca="false">SUM(K406:AR406)</f>
        <v>2947.16</v>
      </c>
      <c r="AU406" s="12"/>
      <c r="AV406" s="11" t="n">
        <f aca="false">K406+M406+O406+Q406+S406+U406+W406+Y406+AC406+AE406+AG406+AI406+AK406+AM406+AO406+AQ406</f>
        <v>2947.16</v>
      </c>
      <c r="AW406" s="11"/>
      <c r="AX406" s="11" t="n">
        <f aca="false">L406+N406+P406+R406+T406+V406+X406+Z406+AD406+AF406+AH406+AJ406+AL406+AN406+AP406+AR406</f>
        <v>0</v>
      </c>
      <c r="AY406" s="11" t="n">
        <f aca="false">AX406-AZ406</f>
        <v>-559.9604</v>
      </c>
      <c r="AZ406" s="11" t="n">
        <f aca="false">AV406*19%</f>
        <v>559.9604</v>
      </c>
      <c r="BA406" s="11" t="n">
        <f aca="false">AA406+AB406</f>
        <v>0</v>
      </c>
      <c r="BB406" s="12"/>
      <c r="BC406" s="11" t="n">
        <f aca="false">AV406+AY406+AZ406</f>
        <v>2947.16</v>
      </c>
      <c r="BD406" s="11" t="n">
        <f aca="false">AV406+AY406+AZ406</f>
        <v>2947.16</v>
      </c>
      <c r="BE406" s="12"/>
      <c r="BF406" s="13" t="s">
        <v>109</v>
      </c>
      <c r="BG406" s="13" t="s">
        <v>110</v>
      </c>
      <c r="BH406" s="13" t="n">
        <v>12060101</v>
      </c>
      <c r="BI406" s="13" t="n">
        <v>3205096751</v>
      </c>
      <c r="BJ406" s="13" t="s">
        <v>58</v>
      </c>
      <c r="BK406" s="13" t="n">
        <v>2020</v>
      </c>
      <c r="BL406" s="12"/>
      <c r="BM406" s="12" t="n">
        <f aca="false">C406-BI406</f>
        <v>0</v>
      </c>
    </row>
    <row r="407" customFormat="false" ht="12.8" hidden="false" customHeight="false" outlineLevel="0" collapsed="false">
      <c r="A407" s="10" t="s">
        <v>908</v>
      </c>
      <c r="B407" s="10" t="s">
        <v>52</v>
      </c>
      <c r="C407" s="10" t="n">
        <v>3205096753</v>
      </c>
      <c r="D407" s="10" t="s">
        <v>93</v>
      </c>
      <c r="E407" s="10" t="s">
        <v>55</v>
      </c>
      <c r="F407" s="10" t="s">
        <v>55</v>
      </c>
      <c r="G407" s="10" t="n">
        <v>0</v>
      </c>
      <c r="H407" s="10" t="s">
        <v>55</v>
      </c>
      <c r="I407" s="10" t="s">
        <v>55</v>
      </c>
      <c r="J407" s="10" t="s">
        <v>55</v>
      </c>
      <c r="K407" s="11" t="n">
        <v>0</v>
      </c>
      <c r="L407" s="11" t="n">
        <v>0</v>
      </c>
      <c r="M407" s="11" t="n">
        <v>0</v>
      </c>
      <c r="N407" s="11" t="n">
        <v>0</v>
      </c>
      <c r="O407" s="11" t="n">
        <v>5387.16</v>
      </c>
      <c r="P407" s="11" t="n">
        <v>0</v>
      </c>
      <c r="Q407" s="11" t="n">
        <v>0</v>
      </c>
      <c r="R407" s="11" t="n">
        <v>0</v>
      </c>
      <c r="S407" s="11" t="n">
        <v>0</v>
      </c>
      <c r="T407" s="11" t="n">
        <v>0</v>
      </c>
      <c r="U407" s="11" t="n">
        <v>0</v>
      </c>
      <c r="V407" s="11" t="n">
        <v>0</v>
      </c>
      <c r="W407" s="11" t="n">
        <v>0</v>
      </c>
      <c r="X407" s="11" t="n">
        <v>0</v>
      </c>
      <c r="Y407" s="11" t="n">
        <v>0</v>
      </c>
      <c r="Z407" s="11" t="n">
        <v>0</v>
      </c>
      <c r="AA407" s="11" t="n">
        <v>0</v>
      </c>
      <c r="AB407" s="11" t="n">
        <v>0</v>
      </c>
      <c r="AC407" s="11" t="n">
        <v>0</v>
      </c>
      <c r="AD407" s="11" t="n">
        <v>0</v>
      </c>
      <c r="AE407" s="11" t="n">
        <v>0</v>
      </c>
      <c r="AF407" s="11" t="n">
        <v>0</v>
      </c>
      <c r="AG407" s="11" t="n">
        <v>0</v>
      </c>
      <c r="AH407" s="11" t="n">
        <v>0</v>
      </c>
      <c r="AI407" s="11" t="n">
        <v>0</v>
      </c>
      <c r="AJ407" s="11" t="n">
        <v>0</v>
      </c>
      <c r="AK407" s="11" t="n">
        <v>0</v>
      </c>
      <c r="AL407" s="11" t="n">
        <v>0</v>
      </c>
      <c r="AM407" s="11" t="n">
        <v>0</v>
      </c>
      <c r="AN407" s="11" t="n">
        <v>0</v>
      </c>
      <c r="AO407" s="11" t="n">
        <v>0</v>
      </c>
      <c r="AP407" s="11" t="n">
        <v>0</v>
      </c>
      <c r="AQ407" s="11" t="n">
        <v>0</v>
      </c>
      <c r="AR407" s="11" t="n">
        <v>0</v>
      </c>
      <c r="AS407" s="12"/>
      <c r="AT407" s="11" t="n">
        <f aca="false">SUM(K407:AR407)</f>
        <v>5387.16</v>
      </c>
      <c r="AU407" s="12"/>
      <c r="AV407" s="11" t="n">
        <f aca="false">K407+M407+O407+Q407+S407+U407+W407+Y407+AC407+AE407+AG407+AI407+AK407+AM407+AO407+AQ407</f>
        <v>5387.16</v>
      </c>
      <c r="AW407" s="11"/>
      <c r="AX407" s="11" t="n">
        <f aca="false">L407+N407+P407+R407+T407+V407+X407+Z407+AD407+AF407+AH407+AJ407+AL407+AN407+AP407+AR407</f>
        <v>0</v>
      </c>
      <c r="AY407" s="11" t="n">
        <f aca="false">AX407-AZ407</f>
        <v>-1023.5604</v>
      </c>
      <c r="AZ407" s="11" t="n">
        <f aca="false">AV407*19%</f>
        <v>1023.5604</v>
      </c>
      <c r="BA407" s="11" t="n">
        <f aca="false">AA407+AB407</f>
        <v>0</v>
      </c>
      <c r="BB407" s="12"/>
      <c r="BC407" s="11" t="n">
        <f aca="false">AV407+AY407+AZ407</f>
        <v>5387.16</v>
      </c>
      <c r="BD407" s="11" t="n">
        <f aca="false">AV407+AY407+AZ407</f>
        <v>5387.16</v>
      </c>
      <c r="BE407" s="12"/>
      <c r="BF407" s="13" t="s">
        <v>109</v>
      </c>
      <c r="BG407" s="13" t="s">
        <v>353</v>
      </c>
      <c r="BH407" s="13" t="n">
        <v>12060101</v>
      </c>
      <c r="BI407" s="13" t="n">
        <v>3205096753</v>
      </c>
      <c r="BJ407" s="13" t="s">
        <v>58</v>
      </c>
      <c r="BK407" s="13" t="n">
        <v>2020</v>
      </c>
      <c r="BL407" s="12"/>
      <c r="BM407" s="12" t="n">
        <f aca="false">C407-BI407</f>
        <v>0</v>
      </c>
    </row>
    <row r="408" customFormat="false" ht="12.8" hidden="false" customHeight="false" outlineLevel="0" collapsed="false">
      <c r="A408" s="10" t="s">
        <v>909</v>
      </c>
      <c r="B408" s="10" t="s">
        <v>52</v>
      </c>
      <c r="C408" s="10" t="n">
        <v>3205097861</v>
      </c>
      <c r="D408" s="10" t="s">
        <v>93</v>
      </c>
      <c r="E408" s="10" t="s">
        <v>55</v>
      </c>
      <c r="F408" s="10" t="s">
        <v>55</v>
      </c>
      <c r="G408" s="10" t="n">
        <v>0</v>
      </c>
      <c r="H408" s="10" t="s">
        <v>55</v>
      </c>
      <c r="I408" s="10" t="s">
        <v>55</v>
      </c>
      <c r="J408" s="10" t="s">
        <v>55</v>
      </c>
      <c r="K408" s="11" t="n">
        <v>0</v>
      </c>
      <c r="L408" s="11" t="n">
        <v>0</v>
      </c>
      <c r="M408" s="11" t="n">
        <v>0</v>
      </c>
      <c r="N408" s="11" t="n">
        <v>0</v>
      </c>
      <c r="O408" s="11" t="n">
        <v>5387.16</v>
      </c>
      <c r="P408" s="11" t="n">
        <v>0</v>
      </c>
      <c r="Q408" s="11" t="n">
        <v>0</v>
      </c>
      <c r="R408" s="11" t="n">
        <v>0</v>
      </c>
      <c r="S408" s="11" t="n">
        <v>0</v>
      </c>
      <c r="T408" s="11" t="n">
        <v>0</v>
      </c>
      <c r="U408" s="11" t="n">
        <v>0</v>
      </c>
      <c r="V408" s="11" t="n">
        <v>0</v>
      </c>
      <c r="W408" s="11" t="n">
        <v>0</v>
      </c>
      <c r="X408" s="11" t="n">
        <v>0</v>
      </c>
      <c r="Y408" s="11" t="n">
        <v>0</v>
      </c>
      <c r="Z408" s="11" t="n">
        <v>0</v>
      </c>
      <c r="AA408" s="11" t="n">
        <v>0</v>
      </c>
      <c r="AB408" s="11" t="n">
        <v>0</v>
      </c>
      <c r="AC408" s="11" t="n">
        <v>0</v>
      </c>
      <c r="AD408" s="11" t="n">
        <v>0</v>
      </c>
      <c r="AE408" s="11" t="n">
        <v>0</v>
      </c>
      <c r="AF408" s="11" t="n">
        <v>0</v>
      </c>
      <c r="AG408" s="11" t="n">
        <v>0</v>
      </c>
      <c r="AH408" s="11" t="n">
        <v>0</v>
      </c>
      <c r="AI408" s="11" t="n">
        <v>0</v>
      </c>
      <c r="AJ408" s="11" t="n">
        <v>0</v>
      </c>
      <c r="AK408" s="11" t="n">
        <v>0</v>
      </c>
      <c r="AL408" s="11" t="n">
        <v>0</v>
      </c>
      <c r="AM408" s="11" t="n">
        <v>0</v>
      </c>
      <c r="AN408" s="11" t="n">
        <v>0</v>
      </c>
      <c r="AO408" s="11" t="n">
        <v>0</v>
      </c>
      <c r="AP408" s="11" t="n">
        <v>0</v>
      </c>
      <c r="AQ408" s="11" t="n">
        <v>354</v>
      </c>
      <c r="AR408" s="11" t="n">
        <v>67.26</v>
      </c>
      <c r="AS408" s="12"/>
      <c r="AT408" s="11" t="n">
        <f aca="false">SUM(K408:AR408)</f>
        <v>5808.42</v>
      </c>
      <c r="AU408" s="12"/>
      <c r="AV408" s="11" t="n">
        <f aca="false">K408+M408+O408+Q408+S408+U408+W408+Y408+AC408+AE408+AG408+AI408+AK408+AM408+AO408+AQ408</f>
        <v>5741.16</v>
      </c>
      <c r="AW408" s="11"/>
      <c r="AX408" s="11" t="n">
        <f aca="false">L408+N408+P408+R408+T408+V408+X408+Z408+AD408+AF408+AH408+AJ408+AL408+AN408+AP408+AR408</f>
        <v>67.26</v>
      </c>
      <c r="AY408" s="11" t="n">
        <f aca="false">AX408-AZ408</f>
        <v>-1023.5604</v>
      </c>
      <c r="AZ408" s="11" t="n">
        <f aca="false">AV408*19%</f>
        <v>1090.8204</v>
      </c>
      <c r="BA408" s="11" t="n">
        <f aca="false">AA408+AB408</f>
        <v>0</v>
      </c>
      <c r="BB408" s="12"/>
      <c r="BC408" s="11" t="n">
        <f aca="false">AV408+AY408+AZ408</f>
        <v>5808.42</v>
      </c>
      <c r="BD408" s="11" t="n">
        <f aca="false">AV408+AY408+AZ408</f>
        <v>5808.42</v>
      </c>
      <c r="BE408" s="12"/>
      <c r="BF408" s="13" t="s">
        <v>86</v>
      </c>
      <c r="BG408" s="13" t="s">
        <v>910</v>
      </c>
      <c r="BH408" s="13" t="n">
        <v>11050101</v>
      </c>
      <c r="BI408" s="13" t="n">
        <v>3205097861</v>
      </c>
      <c r="BJ408" s="13" t="s">
        <v>58</v>
      </c>
      <c r="BK408" s="13" t="n">
        <v>2020</v>
      </c>
      <c r="BL408" s="12"/>
      <c r="BM408" s="12" t="n">
        <f aca="false">C408-BI408</f>
        <v>0</v>
      </c>
    </row>
    <row r="409" customFormat="false" ht="12.8" hidden="false" customHeight="false" outlineLevel="0" collapsed="false">
      <c r="A409" s="10" t="s">
        <v>911</v>
      </c>
      <c r="B409" s="10" t="s">
        <v>52</v>
      </c>
      <c r="C409" s="10" t="n">
        <v>3205098774</v>
      </c>
      <c r="D409" s="10" t="s">
        <v>93</v>
      </c>
      <c r="E409" s="10" t="s">
        <v>55</v>
      </c>
      <c r="F409" s="10" t="s">
        <v>55</v>
      </c>
      <c r="G409" s="10" t="n">
        <v>0</v>
      </c>
      <c r="H409" s="10" t="s">
        <v>55</v>
      </c>
      <c r="I409" s="10" t="s">
        <v>55</v>
      </c>
      <c r="J409" s="10" t="s">
        <v>55</v>
      </c>
      <c r="K409" s="11" t="n">
        <v>0</v>
      </c>
      <c r="L409" s="11" t="n">
        <v>0</v>
      </c>
      <c r="M409" s="11" t="n">
        <v>0</v>
      </c>
      <c r="N409" s="11" t="n">
        <v>0</v>
      </c>
      <c r="O409" s="11" t="n">
        <v>2947.16</v>
      </c>
      <c r="P409" s="11" t="n">
        <v>0</v>
      </c>
      <c r="Q409" s="11" t="n">
        <v>0</v>
      </c>
      <c r="R409" s="11" t="n">
        <v>0</v>
      </c>
      <c r="S409" s="11" t="n">
        <v>0</v>
      </c>
      <c r="T409" s="11" t="n">
        <v>0</v>
      </c>
      <c r="U409" s="11" t="n">
        <v>0</v>
      </c>
      <c r="V409" s="11" t="n">
        <v>0</v>
      </c>
      <c r="W409" s="11" t="n">
        <v>0</v>
      </c>
      <c r="X409" s="11" t="n">
        <v>0</v>
      </c>
      <c r="Y409" s="11" t="n">
        <v>0</v>
      </c>
      <c r="Z409" s="11" t="n">
        <v>0</v>
      </c>
      <c r="AA409" s="11" t="n">
        <v>0</v>
      </c>
      <c r="AB409" s="11" t="n">
        <v>0</v>
      </c>
      <c r="AC409" s="11" t="n">
        <v>0</v>
      </c>
      <c r="AD409" s="11" t="n">
        <v>0</v>
      </c>
      <c r="AE409" s="11" t="n">
        <v>0</v>
      </c>
      <c r="AF409" s="11" t="n">
        <v>0</v>
      </c>
      <c r="AG409" s="11" t="n">
        <v>0</v>
      </c>
      <c r="AH409" s="11" t="n">
        <v>0</v>
      </c>
      <c r="AI409" s="11" t="n">
        <v>0</v>
      </c>
      <c r="AJ409" s="11" t="n">
        <v>0</v>
      </c>
      <c r="AK409" s="11" t="n">
        <v>0</v>
      </c>
      <c r="AL409" s="11" t="n">
        <v>0</v>
      </c>
      <c r="AM409" s="11" t="n">
        <v>0</v>
      </c>
      <c r="AN409" s="11" t="n">
        <v>0</v>
      </c>
      <c r="AO409" s="11" t="n">
        <v>0</v>
      </c>
      <c r="AP409" s="11" t="n">
        <v>0</v>
      </c>
      <c r="AQ409" s="11" t="n">
        <v>0</v>
      </c>
      <c r="AR409" s="11" t="n">
        <v>0</v>
      </c>
      <c r="AS409" s="12"/>
      <c r="AT409" s="11" t="n">
        <f aca="false">SUM(K409:AR409)</f>
        <v>2947.16</v>
      </c>
      <c r="AU409" s="12"/>
      <c r="AV409" s="11" t="n">
        <f aca="false">K409+M409+O409+Q409+S409+U409+W409+Y409+AC409+AE409+AG409+AI409+AK409+AM409+AO409+AQ409</f>
        <v>2947.16</v>
      </c>
      <c r="AW409" s="11"/>
      <c r="AX409" s="11" t="n">
        <f aca="false">L409+N409+P409+R409+T409+V409+X409+Z409+AD409+AF409+AH409+AJ409+AL409+AN409+AP409+AR409</f>
        <v>0</v>
      </c>
      <c r="AY409" s="11" t="n">
        <f aca="false">AX409-AZ409</f>
        <v>-559.9604</v>
      </c>
      <c r="AZ409" s="11" t="n">
        <f aca="false">AV409*19%</f>
        <v>559.9604</v>
      </c>
      <c r="BA409" s="11" t="n">
        <f aca="false">AA409+AB409</f>
        <v>0</v>
      </c>
      <c r="BB409" s="12"/>
      <c r="BC409" s="11" t="n">
        <f aca="false">AV409+AY409+AZ409</f>
        <v>2947.16</v>
      </c>
      <c r="BD409" s="11" t="n">
        <f aca="false">AV409+AY409+AZ409</f>
        <v>2947.16</v>
      </c>
      <c r="BE409" s="12"/>
      <c r="BF409" s="13" t="s">
        <v>109</v>
      </c>
      <c r="BG409" s="13" t="s">
        <v>353</v>
      </c>
      <c r="BH409" s="13" t="n">
        <v>12060101</v>
      </c>
      <c r="BI409" s="13" t="n">
        <v>3205098774</v>
      </c>
      <c r="BJ409" s="13" t="s">
        <v>58</v>
      </c>
      <c r="BK409" s="13" t="n">
        <v>2020</v>
      </c>
      <c r="BL409" s="12"/>
      <c r="BM409" s="12" t="n">
        <f aca="false">C409-BI409</f>
        <v>0</v>
      </c>
    </row>
    <row r="410" customFormat="false" ht="12.8" hidden="false" customHeight="false" outlineLevel="0" collapsed="false">
      <c r="A410" s="10" t="s">
        <v>912</v>
      </c>
      <c r="B410" s="10" t="s">
        <v>52</v>
      </c>
      <c r="C410" s="10" t="n">
        <v>3205099314</v>
      </c>
      <c r="D410" s="10" t="s">
        <v>93</v>
      </c>
      <c r="E410" s="10" t="s">
        <v>55</v>
      </c>
      <c r="F410" s="10" t="s">
        <v>55</v>
      </c>
      <c r="G410" s="10" t="n">
        <v>0</v>
      </c>
      <c r="H410" s="10" t="s">
        <v>55</v>
      </c>
      <c r="I410" s="10" t="s">
        <v>55</v>
      </c>
      <c r="J410" s="10" t="s">
        <v>55</v>
      </c>
      <c r="K410" s="11" t="n">
        <v>0</v>
      </c>
      <c r="L410" s="11" t="n">
        <v>0</v>
      </c>
      <c r="M410" s="11" t="n">
        <v>0</v>
      </c>
      <c r="N410" s="11" t="n">
        <v>0</v>
      </c>
      <c r="O410" s="11" t="n">
        <v>2947.16</v>
      </c>
      <c r="P410" s="11" t="n">
        <v>0</v>
      </c>
      <c r="Q410" s="11" t="n">
        <v>0</v>
      </c>
      <c r="R410" s="11" t="n">
        <v>0</v>
      </c>
      <c r="S410" s="11" t="n">
        <v>0</v>
      </c>
      <c r="T410" s="11" t="n">
        <v>0</v>
      </c>
      <c r="U410" s="11" t="n">
        <v>0</v>
      </c>
      <c r="V410" s="11" t="n">
        <v>0</v>
      </c>
      <c r="W410" s="11" t="n">
        <v>0</v>
      </c>
      <c r="X410" s="11" t="n">
        <v>0</v>
      </c>
      <c r="Y410" s="11" t="n">
        <v>0</v>
      </c>
      <c r="Z410" s="11" t="n">
        <v>0</v>
      </c>
      <c r="AA410" s="11" t="n">
        <v>0</v>
      </c>
      <c r="AB410" s="11" t="n">
        <v>0</v>
      </c>
      <c r="AC410" s="11" t="n">
        <v>0</v>
      </c>
      <c r="AD410" s="11" t="n">
        <v>0</v>
      </c>
      <c r="AE410" s="11" t="n">
        <v>0</v>
      </c>
      <c r="AF410" s="11" t="n">
        <v>0</v>
      </c>
      <c r="AG410" s="11" t="n">
        <v>0</v>
      </c>
      <c r="AH410" s="11" t="n">
        <v>0</v>
      </c>
      <c r="AI410" s="11" t="n">
        <v>0</v>
      </c>
      <c r="AJ410" s="11" t="n">
        <v>0</v>
      </c>
      <c r="AK410" s="11" t="n">
        <v>0</v>
      </c>
      <c r="AL410" s="11" t="n">
        <v>0</v>
      </c>
      <c r="AM410" s="11" t="n">
        <v>0</v>
      </c>
      <c r="AN410" s="11" t="n">
        <v>0</v>
      </c>
      <c r="AO410" s="11" t="n">
        <v>0</v>
      </c>
      <c r="AP410" s="11" t="n">
        <v>0</v>
      </c>
      <c r="AQ410" s="11" t="n">
        <v>0</v>
      </c>
      <c r="AR410" s="11" t="n">
        <v>0</v>
      </c>
      <c r="AS410" s="12"/>
      <c r="AT410" s="11" t="n">
        <f aca="false">SUM(K410:AR410)</f>
        <v>2947.16</v>
      </c>
      <c r="AU410" s="12"/>
      <c r="AV410" s="11" t="n">
        <f aca="false">K410+M410+O410+Q410+S410+U410+W410+Y410+AC410+AE410+AG410+AI410+AK410+AM410+AO410+AQ410</f>
        <v>2947.16</v>
      </c>
      <c r="AW410" s="11"/>
      <c r="AX410" s="11" t="n">
        <f aca="false">L410+N410+P410+R410+T410+V410+X410+Z410+AD410+AF410+AH410+AJ410+AL410+AN410+AP410+AR410</f>
        <v>0</v>
      </c>
      <c r="AY410" s="11" t="n">
        <f aca="false">AX410-AZ410</f>
        <v>-559.9604</v>
      </c>
      <c r="AZ410" s="11" t="n">
        <f aca="false">AV410*19%</f>
        <v>559.9604</v>
      </c>
      <c r="BA410" s="11" t="n">
        <f aca="false">AA410+AB410</f>
        <v>0</v>
      </c>
      <c r="BB410" s="12"/>
      <c r="BC410" s="11" t="n">
        <f aca="false">AV410+AY410+AZ410</f>
        <v>2947.16</v>
      </c>
      <c r="BD410" s="11" t="n">
        <f aca="false">AV410+AY410+AZ410</f>
        <v>2947.16</v>
      </c>
      <c r="BE410" s="12"/>
      <c r="BF410" s="13" t="s">
        <v>109</v>
      </c>
      <c r="BG410" s="13" t="s">
        <v>353</v>
      </c>
      <c r="BH410" s="13" t="n">
        <v>12060101</v>
      </c>
      <c r="BI410" s="13" t="n">
        <v>3205099314</v>
      </c>
      <c r="BJ410" s="13" t="s">
        <v>58</v>
      </c>
      <c r="BK410" s="13" t="n">
        <v>2020</v>
      </c>
      <c r="BL410" s="12"/>
      <c r="BM410" s="12" t="n">
        <f aca="false">C410-BI410</f>
        <v>0</v>
      </c>
    </row>
    <row r="411" customFormat="false" ht="12.8" hidden="false" customHeight="false" outlineLevel="0" collapsed="false">
      <c r="A411" s="10" t="s">
        <v>913</v>
      </c>
      <c r="B411" s="10" t="s">
        <v>52</v>
      </c>
      <c r="C411" s="10" t="n">
        <v>3205099318</v>
      </c>
      <c r="D411" s="10" t="s">
        <v>93</v>
      </c>
      <c r="E411" s="10" t="s">
        <v>55</v>
      </c>
      <c r="F411" s="10" t="s">
        <v>55</v>
      </c>
      <c r="G411" s="10" t="n">
        <v>0</v>
      </c>
      <c r="H411" s="10" t="s">
        <v>55</v>
      </c>
      <c r="I411" s="10" t="s">
        <v>55</v>
      </c>
      <c r="J411" s="10" t="s">
        <v>55</v>
      </c>
      <c r="K411" s="11" t="n">
        <v>0</v>
      </c>
      <c r="L411" s="11" t="n">
        <v>0</v>
      </c>
      <c r="M411" s="11" t="n">
        <v>0</v>
      </c>
      <c r="N411" s="11" t="n">
        <v>0</v>
      </c>
      <c r="O411" s="11" t="n">
        <v>2947.16</v>
      </c>
      <c r="P411" s="11" t="n">
        <v>0</v>
      </c>
      <c r="Q411" s="11" t="n">
        <v>0</v>
      </c>
      <c r="R411" s="11" t="n">
        <v>0</v>
      </c>
      <c r="S411" s="11" t="n">
        <v>0</v>
      </c>
      <c r="T411" s="11" t="n">
        <v>0</v>
      </c>
      <c r="U411" s="11" t="n">
        <v>0</v>
      </c>
      <c r="V411" s="11" t="n">
        <v>0</v>
      </c>
      <c r="W411" s="11" t="n">
        <v>0</v>
      </c>
      <c r="X411" s="11" t="n">
        <v>0</v>
      </c>
      <c r="Y411" s="11" t="n">
        <v>0</v>
      </c>
      <c r="Z411" s="11" t="n">
        <v>0</v>
      </c>
      <c r="AA411" s="11" t="n">
        <v>0</v>
      </c>
      <c r="AB411" s="11" t="n">
        <v>0</v>
      </c>
      <c r="AC411" s="11" t="n">
        <v>0</v>
      </c>
      <c r="AD411" s="11" t="n">
        <v>0</v>
      </c>
      <c r="AE411" s="11" t="n">
        <v>0</v>
      </c>
      <c r="AF411" s="11" t="n">
        <v>0</v>
      </c>
      <c r="AG411" s="11" t="n">
        <v>0</v>
      </c>
      <c r="AH411" s="11" t="n">
        <v>0</v>
      </c>
      <c r="AI411" s="11" t="n">
        <v>0</v>
      </c>
      <c r="AJ411" s="11" t="n">
        <v>0</v>
      </c>
      <c r="AK411" s="11" t="n">
        <v>0</v>
      </c>
      <c r="AL411" s="11" t="n">
        <v>0</v>
      </c>
      <c r="AM411" s="11" t="n">
        <v>0</v>
      </c>
      <c r="AN411" s="11" t="n">
        <v>0</v>
      </c>
      <c r="AO411" s="11" t="n">
        <v>0</v>
      </c>
      <c r="AP411" s="11" t="n">
        <v>0</v>
      </c>
      <c r="AQ411" s="11" t="n">
        <v>0</v>
      </c>
      <c r="AR411" s="11" t="n">
        <v>0</v>
      </c>
      <c r="AS411" s="12"/>
      <c r="AT411" s="11" t="n">
        <f aca="false">SUM(K411:AR411)</f>
        <v>2947.16</v>
      </c>
      <c r="AU411" s="12"/>
      <c r="AV411" s="11" t="n">
        <f aca="false">K411+M411+O411+Q411+S411+U411+W411+Y411+AC411+AE411+AG411+AI411+AK411+AM411+AO411+AQ411</f>
        <v>2947.16</v>
      </c>
      <c r="AW411" s="11"/>
      <c r="AX411" s="11" t="n">
        <f aca="false">L411+N411+P411+R411+T411+V411+X411+Z411+AD411+AF411+AH411+AJ411+AL411+AN411+AP411+AR411</f>
        <v>0</v>
      </c>
      <c r="AY411" s="11" t="n">
        <f aca="false">AX411-AZ411</f>
        <v>-559.9604</v>
      </c>
      <c r="AZ411" s="11" t="n">
        <f aca="false">AV411*19%</f>
        <v>559.9604</v>
      </c>
      <c r="BA411" s="11" t="n">
        <f aca="false">AA411+AB411</f>
        <v>0</v>
      </c>
      <c r="BB411" s="12"/>
      <c r="BC411" s="11" t="n">
        <f aca="false">AV411+AY411+AZ411</f>
        <v>2947.16</v>
      </c>
      <c r="BD411" s="11" t="n">
        <f aca="false">AV411+AY411+AZ411</f>
        <v>2947.16</v>
      </c>
      <c r="BE411" s="12"/>
      <c r="BF411" s="13" t="s">
        <v>109</v>
      </c>
      <c r="BG411" s="13" t="s">
        <v>110</v>
      </c>
      <c r="BH411" s="13" t="n">
        <v>12060101</v>
      </c>
      <c r="BI411" s="13" t="n">
        <v>3205099318</v>
      </c>
      <c r="BJ411" s="13" t="s">
        <v>58</v>
      </c>
      <c r="BK411" s="13" t="n">
        <v>2020</v>
      </c>
      <c r="BL411" s="12"/>
      <c r="BM411" s="12" t="n">
        <f aca="false">C411-BI411</f>
        <v>0</v>
      </c>
    </row>
    <row r="412" customFormat="false" ht="12.8" hidden="false" customHeight="false" outlineLevel="0" collapsed="false">
      <c r="A412" s="10" t="s">
        <v>914</v>
      </c>
      <c r="B412" s="10" t="s">
        <v>52</v>
      </c>
      <c r="C412" s="10" t="n">
        <v>3205100484</v>
      </c>
      <c r="D412" s="10" t="s">
        <v>93</v>
      </c>
      <c r="E412" s="10" t="s">
        <v>55</v>
      </c>
      <c r="F412" s="10" t="s">
        <v>55</v>
      </c>
      <c r="G412" s="10" t="n">
        <v>0</v>
      </c>
      <c r="H412" s="10" t="s">
        <v>55</v>
      </c>
      <c r="I412" s="10" t="s">
        <v>55</v>
      </c>
      <c r="J412" s="10" t="s">
        <v>55</v>
      </c>
      <c r="K412" s="11" t="n">
        <v>0</v>
      </c>
      <c r="L412" s="11" t="n">
        <v>0</v>
      </c>
      <c r="M412" s="11" t="n">
        <v>0</v>
      </c>
      <c r="N412" s="11" t="n">
        <v>0</v>
      </c>
      <c r="O412" s="11" t="n">
        <v>2947.16</v>
      </c>
      <c r="P412" s="11" t="n">
        <v>0</v>
      </c>
      <c r="Q412" s="11" t="n">
        <v>0</v>
      </c>
      <c r="R412" s="11" t="n">
        <v>0</v>
      </c>
      <c r="S412" s="11" t="n">
        <v>0</v>
      </c>
      <c r="T412" s="11" t="n">
        <v>0</v>
      </c>
      <c r="U412" s="11" t="n">
        <v>0</v>
      </c>
      <c r="V412" s="11" t="n">
        <v>0</v>
      </c>
      <c r="W412" s="11" t="n">
        <v>0</v>
      </c>
      <c r="X412" s="11" t="n">
        <v>0</v>
      </c>
      <c r="Y412" s="11" t="n">
        <v>0</v>
      </c>
      <c r="Z412" s="11" t="n">
        <v>0</v>
      </c>
      <c r="AA412" s="11" t="n">
        <v>0</v>
      </c>
      <c r="AB412" s="11" t="n">
        <v>0</v>
      </c>
      <c r="AC412" s="11" t="n">
        <v>0</v>
      </c>
      <c r="AD412" s="11" t="n">
        <v>0</v>
      </c>
      <c r="AE412" s="11" t="n">
        <v>0</v>
      </c>
      <c r="AF412" s="11" t="n">
        <v>0</v>
      </c>
      <c r="AG412" s="11" t="n">
        <v>0</v>
      </c>
      <c r="AH412" s="11" t="n">
        <v>0</v>
      </c>
      <c r="AI412" s="11" t="n">
        <v>0</v>
      </c>
      <c r="AJ412" s="11" t="n">
        <v>0</v>
      </c>
      <c r="AK412" s="11" t="n">
        <v>0</v>
      </c>
      <c r="AL412" s="11" t="n">
        <v>0</v>
      </c>
      <c r="AM412" s="11" t="n">
        <v>0</v>
      </c>
      <c r="AN412" s="11" t="n">
        <v>0</v>
      </c>
      <c r="AO412" s="11" t="n">
        <v>0</v>
      </c>
      <c r="AP412" s="11" t="n">
        <v>0</v>
      </c>
      <c r="AQ412" s="11" t="n">
        <v>0</v>
      </c>
      <c r="AR412" s="11" t="n">
        <v>0</v>
      </c>
      <c r="AS412" s="12"/>
      <c r="AT412" s="11" t="n">
        <f aca="false">SUM(K412:AR412)</f>
        <v>2947.16</v>
      </c>
      <c r="AU412" s="12"/>
      <c r="AV412" s="11" t="n">
        <f aca="false">K412+M412+O412+Q412+S412+U412+W412+Y412+AC412+AE412+AG412+AI412+AK412+AM412+AO412+AQ412</f>
        <v>2947.16</v>
      </c>
      <c r="AW412" s="11"/>
      <c r="AX412" s="11" t="n">
        <f aca="false">L412+N412+P412+R412+T412+V412+X412+Z412+AD412+AF412+AH412+AJ412+AL412+AN412+AP412+AR412</f>
        <v>0</v>
      </c>
      <c r="AY412" s="11" t="n">
        <f aca="false">AX412-AZ412</f>
        <v>-559.9604</v>
      </c>
      <c r="AZ412" s="11" t="n">
        <f aca="false">AV412*19%</f>
        <v>559.9604</v>
      </c>
      <c r="BA412" s="11" t="n">
        <f aca="false">AA412+AB412</f>
        <v>0</v>
      </c>
      <c r="BB412" s="12"/>
      <c r="BC412" s="11" t="n">
        <f aca="false">AV412+AY412+AZ412</f>
        <v>2947.16</v>
      </c>
      <c r="BD412" s="11" t="n">
        <f aca="false">AV412+AY412+AZ412</f>
        <v>2947.16</v>
      </c>
      <c r="BE412" s="12"/>
      <c r="BF412" s="13" t="s">
        <v>109</v>
      </c>
      <c r="BG412" s="13" t="s">
        <v>353</v>
      </c>
      <c r="BH412" s="13" t="n">
        <v>12060101</v>
      </c>
      <c r="BI412" s="13" t="n">
        <v>3205100484</v>
      </c>
      <c r="BJ412" s="13" t="s">
        <v>58</v>
      </c>
      <c r="BK412" s="13" t="n">
        <v>2020</v>
      </c>
      <c r="BL412" s="12"/>
      <c r="BM412" s="12" t="n">
        <f aca="false">C412-BI412</f>
        <v>0</v>
      </c>
    </row>
    <row r="413" customFormat="false" ht="12.8" hidden="false" customHeight="false" outlineLevel="0" collapsed="false">
      <c r="A413" s="10" t="s">
        <v>915</v>
      </c>
      <c r="B413" s="10" t="s">
        <v>52</v>
      </c>
      <c r="C413" s="10" t="n">
        <v>3205102338</v>
      </c>
      <c r="D413" s="10" t="s">
        <v>93</v>
      </c>
      <c r="E413" s="10" t="s">
        <v>55</v>
      </c>
      <c r="F413" s="10" t="s">
        <v>55</v>
      </c>
      <c r="G413" s="10" t="n">
        <v>0</v>
      </c>
      <c r="H413" s="10" t="s">
        <v>55</v>
      </c>
      <c r="I413" s="10" t="s">
        <v>55</v>
      </c>
      <c r="J413" s="10" t="s">
        <v>55</v>
      </c>
      <c r="K413" s="11" t="n">
        <v>0</v>
      </c>
      <c r="L413" s="11" t="n">
        <v>0</v>
      </c>
      <c r="M413" s="11" t="n">
        <v>0</v>
      </c>
      <c r="N413" s="11" t="n">
        <v>0</v>
      </c>
      <c r="O413" s="11" t="n">
        <v>2947.16</v>
      </c>
      <c r="P413" s="11" t="n">
        <v>0</v>
      </c>
      <c r="Q413" s="11" t="n">
        <v>0</v>
      </c>
      <c r="R413" s="11" t="n">
        <v>0</v>
      </c>
      <c r="S413" s="11" t="n">
        <v>0</v>
      </c>
      <c r="T413" s="11" t="n">
        <v>0</v>
      </c>
      <c r="U413" s="11" t="n">
        <v>0</v>
      </c>
      <c r="V413" s="11" t="n">
        <v>0</v>
      </c>
      <c r="W413" s="11" t="n">
        <v>0</v>
      </c>
      <c r="X413" s="11" t="n">
        <v>0</v>
      </c>
      <c r="Y413" s="11" t="n">
        <v>0</v>
      </c>
      <c r="Z413" s="11" t="n">
        <v>0</v>
      </c>
      <c r="AA413" s="11" t="n">
        <v>0</v>
      </c>
      <c r="AB413" s="11" t="n">
        <v>0</v>
      </c>
      <c r="AC413" s="11" t="n">
        <v>0</v>
      </c>
      <c r="AD413" s="11" t="n">
        <v>0</v>
      </c>
      <c r="AE413" s="11" t="n">
        <v>0</v>
      </c>
      <c r="AF413" s="11" t="n">
        <v>0</v>
      </c>
      <c r="AG413" s="11" t="n">
        <v>0</v>
      </c>
      <c r="AH413" s="11" t="n">
        <v>0</v>
      </c>
      <c r="AI413" s="11" t="n">
        <v>0</v>
      </c>
      <c r="AJ413" s="11" t="n">
        <v>0</v>
      </c>
      <c r="AK413" s="11" t="n">
        <v>0</v>
      </c>
      <c r="AL413" s="11" t="n">
        <v>0</v>
      </c>
      <c r="AM413" s="11" t="n">
        <v>0</v>
      </c>
      <c r="AN413" s="11" t="n">
        <v>0</v>
      </c>
      <c r="AO413" s="11" t="n">
        <v>0</v>
      </c>
      <c r="AP413" s="11" t="n">
        <v>0</v>
      </c>
      <c r="AQ413" s="11" t="n">
        <v>0</v>
      </c>
      <c r="AR413" s="11" t="n">
        <v>0</v>
      </c>
      <c r="AS413" s="12"/>
      <c r="AT413" s="11" t="n">
        <f aca="false">SUM(K413:AR413)</f>
        <v>2947.16</v>
      </c>
      <c r="AU413" s="12"/>
      <c r="AV413" s="11" t="n">
        <f aca="false">K413+M413+O413+Q413+S413+U413+W413+Y413+AC413+AE413+AG413+AI413+AK413+AM413+AO413+AQ413</f>
        <v>2947.16</v>
      </c>
      <c r="AW413" s="11"/>
      <c r="AX413" s="11" t="n">
        <f aca="false">L413+N413+P413+R413+T413+V413+X413+Z413+AD413+AF413+AH413+AJ413+AL413+AN413+AP413+AR413</f>
        <v>0</v>
      </c>
      <c r="AY413" s="11" t="n">
        <f aca="false">AX413-AZ413</f>
        <v>-559.9604</v>
      </c>
      <c r="AZ413" s="11" t="n">
        <f aca="false">AV413*19%</f>
        <v>559.9604</v>
      </c>
      <c r="BA413" s="11" t="n">
        <f aca="false">AA413+AB413</f>
        <v>0</v>
      </c>
      <c r="BB413" s="12"/>
      <c r="BC413" s="11" t="n">
        <f aca="false">AV413+AY413+AZ413</f>
        <v>2947.16</v>
      </c>
      <c r="BD413" s="11" t="n">
        <f aca="false">AV413+AY413+AZ413</f>
        <v>2947.16</v>
      </c>
      <c r="BE413" s="12"/>
      <c r="BF413" s="13" t="s">
        <v>109</v>
      </c>
      <c r="BG413" s="13" t="s">
        <v>110</v>
      </c>
      <c r="BH413" s="13" t="n">
        <v>12060101</v>
      </c>
      <c r="BI413" s="13" t="n">
        <v>3205102338</v>
      </c>
      <c r="BJ413" s="13" t="s">
        <v>58</v>
      </c>
      <c r="BK413" s="13" t="n">
        <v>2020</v>
      </c>
      <c r="BL413" s="12"/>
      <c r="BM413" s="12" t="n">
        <f aca="false">C413-BI413</f>
        <v>0</v>
      </c>
    </row>
    <row r="414" customFormat="false" ht="12.8" hidden="false" customHeight="false" outlineLevel="0" collapsed="false">
      <c r="A414" s="10" t="s">
        <v>916</v>
      </c>
      <c r="B414" s="10" t="s">
        <v>52</v>
      </c>
      <c r="C414" s="10" t="n">
        <v>3205102347</v>
      </c>
      <c r="D414" s="10" t="s">
        <v>93</v>
      </c>
      <c r="E414" s="10" t="s">
        <v>55</v>
      </c>
      <c r="F414" s="10" t="s">
        <v>55</v>
      </c>
      <c r="G414" s="10" t="n">
        <v>0</v>
      </c>
      <c r="H414" s="10" t="s">
        <v>55</v>
      </c>
      <c r="I414" s="10" t="s">
        <v>55</v>
      </c>
      <c r="J414" s="10" t="s">
        <v>55</v>
      </c>
      <c r="K414" s="11" t="n">
        <v>0</v>
      </c>
      <c r="L414" s="11" t="n">
        <v>0</v>
      </c>
      <c r="M414" s="11" t="n">
        <v>0</v>
      </c>
      <c r="N414" s="11" t="n">
        <v>0</v>
      </c>
      <c r="O414" s="11" t="n">
        <v>2947.16</v>
      </c>
      <c r="P414" s="11" t="n">
        <v>0</v>
      </c>
      <c r="Q414" s="11" t="n">
        <v>0</v>
      </c>
      <c r="R414" s="11" t="n">
        <v>0</v>
      </c>
      <c r="S414" s="11" t="n">
        <v>0</v>
      </c>
      <c r="T414" s="11" t="n">
        <v>0</v>
      </c>
      <c r="U414" s="11" t="n">
        <v>0</v>
      </c>
      <c r="V414" s="11" t="n">
        <v>0</v>
      </c>
      <c r="W414" s="11" t="n">
        <v>0</v>
      </c>
      <c r="X414" s="11" t="n">
        <v>0</v>
      </c>
      <c r="Y414" s="11" t="n">
        <v>0</v>
      </c>
      <c r="Z414" s="11" t="n">
        <v>0</v>
      </c>
      <c r="AA414" s="11" t="n">
        <v>0</v>
      </c>
      <c r="AB414" s="11" t="n">
        <v>0</v>
      </c>
      <c r="AC414" s="11" t="n">
        <v>0</v>
      </c>
      <c r="AD414" s="11" t="n">
        <v>0</v>
      </c>
      <c r="AE414" s="11" t="n">
        <v>0</v>
      </c>
      <c r="AF414" s="11" t="n">
        <v>0</v>
      </c>
      <c r="AG414" s="11" t="n">
        <v>0</v>
      </c>
      <c r="AH414" s="11" t="n">
        <v>0</v>
      </c>
      <c r="AI414" s="11" t="n">
        <v>0</v>
      </c>
      <c r="AJ414" s="11" t="n">
        <v>0</v>
      </c>
      <c r="AK414" s="11" t="n">
        <v>0</v>
      </c>
      <c r="AL414" s="11" t="n">
        <v>0</v>
      </c>
      <c r="AM414" s="11" t="n">
        <v>0</v>
      </c>
      <c r="AN414" s="11" t="n">
        <v>0</v>
      </c>
      <c r="AO414" s="11" t="n">
        <v>0</v>
      </c>
      <c r="AP414" s="11" t="n">
        <v>0</v>
      </c>
      <c r="AQ414" s="11" t="n">
        <v>0</v>
      </c>
      <c r="AR414" s="11" t="n">
        <v>0</v>
      </c>
      <c r="AS414" s="12"/>
      <c r="AT414" s="11" t="n">
        <f aca="false">SUM(K414:AR414)</f>
        <v>2947.16</v>
      </c>
      <c r="AU414" s="12"/>
      <c r="AV414" s="11" t="n">
        <f aca="false">K414+M414+O414+Q414+S414+U414+W414+Y414+AC414+AE414+AG414+AI414+AK414+AM414+AO414+AQ414</f>
        <v>2947.16</v>
      </c>
      <c r="AW414" s="11"/>
      <c r="AX414" s="11" t="n">
        <f aca="false">L414+N414+P414+R414+T414+V414+X414+Z414+AD414+AF414+AH414+AJ414+AL414+AN414+AP414+AR414</f>
        <v>0</v>
      </c>
      <c r="AY414" s="11" t="n">
        <f aca="false">AX414-AZ414</f>
        <v>-559.9604</v>
      </c>
      <c r="AZ414" s="11" t="n">
        <f aca="false">AV414*19%</f>
        <v>559.9604</v>
      </c>
      <c r="BA414" s="11" t="n">
        <f aca="false">AA414+AB414</f>
        <v>0</v>
      </c>
      <c r="BB414" s="12"/>
      <c r="BC414" s="11" t="n">
        <f aca="false">AV414+AY414+AZ414</f>
        <v>2947.16</v>
      </c>
      <c r="BD414" s="11" t="n">
        <f aca="false">AV414+AY414+AZ414</f>
        <v>2947.16</v>
      </c>
      <c r="BE414" s="12"/>
      <c r="BF414" s="13" t="s">
        <v>109</v>
      </c>
      <c r="BG414" s="13" t="s">
        <v>110</v>
      </c>
      <c r="BH414" s="13" t="n">
        <v>12060101</v>
      </c>
      <c r="BI414" s="13" t="n">
        <v>3205102347</v>
      </c>
      <c r="BJ414" s="13" t="s">
        <v>58</v>
      </c>
      <c r="BK414" s="13" t="n">
        <v>2020</v>
      </c>
      <c r="BL414" s="12"/>
      <c r="BM414" s="12" t="n">
        <f aca="false">C414-BI414</f>
        <v>0</v>
      </c>
    </row>
    <row r="415" customFormat="false" ht="12.8" hidden="false" customHeight="false" outlineLevel="0" collapsed="false">
      <c r="A415" s="10" t="s">
        <v>917</v>
      </c>
      <c r="B415" s="10" t="s">
        <v>52</v>
      </c>
      <c r="C415" s="10" t="n">
        <v>3205217713</v>
      </c>
      <c r="D415" s="10" t="s">
        <v>918</v>
      </c>
      <c r="E415" s="10" t="s">
        <v>919</v>
      </c>
      <c r="F415" s="10" t="s">
        <v>55</v>
      </c>
      <c r="G415" s="10" t="n">
        <v>577</v>
      </c>
      <c r="H415" s="10" t="s">
        <v>55</v>
      </c>
      <c r="I415" s="10" t="s">
        <v>55</v>
      </c>
      <c r="J415" s="10" t="s">
        <v>55</v>
      </c>
      <c r="K415" s="11" t="n">
        <v>38095.01</v>
      </c>
      <c r="L415" s="11" t="n">
        <v>0</v>
      </c>
      <c r="M415" s="11" t="n">
        <v>0</v>
      </c>
      <c r="N415" s="11" t="n">
        <v>0</v>
      </c>
      <c r="O415" s="11" t="n">
        <v>10126.52</v>
      </c>
      <c r="P415" s="11" t="n">
        <v>405.06</v>
      </c>
      <c r="Q415" s="11" t="n">
        <v>0</v>
      </c>
      <c r="R415" s="11" t="n">
        <v>0</v>
      </c>
      <c r="S415" s="11" t="n">
        <v>0</v>
      </c>
      <c r="T415" s="11" t="n">
        <v>0</v>
      </c>
      <c r="U415" s="11" t="n">
        <v>0</v>
      </c>
      <c r="V415" s="11" t="n">
        <v>0</v>
      </c>
      <c r="W415" s="11" t="n">
        <v>0</v>
      </c>
      <c r="X415" s="11" t="n">
        <v>0</v>
      </c>
      <c r="Y415" s="11" t="n">
        <v>0</v>
      </c>
      <c r="Z415" s="11" t="n">
        <v>0</v>
      </c>
      <c r="AA415" s="11" t="n">
        <v>0</v>
      </c>
      <c r="AB415" s="11" t="n">
        <v>0</v>
      </c>
      <c r="AC415" s="11" t="n">
        <v>0</v>
      </c>
      <c r="AD415" s="11" t="n">
        <v>0</v>
      </c>
      <c r="AE415" s="11" t="n">
        <v>0</v>
      </c>
      <c r="AF415" s="11" t="n">
        <v>0</v>
      </c>
      <c r="AG415" s="11" t="n">
        <v>0</v>
      </c>
      <c r="AH415" s="11" t="n">
        <v>0</v>
      </c>
      <c r="AI415" s="11" t="n">
        <v>0</v>
      </c>
      <c r="AJ415" s="11" t="n">
        <v>0</v>
      </c>
      <c r="AK415" s="11" t="n">
        <v>0</v>
      </c>
      <c r="AL415" s="11" t="n">
        <v>0</v>
      </c>
      <c r="AM415" s="11" t="n">
        <v>0</v>
      </c>
      <c r="AN415" s="11" t="n">
        <v>0</v>
      </c>
      <c r="AO415" s="11" t="n">
        <v>0</v>
      </c>
      <c r="AP415" s="11" t="n">
        <v>0</v>
      </c>
      <c r="AQ415" s="11" t="n">
        <v>0</v>
      </c>
      <c r="AR415" s="11" t="n">
        <v>0</v>
      </c>
      <c r="AS415" s="12"/>
      <c r="AT415" s="11" t="n">
        <f aca="false">SUM(K415:AR415)</f>
        <v>48626.59</v>
      </c>
      <c r="AU415" s="12"/>
      <c r="AV415" s="11" t="n">
        <f aca="false">K415+M415+O415+Q415+S415+U415+W415+Y415+AC415+AE415+AG415+AI415+AK415+AM415+AO415+AQ415</f>
        <v>48221.53</v>
      </c>
      <c r="AW415" s="11"/>
      <c r="AX415" s="11" t="n">
        <f aca="false">L415+N415+P415+R415+T415+V415+X415+Z415+AD415+AF415+AH415+AJ415+AL415+AN415+AP415+AR415</f>
        <v>405.06</v>
      </c>
      <c r="AY415" s="11" t="n">
        <f aca="false">AX415-AZ415</f>
        <v>-8757.0307</v>
      </c>
      <c r="AZ415" s="11" t="n">
        <f aca="false">AV415*19%</f>
        <v>9162.0907</v>
      </c>
      <c r="BA415" s="11" t="n">
        <f aca="false">AA415+AB415</f>
        <v>0</v>
      </c>
      <c r="BB415" s="12"/>
      <c r="BC415" s="11" t="n">
        <f aca="false">AV415+AY415+AZ415</f>
        <v>48626.59</v>
      </c>
      <c r="BD415" s="11" t="n">
        <f aca="false">AV415+AY415+AZ415</f>
        <v>48626.59</v>
      </c>
      <c r="BE415" s="12"/>
      <c r="BF415" s="13" t="s">
        <v>81</v>
      </c>
      <c r="BG415" s="13" t="s">
        <v>920</v>
      </c>
      <c r="BH415" s="13" t="n">
        <v>11010101</v>
      </c>
      <c r="BI415" s="13" t="n">
        <v>3205217713</v>
      </c>
      <c r="BJ415" s="13" t="s">
        <v>58</v>
      </c>
      <c r="BK415" s="13" t="n">
        <v>2020</v>
      </c>
      <c r="BL415" s="12"/>
      <c r="BM415" s="12" t="n">
        <f aca="false">C415-BI415</f>
        <v>0</v>
      </c>
    </row>
    <row r="416" customFormat="false" ht="12.8" hidden="false" customHeight="false" outlineLevel="0" collapsed="false">
      <c r="A416" s="10" t="s">
        <v>921</v>
      </c>
      <c r="B416" s="10" t="s">
        <v>578</v>
      </c>
      <c r="C416" s="10" t="n">
        <v>3205351866</v>
      </c>
      <c r="D416" s="10" t="s">
        <v>922</v>
      </c>
      <c r="E416" s="10" t="s">
        <v>923</v>
      </c>
      <c r="F416" s="10" t="s">
        <v>55</v>
      </c>
      <c r="G416" s="10" t="n">
        <v>1316</v>
      </c>
      <c r="H416" s="10" t="s">
        <v>55</v>
      </c>
      <c r="I416" s="10" t="s">
        <v>55</v>
      </c>
      <c r="J416" s="10" t="s">
        <v>55</v>
      </c>
      <c r="K416" s="11" t="n">
        <v>38095.01</v>
      </c>
      <c r="L416" s="11" t="n">
        <v>0</v>
      </c>
      <c r="M416" s="11" t="n">
        <v>0</v>
      </c>
      <c r="N416" s="11" t="n">
        <v>0</v>
      </c>
      <c r="O416" s="11" t="n">
        <v>10126.52</v>
      </c>
      <c r="P416" s="11" t="n">
        <v>405.06</v>
      </c>
      <c r="Q416" s="11" t="n">
        <v>0</v>
      </c>
      <c r="R416" s="11" t="n">
        <v>0</v>
      </c>
      <c r="S416" s="11" t="n">
        <v>0</v>
      </c>
      <c r="T416" s="11" t="n">
        <v>0</v>
      </c>
      <c r="U416" s="11" t="n">
        <v>0</v>
      </c>
      <c r="V416" s="11" t="n">
        <v>0</v>
      </c>
      <c r="W416" s="11" t="n">
        <v>0</v>
      </c>
      <c r="X416" s="11" t="n">
        <v>0</v>
      </c>
      <c r="Y416" s="11" t="n">
        <v>0</v>
      </c>
      <c r="Z416" s="11" t="n">
        <v>0</v>
      </c>
      <c r="AA416" s="11" t="n">
        <v>0</v>
      </c>
      <c r="AB416" s="11" t="n">
        <v>0</v>
      </c>
      <c r="AC416" s="11" t="n">
        <v>0</v>
      </c>
      <c r="AD416" s="11" t="n">
        <v>0</v>
      </c>
      <c r="AE416" s="11" t="n">
        <v>0</v>
      </c>
      <c r="AF416" s="11" t="n">
        <v>0</v>
      </c>
      <c r="AG416" s="11" t="n">
        <v>0</v>
      </c>
      <c r="AH416" s="11" t="n">
        <v>0</v>
      </c>
      <c r="AI416" s="11" t="n">
        <v>0</v>
      </c>
      <c r="AJ416" s="11" t="n">
        <v>0</v>
      </c>
      <c r="AK416" s="11" t="n">
        <v>0</v>
      </c>
      <c r="AL416" s="11" t="n">
        <v>0</v>
      </c>
      <c r="AM416" s="11" t="n">
        <v>0</v>
      </c>
      <c r="AN416" s="11" t="n">
        <v>0</v>
      </c>
      <c r="AO416" s="11" t="n">
        <v>0</v>
      </c>
      <c r="AP416" s="11" t="n">
        <v>0</v>
      </c>
      <c r="AQ416" s="11" t="n">
        <v>0</v>
      </c>
      <c r="AR416" s="11" t="n">
        <v>0</v>
      </c>
      <c r="AS416" s="12"/>
      <c r="AT416" s="11" t="n">
        <f aca="false">SUM(K416:AR416)</f>
        <v>48626.59</v>
      </c>
      <c r="AU416" s="12"/>
      <c r="AV416" s="11" t="n">
        <f aca="false">K416+M416+O416+Q416+S416+U416+W416+Y416+AC416+AE416+AG416+AI416+AK416+AM416+AO416+AQ416</f>
        <v>48221.53</v>
      </c>
      <c r="AW416" s="11"/>
      <c r="AX416" s="11" t="n">
        <f aca="false">L416+N416+P416+R416+T416+V416+X416+Z416+AD416+AF416+AH416+AJ416+AL416+AN416+AP416+AR416</f>
        <v>405.06</v>
      </c>
      <c r="AY416" s="11" t="n">
        <f aca="false">AX416-AZ416</f>
        <v>-8757.0307</v>
      </c>
      <c r="AZ416" s="11" t="n">
        <f aca="false">AV416*19%</f>
        <v>9162.0907</v>
      </c>
      <c r="BA416" s="11" t="n">
        <f aca="false">AA416+AB416</f>
        <v>0</v>
      </c>
      <c r="BB416" s="12"/>
      <c r="BC416" s="11" t="n">
        <f aca="false">AV416+AY416+AZ416</f>
        <v>48626.59</v>
      </c>
      <c r="BD416" s="11" t="n">
        <f aca="false">AV416+AY416+AZ416</f>
        <v>48626.59</v>
      </c>
      <c r="BE416" s="12"/>
      <c r="BF416" s="13" t="s">
        <v>69</v>
      </c>
      <c r="BG416" s="13" t="s">
        <v>924</v>
      </c>
      <c r="BH416" s="13" t="n">
        <v>11020205</v>
      </c>
      <c r="BI416" s="13" t="n">
        <v>3205351866</v>
      </c>
      <c r="BJ416" s="13" t="s">
        <v>58</v>
      </c>
      <c r="BK416" s="13" t="n">
        <v>2020</v>
      </c>
      <c r="BL416" s="12"/>
      <c r="BM416" s="12" t="n">
        <f aca="false">C416-BI416</f>
        <v>0</v>
      </c>
    </row>
    <row r="417" customFormat="false" ht="12.8" hidden="false" customHeight="false" outlineLevel="0" collapsed="false">
      <c r="A417" s="10" t="s">
        <v>925</v>
      </c>
      <c r="B417" s="10" t="s">
        <v>52</v>
      </c>
      <c r="C417" s="10" t="n">
        <v>3205640727</v>
      </c>
      <c r="D417" s="10" t="s">
        <v>926</v>
      </c>
      <c r="E417" s="10" t="s">
        <v>927</v>
      </c>
      <c r="F417" s="10" t="s">
        <v>55</v>
      </c>
      <c r="G417" s="10" t="n">
        <v>36</v>
      </c>
      <c r="H417" s="10" t="s">
        <v>55</v>
      </c>
      <c r="I417" s="10" t="s">
        <v>55</v>
      </c>
      <c r="J417" s="10" t="s">
        <v>55</v>
      </c>
      <c r="K417" s="11" t="n">
        <v>0</v>
      </c>
      <c r="L417" s="11" t="n">
        <v>0</v>
      </c>
      <c r="M417" s="11" t="n">
        <v>0</v>
      </c>
      <c r="N417" s="11" t="n">
        <v>0</v>
      </c>
      <c r="O417" s="11" t="n">
        <v>93714.63</v>
      </c>
      <c r="P417" s="11" t="n">
        <v>21554.36</v>
      </c>
      <c r="Q417" s="11" t="n">
        <v>0</v>
      </c>
      <c r="R417" s="11" t="n">
        <v>0</v>
      </c>
      <c r="S417" s="11" t="n">
        <v>0</v>
      </c>
      <c r="T417" s="11" t="n">
        <v>0</v>
      </c>
      <c r="U417" s="11" t="n">
        <v>0</v>
      </c>
      <c r="V417" s="11" t="n">
        <v>0</v>
      </c>
      <c r="W417" s="11" t="n">
        <v>0</v>
      </c>
      <c r="X417" s="11" t="n">
        <v>0</v>
      </c>
      <c r="Y417" s="11" t="n">
        <v>0</v>
      </c>
      <c r="Z417" s="11" t="n">
        <v>0</v>
      </c>
      <c r="AA417" s="11" t="n">
        <v>0</v>
      </c>
      <c r="AB417" s="11" t="n">
        <v>0</v>
      </c>
      <c r="AC417" s="11" t="n">
        <v>0</v>
      </c>
      <c r="AD417" s="11" t="n">
        <v>0</v>
      </c>
      <c r="AE417" s="11" t="n">
        <v>0</v>
      </c>
      <c r="AF417" s="11" t="n">
        <v>0</v>
      </c>
      <c r="AG417" s="11" t="n">
        <v>0</v>
      </c>
      <c r="AH417" s="11" t="n">
        <v>0</v>
      </c>
      <c r="AI417" s="11" t="n">
        <v>0</v>
      </c>
      <c r="AJ417" s="11" t="n">
        <v>0</v>
      </c>
      <c r="AK417" s="11" t="n">
        <v>0</v>
      </c>
      <c r="AL417" s="11" t="n">
        <v>0</v>
      </c>
      <c r="AM417" s="11" t="n">
        <v>0</v>
      </c>
      <c r="AN417" s="11" t="n">
        <v>0</v>
      </c>
      <c r="AO417" s="11" t="n">
        <v>0</v>
      </c>
      <c r="AP417" s="11" t="n">
        <v>0</v>
      </c>
      <c r="AQ417" s="11" t="n">
        <v>0</v>
      </c>
      <c r="AR417" s="11" t="n">
        <v>0</v>
      </c>
      <c r="AS417" s="12"/>
      <c r="AT417" s="11" t="n">
        <f aca="false">SUM(K417:AR417)</f>
        <v>115268.99</v>
      </c>
      <c r="AU417" s="12"/>
      <c r="AV417" s="11" t="n">
        <f aca="false">K417+M417+O417+Q417+S417+U417+W417+Y417+AC417+AE417+AG417+AI417+AK417+AM417+AO417+AQ417</f>
        <v>93714.63</v>
      </c>
      <c r="AW417" s="11"/>
      <c r="AX417" s="11" t="n">
        <f aca="false">L417+N417+P417+R417+T417+V417+X417+Z417+AD417+AF417+AH417+AJ417+AL417+AN417+AP417+AR417</f>
        <v>21554.36</v>
      </c>
      <c r="AY417" s="11" t="n">
        <f aca="false">AX417-AZ417</f>
        <v>3748.5803</v>
      </c>
      <c r="AZ417" s="11" t="n">
        <f aca="false">AV417*19%</f>
        <v>17805.7797</v>
      </c>
      <c r="BA417" s="11" t="n">
        <f aca="false">AA417+AB417</f>
        <v>0</v>
      </c>
      <c r="BB417" s="12"/>
      <c r="BC417" s="11" t="n">
        <f aca="false">AV417+AY417+AZ417</f>
        <v>115268.99</v>
      </c>
      <c r="BD417" s="11" t="n">
        <f aca="false">AV417+AY417+AZ417</f>
        <v>115268.99</v>
      </c>
      <c r="BE417" s="12"/>
      <c r="BF417" s="13" t="s">
        <v>141</v>
      </c>
      <c r="BG417" s="13" t="s">
        <v>142</v>
      </c>
      <c r="BH417" s="13" t="n">
        <v>11090101</v>
      </c>
      <c r="BI417" s="13" t="n">
        <v>3205640727</v>
      </c>
      <c r="BJ417" s="13" t="s">
        <v>58</v>
      </c>
      <c r="BK417" s="13" t="n">
        <v>2020</v>
      </c>
      <c r="BL417" s="12"/>
      <c r="BM417" s="12" t="n">
        <f aca="false">C417-BI417</f>
        <v>0</v>
      </c>
    </row>
    <row r="418" customFormat="false" ht="12.8" hidden="false" customHeight="false" outlineLevel="0" collapsed="false">
      <c r="A418" s="10" t="s">
        <v>928</v>
      </c>
      <c r="B418" s="10" t="s">
        <v>52</v>
      </c>
      <c r="C418" s="10" t="n">
        <v>3205642039</v>
      </c>
      <c r="D418" s="10" t="s">
        <v>929</v>
      </c>
      <c r="E418" s="10" t="s">
        <v>930</v>
      </c>
      <c r="F418" s="10" t="s">
        <v>55</v>
      </c>
      <c r="G418" s="10" t="n">
        <v>21</v>
      </c>
      <c r="H418" s="10" t="s">
        <v>55</v>
      </c>
      <c r="I418" s="10" t="s">
        <v>55</v>
      </c>
      <c r="J418" s="10" t="s">
        <v>55</v>
      </c>
      <c r="K418" s="11" t="n">
        <v>0</v>
      </c>
      <c r="L418" s="11" t="n">
        <v>0</v>
      </c>
      <c r="M418" s="11" t="n">
        <v>0</v>
      </c>
      <c r="N418" s="11" t="n">
        <v>0</v>
      </c>
      <c r="O418" s="11" t="n">
        <v>93714.63</v>
      </c>
      <c r="P418" s="11" t="n">
        <v>21554.36</v>
      </c>
      <c r="Q418" s="11" t="n">
        <v>0</v>
      </c>
      <c r="R418" s="11" t="n">
        <v>0</v>
      </c>
      <c r="S418" s="11" t="n">
        <v>0</v>
      </c>
      <c r="T418" s="11" t="n">
        <v>0</v>
      </c>
      <c r="U418" s="11" t="n">
        <v>0</v>
      </c>
      <c r="V418" s="11" t="n">
        <v>0</v>
      </c>
      <c r="W418" s="11" t="n">
        <v>0</v>
      </c>
      <c r="X418" s="11" t="n">
        <v>0</v>
      </c>
      <c r="Y418" s="11" t="n">
        <v>0</v>
      </c>
      <c r="Z418" s="11" t="n">
        <v>0</v>
      </c>
      <c r="AA418" s="11" t="n">
        <v>0</v>
      </c>
      <c r="AB418" s="11" t="n">
        <v>0</v>
      </c>
      <c r="AC418" s="11" t="n">
        <v>0</v>
      </c>
      <c r="AD418" s="11" t="n">
        <v>0</v>
      </c>
      <c r="AE418" s="11" t="n">
        <v>0</v>
      </c>
      <c r="AF418" s="11" t="n">
        <v>0</v>
      </c>
      <c r="AG418" s="11" t="n">
        <v>0</v>
      </c>
      <c r="AH418" s="11" t="n">
        <v>0</v>
      </c>
      <c r="AI418" s="11" t="n">
        <v>0</v>
      </c>
      <c r="AJ418" s="11" t="n">
        <v>0</v>
      </c>
      <c r="AK418" s="11" t="n">
        <v>0</v>
      </c>
      <c r="AL418" s="11" t="n">
        <v>0</v>
      </c>
      <c r="AM418" s="11" t="n">
        <v>0</v>
      </c>
      <c r="AN418" s="11" t="n">
        <v>0</v>
      </c>
      <c r="AO418" s="11" t="n">
        <v>0</v>
      </c>
      <c r="AP418" s="11" t="n">
        <v>0</v>
      </c>
      <c r="AQ418" s="11" t="n">
        <v>0</v>
      </c>
      <c r="AR418" s="11" t="n">
        <v>0</v>
      </c>
      <c r="AS418" s="12"/>
      <c r="AT418" s="11" t="n">
        <f aca="false">SUM(K418:AR418)</f>
        <v>115268.99</v>
      </c>
      <c r="AU418" s="12"/>
      <c r="AV418" s="11" t="n">
        <f aca="false">K418+M418+O418+Q418+S418+U418+W418+Y418+AC418+AE418+AG418+AI418+AK418+AM418+AO418+AQ418</f>
        <v>93714.63</v>
      </c>
      <c r="AW418" s="11"/>
      <c r="AX418" s="11" t="n">
        <f aca="false">L418+N418+P418+R418+T418+V418+X418+Z418+AD418+AF418+AH418+AJ418+AL418+AN418+AP418+AR418</f>
        <v>21554.36</v>
      </c>
      <c r="AY418" s="11" t="n">
        <f aca="false">AX418-AZ418</f>
        <v>3748.5803</v>
      </c>
      <c r="AZ418" s="11" t="n">
        <f aca="false">AV418*19%</f>
        <v>17805.7797</v>
      </c>
      <c r="BA418" s="11" t="n">
        <f aca="false">AA418+AB418</f>
        <v>0</v>
      </c>
      <c r="BB418" s="12"/>
      <c r="BC418" s="11" t="n">
        <f aca="false">AV418+AY418+AZ418</f>
        <v>115268.99</v>
      </c>
      <c r="BD418" s="11" t="n">
        <f aca="false">AV418+AY418+AZ418</f>
        <v>115268.99</v>
      </c>
      <c r="BE418" s="12"/>
      <c r="BF418" s="13" t="s">
        <v>141</v>
      </c>
      <c r="BG418" s="13" t="s">
        <v>142</v>
      </c>
      <c r="BH418" s="13" t="n">
        <v>11090101</v>
      </c>
      <c r="BI418" s="13" t="n">
        <v>3205642039</v>
      </c>
      <c r="BJ418" s="13" t="s">
        <v>58</v>
      </c>
      <c r="BK418" s="13" t="n">
        <v>2020</v>
      </c>
      <c r="BL418" s="12"/>
      <c r="BM418" s="12" t="n">
        <f aca="false">C418-BI418</f>
        <v>0</v>
      </c>
    </row>
    <row r="419" customFormat="false" ht="12.8" hidden="false" customHeight="false" outlineLevel="0" collapsed="false">
      <c r="A419" s="10" t="s">
        <v>931</v>
      </c>
      <c r="B419" s="10" t="s">
        <v>52</v>
      </c>
      <c r="C419" s="10" t="n">
        <v>3205642059</v>
      </c>
      <c r="D419" s="10" t="s">
        <v>93</v>
      </c>
      <c r="E419" s="10" t="s">
        <v>55</v>
      </c>
      <c r="F419" s="10" t="s">
        <v>55</v>
      </c>
      <c r="G419" s="10" t="n">
        <v>0</v>
      </c>
      <c r="H419" s="10" t="s">
        <v>55</v>
      </c>
      <c r="I419" s="10" t="s">
        <v>55</v>
      </c>
      <c r="J419" s="10" t="s">
        <v>55</v>
      </c>
      <c r="K419" s="11" t="n">
        <v>0</v>
      </c>
      <c r="L419" s="11" t="n">
        <v>0</v>
      </c>
      <c r="M419" s="11" t="n">
        <v>0</v>
      </c>
      <c r="N419" s="11" t="n">
        <v>0</v>
      </c>
      <c r="O419" s="11" t="n">
        <v>93714.63</v>
      </c>
      <c r="P419" s="11" t="n">
        <v>21554.36</v>
      </c>
      <c r="Q419" s="11" t="n">
        <v>0</v>
      </c>
      <c r="R419" s="11" t="n">
        <v>0</v>
      </c>
      <c r="S419" s="11" t="n">
        <v>0</v>
      </c>
      <c r="T419" s="11" t="n">
        <v>0</v>
      </c>
      <c r="U419" s="11" t="n">
        <v>0</v>
      </c>
      <c r="V419" s="11" t="n">
        <v>0</v>
      </c>
      <c r="W419" s="11" t="n">
        <v>0</v>
      </c>
      <c r="X419" s="11" t="n">
        <v>0</v>
      </c>
      <c r="Y419" s="11" t="n">
        <v>0</v>
      </c>
      <c r="Z419" s="11" t="n">
        <v>0</v>
      </c>
      <c r="AA419" s="11" t="n">
        <v>0</v>
      </c>
      <c r="AB419" s="11" t="n">
        <v>0</v>
      </c>
      <c r="AC419" s="11" t="n">
        <v>0</v>
      </c>
      <c r="AD419" s="11" t="n">
        <v>0</v>
      </c>
      <c r="AE419" s="11" t="n">
        <v>0</v>
      </c>
      <c r="AF419" s="11" t="n">
        <v>0</v>
      </c>
      <c r="AG419" s="11" t="n">
        <v>0</v>
      </c>
      <c r="AH419" s="11" t="n">
        <v>0</v>
      </c>
      <c r="AI419" s="11" t="n">
        <v>0</v>
      </c>
      <c r="AJ419" s="11" t="n">
        <v>0</v>
      </c>
      <c r="AK419" s="11" t="n">
        <v>0</v>
      </c>
      <c r="AL419" s="11" t="n">
        <v>0</v>
      </c>
      <c r="AM419" s="11" t="n">
        <v>0</v>
      </c>
      <c r="AN419" s="11" t="n">
        <v>0</v>
      </c>
      <c r="AO419" s="11" t="n">
        <v>0</v>
      </c>
      <c r="AP419" s="11" t="n">
        <v>0</v>
      </c>
      <c r="AQ419" s="11" t="n">
        <v>0</v>
      </c>
      <c r="AR419" s="11" t="n">
        <v>0</v>
      </c>
      <c r="AS419" s="12"/>
      <c r="AT419" s="11" t="n">
        <f aca="false">SUM(K419:AR419)</f>
        <v>115268.99</v>
      </c>
      <c r="AU419" s="12"/>
      <c r="AV419" s="11" t="n">
        <f aca="false">K419+M419+O419+Q419+S419+U419+W419+Y419+AC419+AE419+AG419+AI419+AK419+AM419+AO419+AQ419</f>
        <v>93714.63</v>
      </c>
      <c r="AW419" s="11"/>
      <c r="AX419" s="11" t="n">
        <f aca="false">L419+N419+P419+R419+T419+V419+X419+Z419+AD419+AF419+AH419+AJ419+AL419+AN419+AP419+AR419</f>
        <v>21554.36</v>
      </c>
      <c r="AY419" s="11" t="n">
        <f aca="false">AX419-AZ419</f>
        <v>3748.5803</v>
      </c>
      <c r="AZ419" s="11" t="n">
        <f aca="false">AV419*19%</f>
        <v>17805.7797</v>
      </c>
      <c r="BA419" s="11" t="n">
        <f aca="false">AA419+AB419</f>
        <v>0</v>
      </c>
      <c r="BB419" s="12"/>
      <c r="BC419" s="11" t="n">
        <f aca="false">AV419+AY419+AZ419</f>
        <v>115268.99</v>
      </c>
      <c r="BD419" s="11" t="n">
        <f aca="false">AV419+AY419+AZ419</f>
        <v>115268.99</v>
      </c>
      <c r="BE419" s="12"/>
      <c r="BF419" s="13" t="s">
        <v>141</v>
      </c>
      <c r="BG419" s="13" t="s">
        <v>142</v>
      </c>
      <c r="BH419" s="13" t="n">
        <v>11090101</v>
      </c>
      <c r="BI419" s="13" t="n">
        <v>3205642059</v>
      </c>
      <c r="BJ419" s="13" t="s">
        <v>58</v>
      </c>
      <c r="BK419" s="13" t="n">
        <v>2020</v>
      </c>
      <c r="BL419" s="12"/>
      <c r="BM419" s="12" t="n">
        <f aca="false">C419-BI419</f>
        <v>0</v>
      </c>
    </row>
    <row r="420" customFormat="false" ht="12.8" hidden="false" customHeight="false" outlineLevel="0" collapsed="false">
      <c r="A420" s="10" t="s">
        <v>932</v>
      </c>
      <c r="B420" s="10" t="s">
        <v>52</v>
      </c>
      <c r="C420" s="10" t="n">
        <v>3205661850</v>
      </c>
      <c r="D420" s="10" t="s">
        <v>93</v>
      </c>
      <c r="E420" s="10" t="s">
        <v>55</v>
      </c>
      <c r="F420" s="10" t="s">
        <v>55</v>
      </c>
      <c r="G420" s="10" t="n">
        <v>0</v>
      </c>
      <c r="H420" s="10" t="s">
        <v>55</v>
      </c>
      <c r="I420" s="10" t="s">
        <v>55</v>
      </c>
      <c r="J420" s="10" t="s">
        <v>55</v>
      </c>
      <c r="K420" s="11" t="n">
        <v>0</v>
      </c>
      <c r="L420" s="11" t="n">
        <v>0</v>
      </c>
      <c r="M420" s="11" t="n">
        <v>0</v>
      </c>
      <c r="N420" s="11" t="n">
        <v>0</v>
      </c>
      <c r="O420" s="11" t="n">
        <v>5387.16</v>
      </c>
      <c r="P420" s="11" t="n">
        <v>0</v>
      </c>
      <c r="Q420" s="11" t="n">
        <v>0</v>
      </c>
      <c r="R420" s="11" t="n">
        <v>0</v>
      </c>
      <c r="S420" s="11" t="n">
        <v>0</v>
      </c>
      <c r="T420" s="11" t="n">
        <v>0</v>
      </c>
      <c r="U420" s="11" t="n">
        <v>0</v>
      </c>
      <c r="V420" s="11" t="n">
        <v>0</v>
      </c>
      <c r="W420" s="11" t="n">
        <v>0</v>
      </c>
      <c r="X420" s="11" t="n">
        <v>0</v>
      </c>
      <c r="Y420" s="11" t="n">
        <v>0</v>
      </c>
      <c r="Z420" s="11" t="n">
        <v>0</v>
      </c>
      <c r="AA420" s="11" t="n">
        <v>0</v>
      </c>
      <c r="AB420" s="11" t="n">
        <v>0</v>
      </c>
      <c r="AC420" s="11" t="n">
        <v>0</v>
      </c>
      <c r="AD420" s="11" t="n">
        <v>0</v>
      </c>
      <c r="AE420" s="11" t="n">
        <v>0</v>
      </c>
      <c r="AF420" s="11" t="n">
        <v>0</v>
      </c>
      <c r="AG420" s="11" t="n">
        <v>0</v>
      </c>
      <c r="AH420" s="11" t="n">
        <v>0</v>
      </c>
      <c r="AI420" s="11" t="n">
        <v>0</v>
      </c>
      <c r="AJ420" s="11" t="n">
        <v>0</v>
      </c>
      <c r="AK420" s="11" t="n">
        <v>0</v>
      </c>
      <c r="AL420" s="11" t="n">
        <v>0</v>
      </c>
      <c r="AM420" s="11" t="n">
        <v>0</v>
      </c>
      <c r="AN420" s="11" t="n">
        <v>0</v>
      </c>
      <c r="AO420" s="11" t="n">
        <v>0</v>
      </c>
      <c r="AP420" s="11" t="n">
        <v>0</v>
      </c>
      <c r="AQ420" s="11" t="n">
        <v>0</v>
      </c>
      <c r="AR420" s="11" t="n">
        <v>0</v>
      </c>
      <c r="AS420" s="12"/>
      <c r="AT420" s="11" t="n">
        <f aca="false">SUM(K420:AR420)</f>
        <v>5387.16</v>
      </c>
      <c r="AU420" s="12"/>
      <c r="AV420" s="11" t="n">
        <f aca="false">K420+M420+O420+Q420+S420+U420+W420+Y420+AC420+AE420+AG420+AI420+AK420+AM420+AO420+AQ420</f>
        <v>5387.16</v>
      </c>
      <c r="AW420" s="11"/>
      <c r="AX420" s="11" t="n">
        <f aca="false">L420+N420+P420+R420+T420+V420+X420+Z420+AD420+AF420+AH420+AJ420+AL420+AN420+AP420+AR420</f>
        <v>0</v>
      </c>
      <c r="AY420" s="11" t="n">
        <f aca="false">AX420-AZ420</f>
        <v>-1023.5604</v>
      </c>
      <c r="AZ420" s="11" t="n">
        <f aca="false">AV420*19%</f>
        <v>1023.5604</v>
      </c>
      <c r="BA420" s="11" t="n">
        <f aca="false">AA420+AB420</f>
        <v>0</v>
      </c>
      <c r="BB420" s="12"/>
      <c r="BC420" s="11" t="n">
        <f aca="false">AV420+AY420+AZ420</f>
        <v>5387.16</v>
      </c>
      <c r="BD420" s="11" t="n">
        <f aca="false">AV420+AY420+AZ420</f>
        <v>5387.16</v>
      </c>
      <c r="BE420" s="12"/>
      <c r="BF420" s="13" t="s">
        <v>86</v>
      </c>
      <c r="BG420" s="13" t="s">
        <v>94</v>
      </c>
      <c r="BH420" s="13" t="n">
        <v>11050101</v>
      </c>
      <c r="BI420" s="13" t="n">
        <v>3205661850</v>
      </c>
      <c r="BJ420" s="13" t="s">
        <v>58</v>
      </c>
      <c r="BK420" s="13" t="n">
        <v>2020</v>
      </c>
      <c r="BL420" s="12"/>
      <c r="BM420" s="12" t="n">
        <f aca="false">C420-BI420</f>
        <v>0</v>
      </c>
    </row>
    <row r="421" customFormat="false" ht="12.8" hidden="false" customHeight="false" outlineLevel="0" collapsed="false">
      <c r="A421" s="10" t="s">
        <v>933</v>
      </c>
      <c r="B421" s="10" t="s">
        <v>52</v>
      </c>
      <c r="C421" s="10" t="n">
        <v>3205661888</v>
      </c>
      <c r="D421" s="10" t="s">
        <v>93</v>
      </c>
      <c r="E421" s="10" t="s">
        <v>55</v>
      </c>
      <c r="F421" s="10" t="s">
        <v>55</v>
      </c>
      <c r="G421" s="10" t="n">
        <v>0</v>
      </c>
      <c r="H421" s="10" t="s">
        <v>55</v>
      </c>
      <c r="I421" s="10" t="s">
        <v>55</v>
      </c>
      <c r="J421" s="10" t="s">
        <v>55</v>
      </c>
      <c r="K421" s="11" t="n">
        <v>0</v>
      </c>
      <c r="L421" s="11" t="n">
        <v>0</v>
      </c>
      <c r="M421" s="11" t="n">
        <v>0</v>
      </c>
      <c r="N421" s="11" t="n">
        <v>0</v>
      </c>
      <c r="O421" s="11" t="n">
        <v>5387.16</v>
      </c>
      <c r="P421" s="11" t="n">
        <v>0</v>
      </c>
      <c r="Q421" s="11" t="n">
        <v>0</v>
      </c>
      <c r="R421" s="11" t="n">
        <v>0</v>
      </c>
      <c r="S421" s="11" t="n">
        <v>0</v>
      </c>
      <c r="T421" s="11" t="n">
        <v>0</v>
      </c>
      <c r="U421" s="11" t="n">
        <v>0</v>
      </c>
      <c r="V421" s="11" t="n">
        <v>0</v>
      </c>
      <c r="W421" s="11" t="n">
        <v>0</v>
      </c>
      <c r="X421" s="11" t="n">
        <v>0</v>
      </c>
      <c r="Y421" s="11" t="n">
        <v>0</v>
      </c>
      <c r="Z421" s="11" t="n">
        <v>0</v>
      </c>
      <c r="AA421" s="11" t="n">
        <v>0</v>
      </c>
      <c r="AB421" s="11" t="n">
        <v>0</v>
      </c>
      <c r="AC421" s="11" t="n">
        <v>0</v>
      </c>
      <c r="AD421" s="11" t="n">
        <v>0</v>
      </c>
      <c r="AE421" s="11" t="n">
        <v>0</v>
      </c>
      <c r="AF421" s="11" t="n">
        <v>0</v>
      </c>
      <c r="AG421" s="11" t="n">
        <v>0</v>
      </c>
      <c r="AH421" s="11" t="n">
        <v>0</v>
      </c>
      <c r="AI421" s="11" t="n">
        <v>0</v>
      </c>
      <c r="AJ421" s="11" t="n">
        <v>0</v>
      </c>
      <c r="AK421" s="11" t="n">
        <v>0</v>
      </c>
      <c r="AL421" s="11" t="n">
        <v>0</v>
      </c>
      <c r="AM421" s="11" t="n">
        <v>0</v>
      </c>
      <c r="AN421" s="11" t="n">
        <v>0</v>
      </c>
      <c r="AO421" s="11" t="n">
        <v>0</v>
      </c>
      <c r="AP421" s="11" t="n">
        <v>0</v>
      </c>
      <c r="AQ421" s="11" t="n">
        <v>0</v>
      </c>
      <c r="AR421" s="11" t="n">
        <v>0</v>
      </c>
      <c r="AS421" s="12"/>
      <c r="AT421" s="11" t="n">
        <f aca="false">SUM(K421:AR421)</f>
        <v>5387.16</v>
      </c>
      <c r="AU421" s="12"/>
      <c r="AV421" s="11" t="n">
        <f aca="false">K421+M421+O421+Q421+S421+U421+W421+Y421+AC421+AE421+AG421+AI421+AK421+AM421+AO421+AQ421</f>
        <v>5387.16</v>
      </c>
      <c r="AW421" s="11"/>
      <c r="AX421" s="11" t="n">
        <f aca="false">L421+N421+P421+R421+T421+V421+X421+Z421+AD421+AF421+AH421+AJ421+AL421+AN421+AP421+AR421</f>
        <v>0</v>
      </c>
      <c r="AY421" s="11" t="n">
        <f aca="false">AX421-AZ421</f>
        <v>-1023.5604</v>
      </c>
      <c r="AZ421" s="11" t="n">
        <f aca="false">AV421*19%</f>
        <v>1023.5604</v>
      </c>
      <c r="BA421" s="11" t="n">
        <f aca="false">AA421+AB421</f>
        <v>0</v>
      </c>
      <c r="BB421" s="12"/>
      <c r="BC421" s="11" t="n">
        <f aca="false">AV421+AY421+AZ421</f>
        <v>5387.16</v>
      </c>
      <c r="BD421" s="11" t="n">
        <f aca="false">AV421+AY421+AZ421</f>
        <v>5387.16</v>
      </c>
      <c r="BE421" s="12"/>
      <c r="BF421" s="13" t="s">
        <v>86</v>
      </c>
      <c r="BG421" s="13" t="s">
        <v>94</v>
      </c>
      <c r="BH421" s="13" t="n">
        <v>11050101</v>
      </c>
      <c r="BI421" s="13" t="n">
        <v>3205661888</v>
      </c>
      <c r="BJ421" s="13" t="s">
        <v>58</v>
      </c>
      <c r="BK421" s="13" t="n">
        <v>2020</v>
      </c>
      <c r="BL421" s="12"/>
      <c r="BM421" s="12" t="n">
        <f aca="false">C421-BI421</f>
        <v>0</v>
      </c>
    </row>
    <row r="422" customFormat="false" ht="12.8" hidden="false" customHeight="false" outlineLevel="0" collapsed="false">
      <c r="A422" s="10" t="s">
        <v>934</v>
      </c>
      <c r="B422" s="10" t="s">
        <v>52</v>
      </c>
      <c r="C422" s="10" t="n">
        <v>3205663104</v>
      </c>
      <c r="D422" s="10" t="s">
        <v>93</v>
      </c>
      <c r="E422" s="10" t="s">
        <v>55</v>
      </c>
      <c r="F422" s="10" t="s">
        <v>55</v>
      </c>
      <c r="G422" s="10" t="n">
        <v>0</v>
      </c>
      <c r="H422" s="10" t="s">
        <v>55</v>
      </c>
      <c r="I422" s="10" t="s">
        <v>55</v>
      </c>
      <c r="J422" s="10" t="s">
        <v>55</v>
      </c>
      <c r="K422" s="11" t="n">
        <v>0</v>
      </c>
      <c r="L422" s="11" t="n">
        <v>0</v>
      </c>
      <c r="M422" s="11" t="n">
        <v>0</v>
      </c>
      <c r="N422" s="11" t="n">
        <v>0</v>
      </c>
      <c r="O422" s="11" t="n">
        <v>5387.16</v>
      </c>
      <c r="P422" s="11" t="n">
        <v>0</v>
      </c>
      <c r="Q422" s="11" t="n">
        <v>0</v>
      </c>
      <c r="R422" s="11" t="n">
        <v>0</v>
      </c>
      <c r="S422" s="11" t="n">
        <v>0</v>
      </c>
      <c r="T422" s="11" t="n">
        <v>0</v>
      </c>
      <c r="U422" s="11" t="n">
        <v>0</v>
      </c>
      <c r="V422" s="11" t="n">
        <v>0</v>
      </c>
      <c r="W422" s="11" t="n">
        <v>0</v>
      </c>
      <c r="X422" s="11" t="n">
        <v>0</v>
      </c>
      <c r="Y422" s="11" t="n">
        <v>0</v>
      </c>
      <c r="Z422" s="11" t="n">
        <v>0</v>
      </c>
      <c r="AA422" s="11" t="n">
        <v>0</v>
      </c>
      <c r="AB422" s="11" t="n">
        <v>0</v>
      </c>
      <c r="AC422" s="11" t="n">
        <v>0</v>
      </c>
      <c r="AD422" s="11" t="n">
        <v>0</v>
      </c>
      <c r="AE422" s="11" t="n">
        <v>0</v>
      </c>
      <c r="AF422" s="11" t="n">
        <v>0</v>
      </c>
      <c r="AG422" s="11" t="n">
        <v>5172</v>
      </c>
      <c r="AH422" s="11" t="n">
        <v>982.68</v>
      </c>
      <c r="AI422" s="11" t="n">
        <v>0</v>
      </c>
      <c r="AJ422" s="11" t="n">
        <v>0</v>
      </c>
      <c r="AK422" s="11" t="n">
        <v>0</v>
      </c>
      <c r="AL422" s="11" t="n">
        <v>0</v>
      </c>
      <c r="AM422" s="11" t="n">
        <v>0</v>
      </c>
      <c r="AN422" s="11" t="n">
        <v>0</v>
      </c>
      <c r="AO422" s="11" t="n">
        <v>3486</v>
      </c>
      <c r="AP422" s="11" t="n">
        <v>662.34</v>
      </c>
      <c r="AQ422" s="11" t="n">
        <v>0</v>
      </c>
      <c r="AR422" s="11" t="n">
        <v>0</v>
      </c>
      <c r="AS422" s="12"/>
      <c r="AT422" s="11" t="n">
        <f aca="false">SUM(K422:AR422)</f>
        <v>15690.18</v>
      </c>
      <c r="AU422" s="12"/>
      <c r="AV422" s="11" t="n">
        <f aca="false">K422+M422+O422+Q422+S422+U422+W422+Y422+AC422+AE422+AG422+AI422+AK422+AM422+AO422+AQ422</f>
        <v>14045.16</v>
      </c>
      <c r="AW422" s="11"/>
      <c r="AX422" s="11" t="n">
        <f aca="false">L422+N422+P422+R422+T422+V422+X422+Z422+AD422+AF422+AH422+AJ422+AL422+AN422+AP422+AR422</f>
        <v>1645.02</v>
      </c>
      <c r="AY422" s="11" t="n">
        <f aca="false">AX422-AZ422</f>
        <v>-1023.5604</v>
      </c>
      <c r="AZ422" s="11" t="n">
        <f aca="false">AV422*19%</f>
        <v>2668.5804</v>
      </c>
      <c r="BA422" s="11" t="n">
        <f aca="false">AA422+AB422</f>
        <v>0</v>
      </c>
      <c r="BB422" s="12"/>
      <c r="BC422" s="11" t="n">
        <f aca="false">AV422+AY422+AZ422</f>
        <v>15690.18</v>
      </c>
      <c r="BD422" s="11" t="n">
        <f aca="false">AV422+AY422+AZ422</f>
        <v>15690.18</v>
      </c>
      <c r="BE422" s="12"/>
      <c r="BF422" s="13" t="s">
        <v>86</v>
      </c>
      <c r="BG422" s="13" t="s">
        <v>935</v>
      </c>
      <c r="BH422" s="13" t="n">
        <v>11050101</v>
      </c>
      <c r="BI422" s="13" t="n">
        <v>3205663104</v>
      </c>
      <c r="BJ422" s="13" t="s">
        <v>58</v>
      </c>
      <c r="BK422" s="13" t="n">
        <v>2020</v>
      </c>
      <c r="BL422" s="12"/>
      <c r="BM422" s="12" t="n">
        <f aca="false">C422-BI422</f>
        <v>0</v>
      </c>
    </row>
    <row r="423" customFormat="false" ht="12.8" hidden="false" customHeight="false" outlineLevel="0" collapsed="false">
      <c r="A423" s="10" t="s">
        <v>936</v>
      </c>
      <c r="B423" s="10" t="s">
        <v>52</v>
      </c>
      <c r="C423" s="10" t="n">
        <v>3205663110</v>
      </c>
      <c r="D423" s="10" t="s">
        <v>93</v>
      </c>
      <c r="E423" s="10" t="s">
        <v>55</v>
      </c>
      <c r="F423" s="10" t="s">
        <v>55</v>
      </c>
      <c r="G423" s="10" t="n">
        <v>0</v>
      </c>
      <c r="H423" s="10" t="s">
        <v>55</v>
      </c>
      <c r="I423" s="10" t="s">
        <v>55</v>
      </c>
      <c r="J423" s="10" t="s">
        <v>55</v>
      </c>
      <c r="K423" s="11" t="n">
        <v>0</v>
      </c>
      <c r="L423" s="11" t="n">
        <v>0</v>
      </c>
      <c r="M423" s="11" t="n">
        <v>0</v>
      </c>
      <c r="N423" s="11" t="n">
        <v>0</v>
      </c>
      <c r="O423" s="11" t="n">
        <v>5387.16</v>
      </c>
      <c r="P423" s="11" t="n">
        <v>0</v>
      </c>
      <c r="Q423" s="11" t="n">
        <v>0</v>
      </c>
      <c r="R423" s="11" t="n">
        <v>0</v>
      </c>
      <c r="S423" s="11" t="n">
        <v>0</v>
      </c>
      <c r="T423" s="11" t="n">
        <v>0</v>
      </c>
      <c r="U423" s="11" t="n">
        <v>0</v>
      </c>
      <c r="V423" s="11" t="n">
        <v>0</v>
      </c>
      <c r="W423" s="11" t="n">
        <v>0</v>
      </c>
      <c r="X423" s="11" t="n">
        <v>0</v>
      </c>
      <c r="Y423" s="11" t="n">
        <v>0</v>
      </c>
      <c r="Z423" s="11" t="n">
        <v>0</v>
      </c>
      <c r="AA423" s="11" t="n">
        <v>0</v>
      </c>
      <c r="AB423" s="11" t="n">
        <v>0</v>
      </c>
      <c r="AC423" s="11" t="n">
        <v>0</v>
      </c>
      <c r="AD423" s="11" t="n">
        <v>0</v>
      </c>
      <c r="AE423" s="11" t="n">
        <v>0</v>
      </c>
      <c r="AF423" s="11" t="n">
        <v>0</v>
      </c>
      <c r="AG423" s="11" t="n">
        <v>0</v>
      </c>
      <c r="AH423" s="11" t="n">
        <v>0</v>
      </c>
      <c r="AI423" s="11" t="n">
        <v>0</v>
      </c>
      <c r="AJ423" s="11" t="n">
        <v>0</v>
      </c>
      <c r="AK423" s="11" t="n">
        <v>0</v>
      </c>
      <c r="AL423" s="11" t="n">
        <v>0</v>
      </c>
      <c r="AM423" s="11" t="n">
        <v>0</v>
      </c>
      <c r="AN423" s="11" t="n">
        <v>0</v>
      </c>
      <c r="AO423" s="11" t="n">
        <v>0</v>
      </c>
      <c r="AP423" s="11" t="n">
        <v>0</v>
      </c>
      <c r="AQ423" s="11" t="n">
        <v>0</v>
      </c>
      <c r="AR423" s="11" t="n">
        <v>0</v>
      </c>
      <c r="AS423" s="12"/>
      <c r="AT423" s="11" t="n">
        <f aca="false">SUM(K423:AR423)</f>
        <v>5387.16</v>
      </c>
      <c r="AU423" s="12"/>
      <c r="AV423" s="11" t="n">
        <f aca="false">K423+M423+O423+Q423+S423+U423+W423+Y423+AC423+AE423+AG423+AI423+AK423+AM423+AO423+AQ423</f>
        <v>5387.16</v>
      </c>
      <c r="AW423" s="11"/>
      <c r="AX423" s="11" t="n">
        <f aca="false">L423+N423+P423+R423+T423+V423+X423+Z423+AD423+AF423+AH423+AJ423+AL423+AN423+AP423+AR423</f>
        <v>0</v>
      </c>
      <c r="AY423" s="11" t="n">
        <f aca="false">AX423-AZ423</f>
        <v>-1023.5604</v>
      </c>
      <c r="AZ423" s="11" t="n">
        <f aca="false">AV423*19%</f>
        <v>1023.5604</v>
      </c>
      <c r="BA423" s="11" t="n">
        <f aca="false">AA423+AB423</f>
        <v>0</v>
      </c>
      <c r="BB423" s="12"/>
      <c r="BC423" s="11" t="n">
        <f aca="false">AV423+AY423+AZ423</f>
        <v>5387.16</v>
      </c>
      <c r="BD423" s="11" t="n">
        <f aca="false">AV423+AY423+AZ423</f>
        <v>5387.16</v>
      </c>
      <c r="BE423" s="12"/>
      <c r="BF423" s="13" t="s">
        <v>86</v>
      </c>
      <c r="BG423" s="13" t="s">
        <v>94</v>
      </c>
      <c r="BH423" s="13" t="n">
        <v>11050101</v>
      </c>
      <c r="BI423" s="13" t="n">
        <v>3205663110</v>
      </c>
      <c r="BJ423" s="13" t="s">
        <v>58</v>
      </c>
      <c r="BK423" s="13" t="n">
        <v>2020</v>
      </c>
      <c r="BL423" s="12"/>
      <c r="BM423" s="12" t="n">
        <f aca="false">C423-BI423</f>
        <v>0</v>
      </c>
    </row>
    <row r="424" customFormat="false" ht="12.8" hidden="false" customHeight="false" outlineLevel="0" collapsed="false">
      <c r="A424" s="10" t="s">
        <v>937</v>
      </c>
      <c r="B424" s="10" t="s">
        <v>52</v>
      </c>
      <c r="C424" s="10" t="n">
        <v>3205663118</v>
      </c>
      <c r="D424" s="10" t="s">
        <v>93</v>
      </c>
      <c r="E424" s="10" t="s">
        <v>55</v>
      </c>
      <c r="F424" s="10" t="s">
        <v>55</v>
      </c>
      <c r="G424" s="10" t="n">
        <v>0</v>
      </c>
      <c r="H424" s="10" t="s">
        <v>55</v>
      </c>
      <c r="I424" s="10" t="s">
        <v>55</v>
      </c>
      <c r="J424" s="10" t="s">
        <v>55</v>
      </c>
      <c r="K424" s="11" t="n">
        <v>0</v>
      </c>
      <c r="L424" s="11" t="n">
        <v>0</v>
      </c>
      <c r="M424" s="11" t="n">
        <v>0</v>
      </c>
      <c r="N424" s="11" t="n">
        <v>0</v>
      </c>
      <c r="O424" s="11" t="n">
        <v>5387.16</v>
      </c>
      <c r="P424" s="11" t="n">
        <v>0</v>
      </c>
      <c r="Q424" s="11" t="n">
        <v>0</v>
      </c>
      <c r="R424" s="11" t="n">
        <v>0</v>
      </c>
      <c r="S424" s="11" t="n">
        <v>0</v>
      </c>
      <c r="T424" s="11" t="n">
        <v>0</v>
      </c>
      <c r="U424" s="11" t="n">
        <v>0</v>
      </c>
      <c r="V424" s="11" t="n">
        <v>0</v>
      </c>
      <c r="W424" s="11" t="n">
        <v>0</v>
      </c>
      <c r="X424" s="11" t="n">
        <v>0</v>
      </c>
      <c r="Y424" s="11" t="n">
        <v>0</v>
      </c>
      <c r="Z424" s="11" t="n">
        <v>0</v>
      </c>
      <c r="AA424" s="11" t="n">
        <v>0</v>
      </c>
      <c r="AB424" s="11" t="n">
        <v>0</v>
      </c>
      <c r="AC424" s="11" t="n">
        <v>0</v>
      </c>
      <c r="AD424" s="11" t="n">
        <v>0</v>
      </c>
      <c r="AE424" s="11" t="n">
        <v>0</v>
      </c>
      <c r="AF424" s="11" t="n">
        <v>0</v>
      </c>
      <c r="AG424" s="11" t="n">
        <v>0</v>
      </c>
      <c r="AH424" s="11" t="n">
        <v>0</v>
      </c>
      <c r="AI424" s="11" t="n">
        <v>0</v>
      </c>
      <c r="AJ424" s="11" t="n">
        <v>0</v>
      </c>
      <c r="AK424" s="11" t="n">
        <v>0</v>
      </c>
      <c r="AL424" s="11" t="n">
        <v>0</v>
      </c>
      <c r="AM424" s="11" t="n">
        <v>0</v>
      </c>
      <c r="AN424" s="11" t="n">
        <v>0</v>
      </c>
      <c r="AO424" s="11" t="n">
        <v>0</v>
      </c>
      <c r="AP424" s="11" t="n">
        <v>0</v>
      </c>
      <c r="AQ424" s="11" t="n">
        <v>0</v>
      </c>
      <c r="AR424" s="11" t="n">
        <v>0</v>
      </c>
      <c r="AS424" s="12"/>
      <c r="AT424" s="11" t="n">
        <f aca="false">SUM(K424:AR424)</f>
        <v>5387.16</v>
      </c>
      <c r="AU424" s="12"/>
      <c r="AV424" s="11" t="n">
        <f aca="false">K424+M424+O424+Q424+S424+U424+W424+Y424+AC424+AE424+AG424+AI424+AK424+AM424+AO424+AQ424</f>
        <v>5387.16</v>
      </c>
      <c r="AW424" s="11"/>
      <c r="AX424" s="11" t="n">
        <f aca="false">L424+N424+P424+R424+T424+V424+X424+Z424+AD424+AF424+AH424+AJ424+AL424+AN424+AP424+AR424</f>
        <v>0</v>
      </c>
      <c r="AY424" s="11" t="n">
        <f aca="false">AX424-AZ424</f>
        <v>-1023.5604</v>
      </c>
      <c r="AZ424" s="11" t="n">
        <f aca="false">AV424*19%</f>
        <v>1023.5604</v>
      </c>
      <c r="BA424" s="11" t="n">
        <f aca="false">AA424+AB424</f>
        <v>0</v>
      </c>
      <c r="BB424" s="12"/>
      <c r="BC424" s="11" t="n">
        <f aca="false">AV424+AY424+AZ424</f>
        <v>5387.16</v>
      </c>
      <c r="BD424" s="11" t="n">
        <f aca="false">AV424+AY424+AZ424</f>
        <v>5387.16</v>
      </c>
      <c r="BE424" s="12"/>
      <c r="BF424" s="13" t="s">
        <v>86</v>
      </c>
      <c r="BG424" s="13" t="s">
        <v>94</v>
      </c>
      <c r="BH424" s="13" t="n">
        <v>11050101</v>
      </c>
      <c r="BI424" s="13" t="n">
        <v>3205663118</v>
      </c>
      <c r="BJ424" s="13" t="s">
        <v>58</v>
      </c>
      <c r="BK424" s="13" t="n">
        <v>2020</v>
      </c>
      <c r="BL424" s="12"/>
      <c r="BM424" s="12" t="n">
        <f aca="false">C424-BI424</f>
        <v>0</v>
      </c>
    </row>
    <row r="425" customFormat="false" ht="12.8" hidden="false" customHeight="false" outlineLevel="0" collapsed="false">
      <c r="A425" s="10" t="s">
        <v>938</v>
      </c>
      <c r="B425" s="10" t="s">
        <v>52</v>
      </c>
      <c r="C425" s="10" t="n">
        <v>3205663127</v>
      </c>
      <c r="D425" s="10" t="s">
        <v>93</v>
      </c>
      <c r="E425" s="10" t="s">
        <v>55</v>
      </c>
      <c r="F425" s="10" t="s">
        <v>55</v>
      </c>
      <c r="G425" s="10" t="n">
        <v>0</v>
      </c>
      <c r="H425" s="10" t="s">
        <v>55</v>
      </c>
      <c r="I425" s="10" t="s">
        <v>55</v>
      </c>
      <c r="J425" s="10" t="s">
        <v>55</v>
      </c>
      <c r="K425" s="11" t="n">
        <v>0</v>
      </c>
      <c r="L425" s="11" t="n">
        <v>0</v>
      </c>
      <c r="M425" s="11" t="n">
        <v>0</v>
      </c>
      <c r="N425" s="11" t="n">
        <v>0</v>
      </c>
      <c r="O425" s="11" t="n">
        <v>5387.16</v>
      </c>
      <c r="P425" s="11" t="n">
        <v>0</v>
      </c>
      <c r="Q425" s="11" t="n">
        <v>0</v>
      </c>
      <c r="R425" s="11" t="n">
        <v>0</v>
      </c>
      <c r="S425" s="11" t="n">
        <v>0</v>
      </c>
      <c r="T425" s="11" t="n">
        <v>0</v>
      </c>
      <c r="U425" s="11" t="n">
        <v>0</v>
      </c>
      <c r="V425" s="11" t="n">
        <v>0</v>
      </c>
      <c r="W425" s="11" t="n">
        <v>0</v>
      </c>
      <c r="X425" s="11" t="n">
        <v>0</v>
      </c>
      <c r="Y425" s="11" t="n">
        <v>0</v>
      </c>
      <c r="Z425" s="11" t="n">
        <v>0</v>
      </c>
      <c r="AA425" s="11" t="n">
        <v>0</v>
      </c>
      <c r="AB425" s="11" t="n">
        <v>0</v>
      </c>
      <c r="AC425" s="11" t="n">
        <v>0</v>
      </c>
      <c r="AD425" s="11" t="n">
        <v>0</v>
      </c>
      <c r="AE425" s="11" t="n">
        <v>0</v>
      </c>
      <c r="AF425" s="11" t="n">
        <v>0</v>
      </c>
      <c r="AG425" s="11" t="n">
        <v>0</v>
      </c>
      <c r="AH425" s="11" t="n">
        <v>0</v>
      </c>
      <c r="AI425" s="11" t="n">
        <v>0</v>
      </c>
      <c r="AJ425" s="11" t="n">
        <v>0</v>
      </c>
      <c r="AK425" s="11" t="n">
        <v>0</v>
      </c>
      <c r="AL425" s="11" t="n">
        <v>0</v>
      </c>
      <c r="AM425" s="11" t="n">
        <v>0</v>
      </c>
      <c r="AN425" s="11" t="n">
        <v>0</v>
      </c>
      <c r="AO425" s="11" t="n">
        <v>0</v>
      </c>
      <c r="AP425" s="11" t="n">
        <v>0</v>
      </c>
      <c r="AQ425" s="11" t="n">
        <v>0</v>
      </c>
      <c r="AR425" s="11" t="n">
        <v>0</v>
      </c>
      <c r="AS425" s="12"/>
      <c r="AT425" s="11" t="n">
        <f aca="false">SUM(K425:AR425)</f>
        <v>5387.16</v>
      </c>
      <c r="AU425" s="12"/>
      <c r="AV425" s="11" t="n">
        <f aca="false">K425+M425+O425+Q425+S425+U425+W425+Y425+AC425+AE425+AG425+AI425+AK425+AM425+AO425+AQ425</f>
        <v>5387.16</v>
      </c>
      <c r="AW425" s="11"/>
      <c r="AX425" s="11" t="n">
        <f aca="false">L425+N425+P425+R425+T425+V425+X425+Z425+AD425+AF425+AH425+AJ425+AL425+AN425+AP425+AR425</f>
        <v>0</v>
      </c>
      <c r="AY425" s="11" t="n">
        <f aca="false">AX425-AZ425</f>
        <v>-1023.5604</v>
      </c>
      <c r="AZ425" s="11" t="n">
        <f aca="false">AV425*19%</f>
        <v>1023.5604</v>
      </c>
      <c r="BA425" s="11" t="n">
        <f aca="false">AA425+AB425</f>
        <v>0</v>
      </c>
      <c r="BB425" s="12"/>
      <c r="BC425" s="11" t="n">
        <f aca="false">AV425+AY425+AZ425</f>
        <v>5387.16</v>
      </c>
      <c r="BD425" s="11" t="n">
        <f aca="false">AV425+AY425+AZ425</f>
        <v>5387.16</v>
      </c>
      <c r="BE425" s="12"/>
      <c r="BF425" s="13" t="s">
        <v>86</v>
      </c>
      <c r="BG425" s="13" t="s">
        <v>94</v>
      </c>
      <c r="BH425" s="13" t="n">
        <v>11050101</v>
      </c>
      <c r="BI425" s="13" t="n">
        <v>3205663127</v>
      </c>
      <c r="BJ425" s="13" t="s">
        <v>58</v>
      </c>
      <c r="BK425" s="13" t="n">
        <v>2020</v>
      </c>
      <c r="BL425" s="12"/>
      <c r="BM425" s="12" t="n">
        <f aca="false">C425-BI425</f>
        <v>0</v>
      </c>
    </row>
    <row r="426" customFormat="false" ht="12.8" hidden="false" customHeight="false" outlineLevel="0" collapsed="false">
      <c r="A426" s="10" t="s">
        <v>939</v>
      </c>
      <c r="B426" s="10" t="s">
        <v>52</v>
      </c>
      <c r="C426" s="10" t="n">
        <v>3205669260</v>
      </c>
      <c r="D426" s="10" t="s">
        <v>93</v>
      </c>
      <c r="E426" s="10" t="s">
        <v>55</v>
      </c>
      <c r="F426" s="10" t="s">
        <v>55</v>
      </c>
      <c r="G426" s="10" t="n">
        <v>0</v>
      </c>
      <c r="H426" s="10" t="s">
        <v>55</v>
      </c>
      <c r="I426" s="10" t="s">
        <v>55</v>
      </c>
      <c r="J426" s="10" t="s">
        <v>55</v>
      </c>
      <c r="K426" s="11" t="n">
        <v>0</v>
      </c>
      <c r="L426" s="11" t="n">
        <v>0</v>
      </c>
      <c r="M426" s="11" t="n">
        <v>0</v>
      </c>
      <c r="N426" s="11" t="n">
        <v>0</v>
      </c>
      <c r="O426" s="11" t="n">
        <v>2947.16</v>
      </c>
      <c r="P426" s="11" t="n">
        <v>0</v>
      </c>
      <c r="Q426" s="11" t="n">
        <v>0</v>
      </c>
      <c r="R426" s="11" t="n">
        <v>0</v>
      </c>
      <c r="S426" s="11" t="n">
        <v>0</v>
      </c>
      <c r="T426" s="11" t="n">
        <v>0</v>
      </c>
      <c r="U426" s="11" t="n">
        <v>0</v>
      </c>
      <c r="V426" s="11" t="n">
        <v>0</v>
      </c>
      <c r="W426" s="11" t="n">
        <v>0</v>
      </c>
      <c r="X426" s="11" t="n">
        <v>0</v>
      </c>
      <c r="Y426" s="11" t="n">
        <v>0</v>
      </c>
      <c r="Z426" s="11" t="n">
        <v>0</v>
      </c>
      <c r="AA426" s="11" t="n">
        <v>0</v>
      </c>
      <c r="AB426" s="11" t="n">
        <v>0</v>
      </c>
      <c r="AC426" s="11" t="n">
        <v>0</v>
      </c>
      <c r="AD426" s="11" t="n">
        <v>0</v>
      </c>
      <c r="AE426" s="11" t="n">
        <v>0</v>
      </c>
      <c r="AF426" s="11" t="n">
        <v>0</v>
      </c>
      <c r="AG426" s="11" t="n">
        <v>0</v>
      </c>
      <c r="AH426" s="11" t="n">
        <v>0</v>
      </c>
      <c r="AI426" s="11" t="n">
        <v>0</v>
      </c>
      <c r="AJ426" s="11" t="n">
        <v>0</v>
      </c>
      <c r="AK426" s="11" t="n">
        <v>0</v>
      </c>
      <c r="AL426" s="11" t="n">
        <v>0</v>
      </c>
      <c r="AM426" s="11" t="n">
        <v>0</v>
      </c>
      <c r="AN426" s="11" t="n">
        <v>0</v>
      </c>
      <c r="AO426" s="11" t="n">
        <v>0</v>
      </c>
      <c r="AP426" s="11" t="n">
        <v>0</v>
      </c>
      <c r="AQ426" s="11" t="n">
        <v>0</v>
      </c>
      <c r="AR426" s="11" t="n">
        <v>0</v>
      </c>
      <c r="AS426" s="12"/>
      <c r="AT426" s="11" t="n">
        <f aca="false">SUM(K426:AR426)</f>
        <v>2947.16</v>
      </c>
      <c r="AU426" s="12"/>
      <c r="AV426" s="11" t="n">
        <f aca="false">K426+M426+O426+Q426+S426+U426+W426+Y426+AC426+AE426+AG426+AI426+AK426+AM426+AO426+AQ426</f>
        <v>2947.16</v>
      </c>
      <c r="AW426" s="11"/>
      <c r="AX426" s="11" t="n">
        <f aca="false">L426+N426+P426+R426+T426+V426+X426+Z426+AD426+AF426+AH426+AJ426+AL426+AN426+AP426+AR426</f>
        <v>0</v>
      </c>
      <c r="AY426" s="11" t="n">
        <f aca="false">AX426-AZ426</f>
        <v>-559.9604</v>
      </c>
      <c r="AZ426" s="11" t="n">
        <f aca="false">AV426*19%</f>
        <v>559.9604</v>
      </c>
      <c r="BA426" s="11" t="n">
        <f aca="false">AA426+AB426</f>
        <v>0</v>
      </c>
      <c r="BB426" s="12"/>
      <c r="BC426" s="11" t="n">
        <f aca="false">AV426+AY426+AZ426</f>
        <v>2947.16</v>
      </c>
      <c r="BD426" s="11" t="n">
        <f aca="false">AV426+AY426+AZ426</f>
        <v>2947.16</v>
      </c>
      <c r="BE426" s="12"/>
      <c r="BF426" s="13" t="s">
        <v>109</v>
      </c>
      <c r="BG426" s="13" t="s">
        <v>353</v>
      </c>
      <c r="BH426" s="13" t="n">
        <v>12060101</v>
      </c>
      <c r="BI426" s="13" t="n">
        <v>3205669260</v>
      </c>
      <c r="BJ426" s="13" t="s">
        <v>58</v>
      </c>
      <c r="BK426" s="13" t="n">
        <v>2020</v>
      </c>
      <c r="BL426" s="12"/>
      <c r="BM426" s="12" t="n">
        <f aca="false">C426-BI426</f>
        <v>0</v>
      </c>
    </row>
    <row r="427" customFormat="false" ht="12.8" hidden="false" customHeight="false" outlineLevel="0" collapsed="false">
      <c r="A427" s="10" t="s">
        <v>940</v>
      </c>
      <c r="B427" s="10" t="s">
        <v>52</v>
      </c>
      <c r="C427" s="10" t="n">
        <v>3205669261</v>
      </c>
      <c r="D427" s="10" t="s">
        <v>93</v>
      </c>
      <c r="E427" s="10" t="s">
        <v>55</v>
      </c>
      <c r="F427" s="10" t="s">
        <v>55</v>
      </c>
      <c r="G427" s="10" t="n">
        <v>0</v>
      </c>
      <c r="H427" s="10" t="s">
        <v>55</v>
      </c>
      <c r="I427" s="10" t="s">
        <v>55</v>
      </c>
      <c r="J427" s="10" t="s">
        <v>55</v>
      </c>
      <c r="K427" s="11" t="n">
        <v>0</v>
      </c>
      <c r="L427" s="11" t="n">
        <v>0</v>
      </c>
      <c r="M427" s="11" t="n">
        <v>0</v>
      </c>
      <c r="N427" s="11" t="n">
        <v>0</v>
      </c>
      <c r="O427" s="11" t="n">
        <v>2947.16</v>
      </c>
      <c r="P427" s="11" t="n">
        <v>0</v>
      </c>
      <c r="Q427" s="11" t="n">
        <v>0</v>
      </c>
      <c r="R427" s="11" t="n">
        <v>0</v>
      </c>
      <c r="S427" s="11" t="n">
        <v>0</v>
      </c>
      <c r="T427" s="11" t="n">
        <v>0</v>
      </c>
      <c r="U427" s="11" t="n">
        <v>0</v>
      </c>
      <c r="V427" s="11" t="n">
        <v>0</v>
      </c>
      <c r="W427" s="11" t="n">
        <v>0</v>
      </c>
      <c r="X427" s="11" t="n">
        <v>0</v>
      </c>
      <c r="Y427" s="11" t="n">
        <v>0</v>
      </c>
      <c r="Z427" s="11" t="n">
        <v>0</v>
      </c>
      <c r="AA427" s="11" t="n">
        <v>0</v>
      </c>
      <c r="AB427" s="11" t="n">
        <v>0</v>
      </c>
      <c r="AC427" s="11" t="n">
        <v>0</v>
      </c>
      <c r="AD427" s="11" t="n">
        <v>0</v>
      </c>
      <c r="AE427" s="11" t="n">
        <v>0</v>
      </c>
      <c r="AF427" s="11" t="n">
        <v>0</v>
      </c>
      <c r="AG427" s="11" t="n">
        <v>0</v>
      </c>
      <c r="AH427" s="11" t="n">
        <v>0</v>
      </c>
      <c r="AI427" s="11" t="n">
        <v>0</v>
      </c>
      <c r="AJ427" s="11" t="n">
        <v>0</v>
      </c>
      <c r="AK427" s="11" t="n">
        <v>0</v>
      </c>
      <c r="AL427" s="11" t="n">
        <v>0</v>
      </c>
      <c r="AM427" s="11" t="n">
        <v>0</v>
      </c>
      <c r="AN427" s="11" t="n">
        <v>0</v>
      </c>
      <c r="AO427" s="11" t="n">
        <v>0</v>
      </c>
      <c r="AP427" s="11" t="n">
        <v>0</v>
      </c>
      <c r="AQ427" s="11" t="n">
        <v>0</v>
      </c>
      <c r="AR427" s="11" t="n">
        <v>0</v>
      </c>
      <c r="AS427" s="12"/>
      <c r="AT427" s="11" t="n">
        <f aca="false">SUM(K427:AR427)</f>
        <v>2947.16</v>
      </c>
      <c r="AU427" s="12"/>
      <c r="AV427" s="11" t="n">
        <f aca="false">K427+M427+O427+Q427+S427+U427+W427+Y427+AC427+AE427+AG427+AI427+AK427+AM427+AO427+AQ427</f>
        <v>2947.16</v>
      </c>
      <c r="AW427" s="11"/>
      <c r="AX427" s="11" t="n">
        <f aca="false">L427+N427+P427+R427+T427+V427+X427+Z427+AD427+AF427+AH427+AJ427+AL427+AN427+AP427+AR427</f>
        <v>0</v>
      </c>
      <c r="AY427" s="11" t="n">
        <f aca="false">AX427-AZ427</f>
        <v>-559.9604</v>
      </c>
      <c r="AZ427" s="11" t="n">
        <f aca="false">AV427*19%</f>
        <v>559.9604</v>
      </c>
      <c r="BA427" s="11" t="n">
        <f aca="false">AA427+AB427</f>
        <v>0</v>
      </c>
      <c r="BB427" s="12"/>
      <c r="BC427" s="11" t="n">
        <f aca="false">AV427+AY427+AZ427</f>
        <v>2947.16</v>
      </c>
      <c r="BD427" s="11" t="n">
        <f aca="false">AV427+AY427+AZ427</f>
        <v>2947.16</v>
      </c>
      <c r="BE427" s="12"/>
      <c r="BF427" s="13" t="s">
        <v>109</v>
      </c>
      <c r="BG427" s="13" t="s">
        <v>353</v>
      </c>
      <c r="BH427" s="13" t="n">
        <v>12060101</v>
      </c>
      <c r="BI427" s="13" t="n">
        <v>3205669261</v>
      </c>
      <c r="BJ427" s="13" t="s">
        <v>58</v>
      </c>
      <c r="BK427" s="13" t="n">
        <v>2020</v>
      </c>
      <c r="BL427" s="12"/>
      <c r="BM427" s="12" t="n">
        <f aca="false">C427-BI427</f>
        <v>0</v>
      </c>
    </row>
    <row r="428" customFormat="false" ht="12.8" hidden="false" customHeight="false" outlineLevel="0" collapsed="false">
      <c r="A428" s="10" t="s">
        <v>941</v>
      </c>
      <c r="B428" s="10" t="s">
        <v>52</v>
      </c>
      <c r="C428" s="10" t="n">
        <v>3205669262</v>
      </c>
      <c r="D428" s="10" t="s">
        <v>93</v>
      </c>
      <c r="E428" s="10" t="s">
        <v>55</v>
      </c>
      <c r="F428" s="10" t="s">
        <v>55</v>
      </c>
      <c r="G428" s="10" t="n">
        <v>0</v>
      </c>
      <c r="H428" s="10" t="s">
        <v>55</v>
      </c>
      <c r="I428" s="10" t="s">
        <v>55</v>
      </c>
      <c r="J428" s="10" t="s">
        <v>55</v>
      </c>
      <c r="K428" s="11" t="n">
        <v>0</v>
      </c>
      <c r="L428" s="11" t="n">
        <v>0</v>
      </c>
      <c r="M428" s="11" t="n">
        <v>0</v>
      </c>
      <c r="N428" s="11" t="n">
        <v>0</v>
      </c>
      <c r="O428" s="11" t="n">
        <v>2947.16</v>
      </c>
      <c r="P428" s="11" t="n">
        <v>0</v>
      </c>
      <c r="Q428" s="11" t="n">
        <v>0</v>
      </c>
      <c r="R428" s="11" t="n">
        <v>0</v>
      </c>
      <c r="S428" s="11" t="n">
        <v>0</v>
      </c>
      <c r="T428" s="11" t="n">
        <v>0</v>
      </c>
      <c r="U428" s="11" t="n">
        <v>0</v>
      </c>
      <c r="V428" s="11" t="n">
        <v>0</v>
      </c>
      <c r="W428" s="11" t="n">
        <v>0</v>
      </c>
      <c r="X428" s="11" t="n">
        <v>0</v>
      </c>
      <c r="Y428" s="11" t="n">
        <v>0</v>
      </c>
      <c r="Z428" s="11" t="n">
        <v>0</v>
      </c>
      <c r="AA428" s="11" t="n">
        <v>0</v>
      </c>
      <c r="AB428" s="11" t="n">
        <v>0</v>
      </c>
      <c r="AC428" s="11" t="n">
        <v>0</v>
      </c>
      <c r="AD428" s="11" t="n">
        <v>0</v>
      </c>
      <c r="AE428" s="11" t="n">
        <v>0</v>
      </c>
      <c r="AF428" s="11" t="n">
        <v>0</v>
      </c>
      <c r="AG428" s="11" t="n">
        <v>0</v>
      </c>
      <c r="AH428" s="11" t="n">
        <v>0</v>
      </c>
      <c r="AI428" s="11" t="n">
        <v>0</v>
      </c>
      <c r="AJ428" s="11" t="n">
        <v>0</v>
      </c>
      <c r="AK428" s="11" t="n">
        <v>0</v>
      </c>
      <c r="AL428" s="11" t="n">
        <v>0</v>
      </c>
      <c r="AM428" s="11" t="n">
        <v>0</v>
      </c>
      <c r="AN428" s="11" t="n">
        <v>0</v>
      </c>
      <c r="AO428" s="11" t="n">
        <v>0</v>
      </c>
      <c r="AP428" s="11" t="n">
        <v>0</v>
      </c>
      <c r="AQ428" s="11" t="n">
        <v>0</v>
      </c>
      <c r="AR428" s="11" t="n">
        <v>0</v>
      </c>
      <c r="AS428" s="12"/>
      <c r="AT428" s="11" t="n">
        <f aca="false">SUM(K428:AR428)</f>
        <v>2947.16</v>
      </c>
      <c r="AU428" s="12"/>
      <c r="AV428" s="11" t="n">
        <f aca="false">K428+M428+O428+Q428+S428+U428+W428+Y428+AC428+AE428+AG428+AI428+AK428+AM428+AO428+AQ428</f>
        <v>2947.16</v>
      </c>
      <c r="AW428" s="11"/>
      <c r="AX428" s="11" t="n">
        <f aca="false">L428+N428+P428+R428+T428+V428+X428+Z428+AD428+AF428+AH428+AJ428+AL428+AN428+AP428+AR428</f>
        <v>0</v>
      </c>
      <c r="AY428" s="11" t="n">
        <f aca="false">AX428-AZ428</f>
        <v>-559.9604</v>
      </c>
      <c r="AZ428" s="11" t="n">
        <f aca="false">AV428*19%</f>
        <v>559.9604</v>
      </c>
      <c r="BA428" s="11" t="n">
        <f aca="false">AA428+AB428</f>
        <v>0</v>
      </c>
      <c r="BB428" s="12"/>
      <c r="BC428" s="11" t="n">
        <f aca="false">AV428+AY428+AZ428</f>
        <v>2947.16</v>
      </c>
      <c r="BD428" s="11" t="n">
        <f aca="false">AV428+AY428+AZ428</f>
        <v>2947.16</v>
      </c>
      <c r="BE428" s="12"/>
      <c r="BF428" s="13" t="s">
        <v>109</v>
      </c>
      <c r="BG428" s="13" t="s">
        <v>353</v>
      </c>
      <c r="BH428" s="13" t="n">
        <v>12060101</v>
      </c>
      <c r="BI428" s="13" t="n">
        <v>3205669262</v>
      </c>
      <c r="BJ428" s="13" t="s">
        <v>58</v>
      </c>
      <c r="BK428" s="13" t="n">
        <v>2020</v>
      </c>
      <c r="BL428" s="12"/>
      <c r="BM428" s="12" t="n">
        <f aca="false">C428-BI428</f>
        <v>0</v>
      </c>
    </row>
    <row r="429" customFormat="false" ht="12.8" hidden="false" customHeight="false" outlineLevel="0" collapsed="false">
      <c r="A429" s="10" t="s">
        <v>942</v>
      </c>
      <c r="B429" s="10" t="s">
        <v>52</v>
      </c>
      <c r="C429" s="10" t="n">
        <v>3205669263</v>
      </c>
      <c r="D429" s="10" t="s">
        <v>93</v>
      </c>
      <c r="E429" s="10" t="s">
        <v>55</v>
      </c>
      <c r="F429" s="10" t="s">
        <v>55</v>
      </c>
      <c r="G429" s="10" t="n">
        <v>0</v>
      </c>
      <c r="H429" s="10" t="s">
        <v>55</v>
      </c>
      <c r="I429" s="10" t="s">
        <v>55</v>
      </c>
      <c r="J429" s="10" t="s">
        <v>55</v>
      </c>
      <c r="K429" s="11" t="n">
        <v>0</v>
      </c>
      <c r="L429" s="11" t="n">
        <v>0</v>
      </c>
      <c r="M429" s="11" t="n">
        <v>0</v>
      </c>
      <c r="N429" s="11" t="n">
        <v>0</v>
      </c>
      <c r="O429" s="11" t="n">
        <v>2947.16</v>
      </c>
      <c r="P429" s="11" t="n">
        <v>0</v>
      </c>
      <c r="Q429" s="11" t="n">
        <v>0</v>
      </c>
      <c r="R429" s="11" t="n">
        <v>0</v>
      </c>
      <c r="S429" s="11" t="n">
        <v>0</v>
      </c>
      <c r="T429" s="11" t="n">
        <v>0</v>
      </c>
      <c r="U429" s="11" t="n">
        <v>0</v>
      </c>
      <c r="V429" s="11" t="n">
        <v>0</v>
      </c>
      <c r="W429" s="11" t="n">
        <v>0</v>
      </c>
      <c r="X429" s="11" t="n">
        <v>0</v>
      </c>
      <c r="Y429" s="11" t="n">
        <v>0</v>
      </c>
      <c r="Z429" s="11" t="n">
        <v>0</v>
      </c>
      <c r="AA429" s="11" t="n">
        <v>0</v>
      </c>
      <c r="AB429" s="11" t="n">
        <v>0</v>
      </c>
      <c r="AC429" s="11" t="n">
        <v>0</v>
      </c>
      <c r="AD429" s="11" t="n">
        <v>0</v>
      </c>
      <c r="AE429" s="11" t="n">
        <v>0</v>
      </c>
      <c r="AF429" s="11" t="n">
        <v>0</v>
      </c>
      <c r="AG429" s="11" t="n">
        <v>0</v>
      </c>
      <c r="AH429" s="11" t="n">
        <v>0</v>
      </c>
      <c r="AI429" s="11" t="n">
        <v>0</v>
      </c>
      <c r="AJ429" s="11" t="n">
        <v>0</v>
      </c>
      <c r="AK429" s="11" t="n">
        <v>0</v>
      </c>
      <c r="AL429" s="11" t="n">
        <v>0</v>
      </c>
      <c r="AM429" s="11" t="n">
        <v>0</v>
      </c>
      <c r="AN429" s="11" t="n">
        <v>0</v>
      </c>
      <c r="AO429" s="11" t="n">
        <v>498</v>
      </c>
      <c r="AP429" s="11" t="n">
        <v>94.62</v>
      </c>
      <c r="AQ429" s="11" t="n">
        <v>0</v>
      </c>
      <c r="AR429" s="11" t="n">
        <v>0</v>
      </c>
      <c r="AS429" s="12"/>
      <c r="AT429" s="11" t="n">
        <f aca="false">SUM(K429:AR429)</f>
        <v>3539.78</v>
      </c>
      <c r="AU429" s="12"/>
      <c r="AV429" s="11" t="n">
        <f aca="false">K429+M429+O429+Q429+S429+U429+W429+Y429+AC429+AE429+AG429+AI429+AK429+AM429+AO429+AQ429</f>
        <v>3445.16</v>
      </c>
      <c r="AW429" s="11"/>
      <c r="AX429" s="11" t="n">
        <f aca="false">L429+N429+P429+R429+T429+V429+X429+Z429+AD429+AF429+AH429+AJ429+AL429+AN429+AP429+AR429</f>
        <v>94.62</v>
      </c>
      <c r="AY429" s="11" t="n">
        <f aca="false">AX429-AZ429</f>
        <v>-559.9604</v>
      </c>
      <c r="AZ429" s="11" t="n">
        <f aca="false">AV429*19%</f>
        <v>654.5804</v>
      </c>
      <c r="BA429" s="11" t="n">
        <f aca="false">AA429+AB429</f>
        <v>0</v>
      </c>
      <c r="BB429" s="12"/>
      <c r="BC429" s="11" t="n">
        <f aca="false">AV429+AY429+AZ429</f>
        <v>3539.78</v>
      </c>
      <c r="BD429" s="11" t="n">
        <f aca="false">AV429+AY429+AZ429</f>
        <v>3539.78</v>
      </c>
      <c r="BE429" s="12"/>
      <c r="BF429" s="13" t="s">
        <v>109</v>
      </c>
      <c r="BG429" s="13" t="s">
        <v>110</v>
      </c>
      <c r="BH429" s="13" t="n">
        <v>12060101</v>
      </c>
      <c r="BI429" s="13" t="n">
        <v>3205669263</v>
      </c>
      <c r="BJ429" s="13" t="s">
        <v>58</v>
      </c>
      <c r="BK429" s="13" t="n">
        <v>2020</v>
      </c>
      <c r="BL429" s="12"/>
      <c r="BM429" s="12" t="n">
        <f aca="false">C429-BI429</f>
        <v>0</v>
      </c>
    </row>
    <row r="430" customFormat="false" ht="12.8" hidden="false" customHeight="false" outlineLevel="0" collapsed="false">
      <c r="A430" s="10" t="s">
        <v>943</v>
      </c>
      <c r="B430" s="10" t="s">
        <v>52</v>
      </c>
      <c r="C430" s="10" t="n">
        <v>3205669264</v>
      </c>
      <c r="D430" s="10" t="s">
        <v>93</v>
      </c>
      <c r="E430" s="10" t="s">
        <v>55</v>
      </c>
      <c r="F430" s="10" t="s">
        <v>55</v>
      </c>
      <c r="G430" s="10" t="n">
        <v>0</v>
      </c>
      <c r="H430" s="10" t="s">
        <v>55</v>
      </c>
      <c r="I430" s="10" t="s">
        <v>55</v>
      </c>
      <c r="J430" s="10" t="s">
        <v>55</v>
      </c>
      <c r="K430" s="11" t="n">
        <v>0</v>
      </c>
      <c r="L430" s="11" t="n">
        <v>0</v>
      </c>
      <c r="M430" s="11" t="n">
        <v>0</v>
      </c>
      <c r="N430" s="11" t="n">
        <v>0</v>
      </c>
      <c r="O430" s="11" t="n">
        <v>2947.16</v>
      </c>
      <c r="P430" s="11" t="n">
        <v>0</v>
      </c>
      <c r="Q430" s="11" t="n">
        <v>0</v>
      </c>
      <c r="R430" s="11" t="n">
        <v>0</v>
      </c>
      <c r="S430" s="11" t="n">
        <v>0</v>
      </c>
      <c r="T430" s="11" t="n">
        <v>0</v>
      </c>
      <c r="U430" s="11" t="n">
        <v>0</v>
      </c>
      <c r="V430" s="11" t="n">
        <v>0</v>
      </c>
      <c r="W430" s="11" t="n">
        <v>0</v>
      </c>
      <c r="X430" s="11" t="n">
        <v>0</v>
      </c>
      <c r="Y430" s="11" t="n">
        <v>0</v>
      </c>
      <c r="Z430" s="11" t="n">
        <v>0</v>
      </c>
      <c r="AA430" s="11" t="n">
        <v>0</v>
      </c>
      <c r="AB430" s="11" t="n">
        <v>0</v>
      </c>
      <c r="AC430" s="11" t="n">
        <v>0</v>
      </c>
      <c r="AD430" s="11" t="n">
        <v>0</v>
      </c>
      <c r="AE430" s="11" t="n">
        <v>0</v>
      </c>
      <c r="AF430" s="11" t="n">
        <v>0</v>
      </c>
      <c r="AG430" s="11" t="n">
        <v>0</v>
      </c>
      <c r="AH430" s="11" t="n">
        <v>0</v>
      </c>
      <c r="AI430" s="11" t="n">
        <v>0</v>
      </c>
      <c r="AJ430" s="11" t="n">
        <v>0</v>
      </c>
      <c r="AK430" s="11" t="n">
        <v>0</v>
      </c>
      <c r="AL430" s="11" t="n">
        <v>0</v>
      </c>
      <c r="AM430" s="11" t="n">
        <v>0</v>
      </c>
      <c r="AN430" s="11" t="n">
        <v>0</v>
      </c>
      <c r="AO430" s="11" t="n">
        <v>0</v>
      </c>
      <c r="AP430" s="11" t="n">
        <v>0</v>
      </c>
      <c r="AQ430" s="11" t="n">
        <v>0</v>
      </c>
      <c r="AR430" s="11" t="n">
        <v>0</v>
      </c>
      <c r="AS430" s="12"/>
      <c r="AT430" s="11" t="n">
        <f aca="false">SUM(K430:AR430)</f>
        <v>2947.16</v>
      </c>
      <c r="AU430" s="12"/>
      <c r="AV430" s="11" t="n">
        <f aca="false">K430+M430+O430+Q430+S430+U430+W430+Y430+AC430+AE430+AG430+AI430+AK430+AM430+AO430+AQ430</f>
        <v>2947.16</v>
      </c>
      <c r="AW430" s="11"/>
      <c r="AX430" s="11" t="n">
        <f aca="false">L430+N430+P430+R430+T430+V430+X430+Z430+AD430+AF430+AH430+AJ430+AL430+AN430+AP430+AR430</f>
        <v>0</v>
      </c>
      <c r="AY430" s="11" t="n">
        <f aca="false">AX430-AZ430</f>
        <v>-559.9604</v>
      </c>
      <c r="AZ430" s="11" t="n">
        <f aca="false">AV430*19%</f>
        <v>559.9604</v>
      </c>
      <c r="BA430" s="11" t="n">
        <f aca="false">AA430+AB430</f>
        <v>0</v>
      </c>
      <c r="BB430" s="12"/>
      <c r="BC430" s="11" t="n">
        <f aca="false">AV430+AY430+AZ430</f>
        <v>2947.16</v>
      </c>
      <c r="BD430" s="11" t="n">
        <f aca="false">AV430+AY430+AZ430</f>
        <v>2947.16</v>
      </c>
      <c r="BE430" s="12"/>
      <c r="BF430" s="13" t="s">
        <v>109</v>
      </c>
      <c r="BG430" s="13" t="s">
        <v>353</v>
      </c>
      <c r="BH430" s="13" t="n">
        <v>12060101</v>
      </c>
      <c r="BI430" s="13" t="n">
        <v>3205669264</v>
      </c>
      <c r="BJ430" s="13" t="s">
        <v>58</v>
      </c>
      <c r="BK430" s="13" t="n">
        <v>2020</v>
      </c>
      <c r="BL430" s="12"/>
      <c r="BM430" s="12" t="n">
        <f aca="false">C430-BI430</f>
        <v>0</v>
      </c>
    </row>
    <row r="431" customFormat="false" ht="12.8" hidden="false" customHeight="false" outlineLevel="0" collapsed="false">
      <c r="A431" s="10" t="s">
        <v>944</v>
      </c>
      <c r="B431" s="10" t="s">
        <v>52</v>
      </c>
      <c r="C431" s="10" t="n">
        <v>3205669265</v>
      </c>
      <c r="D431" s="10" t="s">
        <v>93</v>
      </c>
      <c r="E431" s="10" t="s">
        <v>55</v>
      </c>
      <c r="F431" s="10" t="s">
        <v>55</v>
      </c>
      <c r="G431" s="10" t="n">
        <v>0</v>
      </c>
      <c r="H431" s="10" t="s">
        <v>55</v>
      </c>
      <c r="I431" s="10" t="s">
        <v>55</v>
      </c>
      <c r="J431" s="10" t="s">
        <v>55</v>
      </c>
      <c r="K431" s="11" t="n">
        <v>0</v>
      </c>
      <c r="L431" s="11" t="n">
        <v>0</v>
      </c>
      <c r="M431" s="11" t="n">
        <v>0</v>
      </c>
      <c r="N431" s="11" t="n">
        <v>0</v>
      </c>
      <c r="O431" s="11" t="n">
        <v>2947.16</v>
      </c>
      <c r="P431" s="11" t="n">
        <v>0</v>
      </c>
      <c r="Q431" s="11" t="n">
        <v>0</v>
      </c>
      <c r="R431" s="11" t="n">
        <v>0</v>
      </c>
      <c r="S431" s="11" t="n">
        <v>0</v>
      </c>
      <c r="T431" s="11" t="n">
        <v>0</v>
      </c>
      <c r="U431" s="11" t="n">
        <v>0</v>
      </c>
      <c r="V431" s="11" t="n">
        <v>0</v>
      </c>
      <c r="W431" s="11" t="n">
        <v>0</v>
      </c>
      <c r="X431" s="11" t="n">
        <v>0</v>
      </c>
      <c r="Y431" s="11" t="n">
        <v>0</v>
      </c>
      <c r="Z431" s="11" t="n">
        <v>0</v>
      </c>
      <c r="AA431" s="11" t="n">
        <v>0</v>
      </c>
      <c r="AB431" s="11" t="n">
        <v>0</v>
      </c>
      <c r="AC431" s="11" t="n">
        <v>0</v>
      </c>
      <c r="AD431" s="11" t="n">
        <v>0</v>
      </c>
      <c r="AE431" s="11" t="n">
        <v>0</v>
      </c>
      <c r="AF431" s="11" t="n">
        <v>0</v>
      </c>
      <c r="AG431" s="11" t="n">
        <v>0</v>
      </c>
      <c r="AH431" s="11" t="n">
        <v>0</v>
      </c>
      <c r="AI431" s="11" t="n">
        <v>0</v>
      </c>
      <c r="AJ431" s="11" t="n">
        <v>0</v>
      </c>
      <c r="AK431" s="11" t="n">
        <v>0</v>
      </c>
      <c r="AL431" s="11" t="n">
        <v>0</v>
      </c>
      <c r="AM431" s="11" t="n">
        <v>0</v>
      </c>
      <c r="AN431" s="11" t="n">
        <v>0</v>
      </c>
      <c r="AO431" s="11" t="n">
        <v>0</v>
      </c>
      <c r="AP431" s="11" t="n">
        <v>0</v>
      </c>
      <c r="AQ431" s="11" t="n">
        <v>0</v>
      </c>
      <c r="AR431" s="11" t="n">
        <v>0</v>
      </c>
      <c r="AS431" s="12"/>
      <c r="AT431" s="11" t="n">
        <f aca="false">SUM(K431:AR431)</f>
        <v>2947.16</v>
      </c>
      <c r="AU431" s="12"/>
      <c r="AV431" s="11" t="n">
        <f aca="false">K431+M431+O431+Q431+S431+U431+W431+Y431+AC431+AE431+AG431+AI431+AK431+AM431+AO431+AQ431</f>
        <v>2947.16</v>
      </c>
      <c r="AW431" s="11"/>
      <c r="AX431" s="11" t="n">
        <f aca="false">L431+N431+P431+R431+T431+V431+X431+Z431+AD431+AF431+AH431+AJ431+AL431+AN431+AP431+AR431</f>
        <v>0</v>
      </c>
      <c r="AY431" s="11" t="n">
        <f aca="false">AX431-AZ431</f>
        <v>-559.9604</v>
      </c>
      <c r="AZ431" s="11" t="n">
        <f aca="false">AV431*19%</f>
        <v>559.9604</v>
      </c>
      <c r="BA431" s="11" t="n">
        <f aca="false">AA431+AB431</f>
        <v>0</v>
      </c>
      <c r="BB431" s="12"/>
      <c r="BC431" s="11" t="n">
        <f aca="false">AV431+AY431+AZ431</f>
        <v>2947.16</v>
      </c>
      <c r="BD431" s="11" t="n">
        <f aca="false">AV431+AY431+AZ431</f>
        <v>2947.16</v>
      </c>
      <c r="BE431" s="12"/>
      <c r="BF431" s="13" t="s">
        <v>109</v>
      </c>
      <c r="BG431" s="13" t="s">
        <v>110</v>
      </c>
      <c r="BH431" s="13" t="n">
        <v>12060101</v>
      </c>
      <c r="BI431" s="13" t="n">
        <v>3205669265</v>
      </c>
      <c r="BJ431" s="13" t="s">
        <v>58</v>
      </c>
      <c r="BK431" s="13" t="n">
        <v>2020</v>
      </c>
      <c r="BL431" s="12"/>
      <c r="BM431" s="12" t="n">
        <f aca="false">C431-BI431</f>
        <v>0</v>
      </c>
    </row>
    <row r="432" customFormat="false" ht="12.8" hidden="false" customHeight="false" outlineLevel="0" collapsed="false">
      <c r="A432" s="10" t="s">
        <v>945</v>
      </c>
      <c r="B432" s="10" t="s">
        <v>52</v>
      </c>
      <c r="C432" s="10" t="n">
        <v>3205669266</v>
      </c>
      <c r="D432" s="10" t="s">
        <v>93</v>
      </c>
      <c r="E432" s="10" t="s">
        <v>55</v>
      </c>
      <c r="F432" s="10" t="s">
        <v>55</v>
      </c>
      <c r="G432" s="10" t="n">
        <v>0</v>
      </c>
      <c r="H432" s="10" t="s">
        <v>55</v>
      </c>
      <c r="I432" s="10" t="s">
        <v>55</v>
      </c>
      <c r="J432" s="10" t="s">
        <v>55</v>
      </c>
      <c r="K432" s="11" t="n">
        <v>0</v>
      </c>
      <c r="L432" s="11" t="n">
        <v>0</v>
      </c>
      <c r="M432" s="11" t="n">
        <v>0</v>
      </c>
      <c r="N432" s="11" t="n">
        <v>0</v>
      </c>
      <c r="O432" s="11" t="n">
        <v>2947.16</v>
      </c>
      <c r="P432" s="11" t="n">
        <v>0</v>
      </c>
      <c r="Q432" s="11" t="n">
        <v>0</v>
      </c>
      <c r="R432" s="11" t="n">
        <v>0</v>
      </c>
      <c r="S432" s="11" t="n">
        <v>0</v>
      </c>
      <c r="T432" s="11" t="n">
        <v>0</v>
      </c>
      <c r="U432" s="11" t="n">
        <v>0</v>
      </c>
      <c r="V432" s="11" t="n">
        <v>0</v>
      </c>
      <c r="W432" s="11" t="n">
        <v>0</v>
      </c>
      <c r="X432" s="11" t="n">
        <v>0</v>
      </c>
      <c r="Y432" s="11" t="n">
        <v>0</v>
      </c>
      <c r="Z432" s="11" t="n">
        <v>0</v>
      </c>
      <c r="AA432" s="11" t="n">
        <v>0</v>
      </c>
      <c r="AB432" s="11" t="n">
        <v>0</v>
      </c>
      <c r="AC432" s="11" t="n">
        <v>0</v>
      </c>
      <c r="AD432" s="11" t="n">
        <v>0</v>
      </c>
      <c r="AE432" s="11" t="n">
        <v>0</v>
      </c>
      <c r="AF432" s="11" t="n">
        <v>0</v>
      </c>
      <c r="AG432" s="11" t="n">
        <v>0</v>
      </c>
      <c r="AH432" s="11" t="n">
        <v>0</v>
      </c>
      <c r="AI432" s="11" t="n">
        <v>0</v>
      </c>
      <c r="AJ432" s="11" t="n">
        <v>0</v>
      </c>
      <c r="AK432" s="11" t="n">
        <v>0</v>
      </c>
      <c r="AL432" s="11" t="n">
        <v>0</v>
      </c>
      <c r="AM432" s="11" t="n">
        <v>0</v>
      </c>
      <c r="AN432" s="11" t="n">
        <v>0</v>
      </c>
      <c r="AO432" s="11" t="n">
        <v>0</v>
      </c>
      <c r="AP432" s="11" t="n">
        <v>0</v>
      </c>
      <c r="AQ432" s="11" t="n">
        <v>0</v>
      </c>
      <c r="AR432" s="11" t="n">
        <v>0</v>
      </c>
      <c r="AS432" s="12"/>
      <c r="AT432" s="11" t="n">
        <f aca="false">SUM(K432:AR432)</f>
        <v>2947.16</v>
      </c>
      <c r="AU432" s="12"/>
      <c r="AV432" s="11" t="n">
        <f aca="false">K432+M432+O432+Q432+S432+U432+W432+Y432+AC432+AE432+AG432+AI432+AK432+AM432+AO432+AQ432</f>
        <v>2947.16</v>
      </c>
      <c r="AW432" s="11"/>
      <c r="AX432" s="11" t="n">
        <f aca="false">L432+N432+P432+R432+T432+V432+X432+Z432+AD432+AF432+AH432+AJ432+AL432+AN432+AP432+AR432</f>
        <v>0</v>
      </c>
      <c r="AY432" s="11" t="n">
        <f aca="false">AX432-AZ432</f>
        <v>-559.9604</v>
      </c>
      <c r="AZ432" s="11" t="n">
        <f aca="false">AV432*19%</f>
        <v>559.9604</v>
      </c>
      <c r="BA432" s="11" t="n">
        <f aca="false">AA432+AB432</f>
        <v>0</v>
      </c>
      <c r="BB432" s="12"/>
      <c r="BC432" s="11" t="n">
        <f aca="false">AV432+AY432+AZ432</f>
        <v>2947.16</v>
      </c>
      <c r="BD432" s="11" t="n">
        <f aca="false">AV432+AY432+AZ432</f>
        <v>2947.16</v>
      </c>
      <c r="BE432" s="12"/>
      <c r="BF432" s="13" t="s">
        <v>109</v>
      </c>
      <c r="BG432" s="13" t="s">
        <v>110</v>
      </c>
      <c r="BH432" s="13" t="n">
        <v>12060101</v>
      </c>
      <c r="BI432" s="13" t="n">
        <v>3205669266</v>
      </c>
      <c r="BJ432" s="13" t="s">
        <v>58</v>
      </c>
      <c r="BK432" s="13" t="n">
        <v>2020</v>
      </c>
      <c r="BL432" s="12"/>
      <c r="BM432" s="12" t="n">
        <f aca="false">C432-BI432</f>
        <v>0</v>
      </c>
    </row>
    <row r="433" customFormat="false" ht="12.8" hidden="false" customHeight="false" outlineLevel="0" collapsed="false">
      <c r="A433" s="10" t="s">
        <v>946</v>
      </c>
      <c r="B433" s="10" t="s">
        <v>52</v>
      </c>
      <c r="C433" s="10" t="n">
        <v>3205669267</v>
      </c>
      <c r="D433" s="10" t="s">
        <v>93</v>
      </c>
      <c r="E433" s="10" t="s">
        <v>55</v>
      </c>
      <c r="F433" s="10" t="s">
        <v>55</v>
      </c>
      <c r="G433" s="10" t="n">
        <v>0</v>
      </c>
      <c r="H433" s="10" t="s">
        <v>55</v>
      </c>
      <c r="I433" s="10" t="s">
        <v>55</v>
      </c>
      <c r="J433" s="10" t="s">
        <v>55</v>
      </c>
      <c r="K433" s="11" t="n">
        <v>0</v>
      </c>
      <c r="L433" s="11" t="n">
        <v>0</v>
      </c>
      <c r="M433" s="11" t="n">
        <v>0</v>
      </c>
      <c r="N433" s="11" t="n">
        <v>0</v>
      </c>
      <c r="O433" s="11" t="n">
        <v>2947.16</v>
      </c>
      <c r="P433" s="11" t="n">
        <v>0</v>
      </c>
      <c r="Q433" s="11" t="n">
        <v>0</v>
      </c>
      <c r="R433" s="11" t="n">
        <v>0</v>
      </c>
      <c r="S433" s="11" t="n">
        <v>0</v>
      </c>
      <c r="T433" s="11" t="n">
        <v>0</v>
      </c>
      <c r="U433" s="11" t="n">
        <v>0</v>
      </c>
      <c r="V433" s="11" t="n">
        <v>0</v>
      </c>
      <c r="W433" s="11" t="n">
        <v>0</v>
      </c>
      <c r="X433" s="11" t="n">
        <v>0</v>
      </c>
      <c r="Y433" s="11" t="n">
        <v>0</v>
      </c>
      <c r="Z433" s="11" t="n">
        <v>0</v>
      </c>
      <c r="AA433" s="11" t="n">
        <v>0</v>
      </c>
      <c r="AB433" s="11" t="n">
        <v>0</v>
      </c>
      <c r="AC433" s="11" t="n">
        <v>0</v>
      </c>
      <c r="AD433" s="11" t="n">
        <v>0</v>
      </c>
      <c r="AE433" s="11" t="n">
        <v>0</v>
      </c>
      <c r="AF433" s="11" t="n">
        <v>0</v>
      </c>
      <c r="AG433" s="11" t="n">
        <v>0</v>
      </c>
      <c r="AH433" s="11" t="n">
        <v>0</v>
      </c>
      <c r="AI433" s="11" t="n">
        <v>0</v>
      </c>
      <c r="AJ433" s="11" t="n">
        <v>0</v>
      </c>
      <c r="AK433" s="11" t="n">
        <v>0</v>
      </c>
      <c r="AL433" s="11" t="n">
        <v>0</v>
      </c>
      <c r="AM433" s="11" t="n">
        <v>0</v>
      </c>
      <c r="AN433" s="11" t="n">
        <v>0</v>
      </c>
      <c r="AO433" s="11" t="n">
        <v>0</v>
      </c>
      <c r="AP433" s="11" t="n">
        <v>0</v>
      </c>
      <c r="AQ433" s="11" t="n">
        <v>0</v>
      </c>
      <c r="AR433" s="11" t="n">
        <v>0</v>
      </c>
      <c r="AS433" s="12"/>
      <c r="AT433" s="11" t="n">
        <f aca="false">SUM(K433:AR433)</f>
        <v>2947.16</v>
      </c>
      <c r="AU433" s="12"/>
      <c r="AV433" s="11" t="n">
        <f aca="false">K433+M433+O433+Q433+S433+U433+W433+Y433+AC433+AE433+AG433+AI433+AK433+AM433+AO433+AQ433</f>
        <v>2947.16</v>
      </c>
      <c r="AW433" s="11"/>
      <c r="AX433" s="11" t="n">
        <f aca="false">L433+N433+P433+R433+T433+V433+X433+Z433+AD433+AF433+AH433+AJ433+AL433+AN433+AP433+AR433</f>
        <v>0</v>
      </c>
      <c r="AY433" s="11" t="n">
        <f aca="false">AX433-AZ433</f>
        <v>-559.9604</v>
      </c>
      <c r="AZ433" s="11" t="n">
        <f aca="false">AV433*19%</f>
        <v>559.9604</v>
      </c>
      <c r="BA433" s="11" t="n">
        <f aca="false">AA433+AB433</f>
        <v>0</v>
      </c>
      <c r="BB433" s="12"/>
      <c r="BC433" s="11" t="n">
        <f aca="false">AV433+AY433+AZ433</f>
        <v>2947.16</v>
      </c>
      <c r="BD433" s="11" t="n">
        <f aca="false">AV433+AY433+AZ433</f>
        <v>2947.16</v>
      </c>
      <c r="BE433" s="12"/>
      <c r="BF433" s="13" t="s">
        <v>109</v>
      </c>
      <c r="BG433" s="13" t="s">
        <v>353</v>
      </c>
      <c r="BH433" s="13" t="n">
        <v>12060101</v>
      </c>
      <c r="BI433" s="13" t="n">
        <v>3205669267</v>
      </c>
      <c r="BJ433" s="13" t="s">
        <v>58</v>
      </c>
      <c r="BK433" s="13" t="n">
        <v>2020</v>
      </c>
      <c r="BL433" s="12"/>
      <c r="BM433" s="12" t="n">
        <f aca="false">C433-BI433</f>
        <v>0</v>
      </c>
    </row>
    <row r="434" customFormat="false" ht="12.8" hidden="false" customHeight="false" outlineLevel="0" collapsed="false">
      <c r="A434" s="10" t="s">
        <v>947</v>
      </c>
      <c r="B434" s="10" t="s">
        <v>52</v>
      </c>
      <c r="C434" s="10" t="n">
        <v>3205669268</v>
      </c>
      <c r="D434" s="10" t="s">
        <v>93</v>
      </c>
      <c r="E434" s="10" t="s">
        <v>55</v>
      </c>
      <c r="F434" s="10" t="s">
        <v>55</v>
      </c>
      <c r="G434" s="10" t="n">
        <v>0</v>
      </c>
      <c r="H434" s="10" t="s">
        <v>55</v>
      </c>
      <c r="I434" s="10" t="s">
        <v>55</v>
      </c>
      <c r="J434" s="10" t="s">
        <v>55</v>
      </c>
      <c r="K434" s="11" t="n">
        <v>0</v>
      </c>
      <c r="L434" s="11" t="n">
        <v>0</v>
      </c>
      <c r="M434" s="11" t="n">
        <v>0</v>
      </c>
      <c r="N434" s="11" t="n">
        <v>0</v>
      </c>
      <c r="O434" s="11" t="n">
        <v>2947.16</v>
      </c>
      <c r="P434" s="11" t="n">
        <v>0</v>
      </c>
      <c r="Q434" s="11" t="n">
        <v>0</v>
      </c>
      <c r="R434" s="11" t="n">
        <v>0</v>
      </c>
      <c r="S434" s="11" t="n">
        <v>0</v>
      </c>
      <c r="T434" s="11" t="n">
        <v>0</v>
      </c>
      <c r="U434" s="11" t="n">
        <v>0</v>
      </c>
      <c r="V434" s="11" t="n">
        <v>0</v>
      </c>
      <c r="W434" s="11" t="n">
        <v>0</v>
      </c>
      <c r="X434" s="11" t="n">
        <v>0</v>
      </c>
      <c r="Y434" s="11" t="n">
        <v>0</v>
      </c>
      <c r="Z434" s="11" t="n">
        <v>0</v>
      </c>
      <c r="AA434" s="11" t="n">
        <v>0</v>
      </c>
      <c r="AB434" s="11" t="n">
        <v>0</v>
      </c>
      <c r="AC434" s="11" t="n">
        <v>0</v>
      </c>
      <c r="AD434" s="11" t="n">
        <v>0</v>
      </c>
      <c r="AE434" s="11" t="n">
        <v>0</v>
      </c>
      <c r="AF434" s="11" t="n">
        <v>0</v>
      </c>
      <c r="AG434" s="11" t="n">
        <v>0</v>
      </c>
      <c r="AH434" s="11" t="n">
        <v>0</v>
      </c>
      <c r="AI434" s="11" t="n">
        <v>0</v>
      </c>
      <c r="AJ434" s="11" t="n">
        <v>0</v>
      </c>
      <c r="AK434" s="11" t="n">
        <v>0</v>
      </c>
      <c r="AL434" s="11" t="n">
        <v>0</v>
      </c>
      <c r="AM434" s="11" t="n">
        <v>0</v>
      </c>
      <c r="AN434" s="11" t="n">
        <v>0</v>
      </c>
      <c r="AO434" s="11" t="n">
        <v>0</v>
      </c>
      <c r="AP434" s="11" t="n">
        <v>0</v>
      </c>
      <c r="AQ434" s="11" t="n">
        <v>0</v>
      </c>
      <c r="AR434" s="11" t="n">
        <v>0</v>
      </c>
      <c r="AS434" s="12"/>
      <c r="AT434" s="11" t="n">
        <f aca="false">SUM(K434:AR434)</f>
        <v>2947.16</v>
      </c>
      <c r="AU434" s="12"/>
      <c r="AV434" s="11" t="n">
        <f aca="false">K434+M434+O434+Q434+S434+U434+W434+Y434+AC434+AE434+AG434+AI434+AK434+AM434+AO434+AQ434</f>
        <v>2947.16</v>
      </c>
      <c r="AW434" s="11"/>
      <c r="AX434" s="11" t="n">
        <f aca="false">L434+N434+P434+R434+T434+V434+X434+Z434+AD434+AF434+AH434+AJ434+AL434+AN434+AP434+AR434</f>
        <v>0</v>
      </c>
      <c r="AY434" s="11" t="n">
        <f aca="false">AX434-AZ434</f>
        <v>-559.9604</v>
      </c>
      <c r="AZ434" s="11" t="n">
        <f aca="false">AV434*19%</f>
        <v>559.9604</v>
      </c>
      <c r="BA434" s="11" t="n">
        <f aca="false">AA434+AB434</f>
        <v>0</v>
      </c>
      <c r="BB434" s="12"/>
      <c r="BC434" s="11" t="n">
        <f aca="false">AV434+AY434+AZ434</f>
        <v>2947.16</v>
      </c>
      <c r="BD434" s="11" t="n">
        <f aca="false">AV434+AY434+AZ434</f>
        <v>2947.16</v>
      </c>
      <c r="BE434" s="12"/>
      <c r="BF434" s="13" t="s">
        <v>109</v>
      </c>
      <c r="BG434" s="13" t="s">
        <v>110</v>
      </c>
      <c r="BH434" s="13" t="n">
        <v>12060101</v>
      </c>
      <c r="BI434" s="13" t="n">
        <v>3205669268</v>
      </c>
      <c r="BJ434" s="13" t="s">
        <v>58</v>
      </c>
      <c r="BK434" s="13" t="n">
        <v>2020</v>
      </c>
      <c r="BL434" s="12"/>
      <c r="BM434" s="12" t="n">
        <f aca="false">C434-BI434</f>
        <v>0</v>
      </c>
    </row>
    <row r="435" customFormat="false" ht="12.8" hidden="false" customHeight="false" outlineLevel="0" collapsed="false">
      <c r="A435" s="10" t="s">
        <v>948</v>
      </c>
      <c r="B435" s="10" t="s">
        <v>52</v>
      </c>
      <c r="C435" s="10" t="n">
        <v>3205669269</v>
      </c>
      <c r="D435" s="10" t="s">
        <v>93</v>
      </c>
      <c r="E435" s="10" t="s">
        <v>55</v>
      </c>
      <c r="F435" s="10" t="s">
        <v>55</v>
      </c>
      <c r="G435" s="10" t="n">
        <v>0</v>
      </c>
      <c r="H435" s="10" t="s">
        <v>55</v>
      </c>
      <c r="I435" s="10" t="s">
        <v>55</v>
      </c>
      <c r="J435" s="10" t="s">
        <v>55</v>
      </c>
      <c r="K435" s="11" t="n">
        <v>0</v>
      </c>
      <c r="L435" s="11" t="n">
        <v>0</v>
      </c>
      <c r="M435" s="11" t="n">
        <v>0</v>
      </c>
      <c r="N435" s="11" t="n">
        <v>0</v>
      </c>
      <c r="O435" s="11" t="n">
        <v>2947.16</v>
      </c>
      <c r="P435" s="11" t="n">
        <v>0</v>
      </c>
      <c r="Q435" s="11" t="n">
        <v>0</v>
      </c>
      <c r="R435" s="11" t="n">
        <v>0</v>
      </c>
      <c r="S435" s="11" t="n">
        <v>0</v>
      </c>
      <c r="T435" s="11" t="n">
        <v>0</v>
      </c>
      <c r="U435" s="11" t="n">
        <v>0</v>
      </c>
      <c r="V435" s="11" t="n">
        <v>0</v>
      </c>
      <c r="W435" s="11" t="n">
        <v>0</v>
      </c>
      <c r="X435" s="11" t="n">
        <v>0</v>
      </c>
      <c r="Y435" s="11" t="n">
        <v>0</v>
      </c>
      <c r="Z435" s="11" t="n">
        <v>0</v>
      </c>
      <c r="AA435" s="11" t="n">
        <v>0</v>
      </c>
      <c r="AB435" s="11" t="n">
        <v>0</v>
      </c>
      <c r="AC435" s="11" t="n">
        <v>0</v>
      </c>
      <c r="AD435" s="11" t="n">
        <v>0</v>
      </c>
      <c r="AE435" s="11" t="n">
        <v>0</v>
      </c>
      <c r="AF435" s="11" t="n">
        <v>0</v>
      </c>
      <c r="AG435" s="11" t="n">
        <v>0</v>
      </c>
      <c r="AH435" s="11" t="n">
        <v>0</v>
      </c>
      <c r="AI435" s="11" t="n">
        <v>0</v>
      </c>
      <c r="AJ435" s="11" t="n">
        <v>0</v>
      </c>
      <c r="AK435" s="11" t="n">
        <v>0</v>
      </c>
      <c r="AL435" s="11" t="n">
        <v>0</v>
      </c>
      <c r="AM435" s="11" t="n">
        <v>0</v>
      </c>
      <c r="AN435" s="11" t="n">
        <v>0</v>
      </c>
      <c r="AO435" s="11" t="n">
        <v>0</v>
      </c>
      <c r="AP435" s="11" t="n">
        <v>0</v>
      </c>
      <c r="AQ435" s="11" t="n">
        <v>0</v>
      </c>
      <c r="AR435" s="11" t="n">
        <v>0</v>
      </c>
      <c r="AS435" s="12"/>
      <c r="AT435" s="11" t="n">
        <f aca="false">SUM(K435:AR435)</f>
        <v>2947.16</v>
      </c>
      <c r="AU435" s="12"/>
      <c r="AV435" s="11" t="n">
        <f aca="false">K435+M435+O435+Q435+S435+U435+W435+Y435+AC435+AE435+AG435+AI435+AK435+AM435+AO435+AQ435</f>
        <v>2947.16</v>
      </c>
      <c r="AW435" s="11"/>
      <c r="AX435" s="11" t="n">
        <f aca="false">L435+N435+P435+R435+T435+V435+X435+Z435+AD435+AF435+AH435+AJ435+AL435+AN435+AP435+AR435</f>
        <v>0</v>
      </c>
      <c r="AY435" s="11" t="n">
        <f aca="false">AX435-AZ435</f>
        <v>-559.9604</v>
      </c>
      <c r="AZ435" s="11" t="n">
        <f aca="false">AV435*19%</f>
        <v>559.9604</v>
      </c>
      <c r="BA435" s="11" t="n">
        <f aca="false">AA435+AB435</f>
        <v>0</v>
      </c>
      <c r="BB435" s="12"/>
      <c r="BC435" s="11" t="n">
        <f aca="false">AV435+AY435+AZ435</f>
        <v>2947.16</v>
      </c>
      <c r="BD435" s="11" t="n">
        <f aca="false">AV435+AY435+AZ435</f>
        <v>2947.16</v>
      </c>
      <c r="BE435" s="12"/>
      <c r="BF435" s="13" t="s">
        <v>109</v>
      </c>
      <c r="BG435" s="13" t="s">
        <v>353</v>
      </c>
      <c r="BH435" s="13" t="n">
        <v>12060101</v>
      </c>
      <c r="BI435" s="13" t="n">
        <v>3205669269</v>
      </c>
      <c r="BJ435" s="13" t="s">
        <v>58</v>
      </c>
      <c r="BK435" s="13" t="n">
        <v>2020</v>
      </c>
      <c r="BL435" s="12"/>
      <c r="BM435" s="12" t="n">
        <f aca="false">C435-BI435</f>
        <v>0</v>
      </c>
    </row>
    <row r="436" customFormat="false" ht="12.8" hidden="false" customHeight="false" outlineLevel="0" collapsed="false">
      <c r="A436" s="10" t="s">
        <v>949</v>
      </c>
      <c r="B436" s="10" t="s">
        <v>52</v>
      </c>
      <c r="C436" s="10" t="n">
        <v>3205669270</v>
      </c>
      <c r="D436" s="10" t="s">
        <v>93</v>
      </c>
      <c r="E436" s="10" t="s">
        <v>55</v>
      </c>
      <c r="F436" s="10" t="s">
        <v>55</v>
      </c>
      <c r="G436" s="10" t="n">
        <v>0</v>
      </c>
      <c r="H436" s="10" t="s">
        <v>55</v>
      </c>
      <c r="I436" s="10" t="s">
        <v>55</v>
      </c>
      <c r="J436" s="10" t="s">
        <v>55</v>
      </c>
      <c r="K436" s="11" t="n">
        <v>0</v>
      </c>
      <c r="L436" s="11" t="n">
        <v>0</v>
      </c>
      <c r="M436" s="11" t="n">
        <v>0</v>
      </c>
      <c r="N436" s="11" t="n">
        <v>0</v>
      </c>
      <c r="O436" s="11" t="n">
        <v>2947.16</v>
      </c>
      <c r="P436" s="11" t="n">
        <v>0</v>
      </c>
      <c r="Q436" s="11" t="n">
        <v>0</v>
      </c>
      <c r="R436" s="11" t="n">
        <v>0</v>
      </c>
      <c r="S436" s="11" t="n">
        <v>0</v>
      </c>
      <c r="T436" s="11" t="n">
        <v>0</v>
      </c>
      <c r="U436" s="11" t="n">
        <v>0</v>
      </c>
      <c r="V436" s="11" t="n">
        <v>0</v>
      </c>
      <c r="W436" s="11" t="n">
        <v>0</v>
      </c>
      <c r="X436" s="11" t="n">
        <v>0</v>
      </c>
      <c r="Y436" s="11" t="n">
        <v>0</v>
      </c>
      <c r="Z436" s="11" t="n">
        <v>0</v>
      </c>
      <c r="AA436" s="11" t="n">
        <v>0</v>
      </c>
      <c r="AB436" s="11" t="n">
        <v>0</v>
      </c>
      <c r="AC436" s="11" t="n">
        <v>0</v>
      </c>
      <c r="AD436" s="11" t="n">
        <v>0</v>
      </c>
      <c r="AE436" s="11" t="n">
        <v>0</v>
      </c>
      <c r="AF436" s="11" t="n">
        <v>0</v>
      </c>
      <c r="AG436" s="11" t="n">
        <v>0</v>
      </c>
      <c r="AH436" s="11" t="n">
        <v>0</v>
      </c>
      <c r="AI436" s="11" t="n">
        <v>0</v>
      </c>
      <c r="AJ436" s="11" t="n">
        <v>0</v>
      </c>
      <c r="AK436" s="11" t="n">
        <v>0</v>
      </c>
      <c r="AL436" s="11" t="n">
        <v>0</v>
      </c>
      <c r="AM436" s="11" t="n">
        <v>0</v>
      </c>
      <c r="AN436" s="11" t="n">
        <v>0</v>
      </c>
      <c r="AO436" s="11" t="n">
        <v>0</v>
      </c>
      <c r="AP436" s="11" t="n">
        <v>0</v>
      </c>
      <c r="AQ436" s="11" t="n">
        <v>0</v>
      </c>
      <c r="AR436" s="11" t="n">
        <v>0</v>
      </c>
      <c r="AS436" s="12"/>
      <c r="AT436" s="11" t="n">
        <f aca="false">SUM(K436:AR436)</f>
        <v>2947.16</v>
      </c>
      <c r="AU436" s="12"/>
      <c r="AV436" s="11" t="n">
        <f aca="false">K436+M436+O436+Q436+S436+U436+W436+Y436+AC436+AE436+AG436+AI436+AK436+AM436+AO436+AQ436</f>
        <v>2947.16</v>
      </c>
      <c r="AW436" s="11"/>
      <c r="AX436" s="11" t="n">
        <f aca="false">L436+N436+P436+R436+T436+V436+X436+Z436+AD436+AF436+AH436+AJ436+AL436+AN436+AP436+AR436</f>
        <v>0</v>
      </c>
      <c r="AY436" s="11" t="n">
        <f aca="false">AX436-AZ436</f>
        <v>-559.9604</v>
      </c>
      <c r="AZ436" s="11" t="n">
        <f aca="false">AV436*19%</f>
        <v>559.9604</v>
      </c>
      <c r="BA436" s="11" t="n">
        <f aca="false">AA436+AB436</f>
        <v>0</v>
      </c>
      <c r="BB436" s="12"/>
      <c r="BC436" s="11" t="n">
        <f aca="false">AV436+AY436+AZ436</f>
        <v>2947.16</v>
      </c>
      <c r="BD436" s="11" t="n">
        <f aca="false">AV436+AY436+AZ436</f>
        <v>2947.16</v>
      </c>
      <c r="BE436" s="12"/>
      <c r="BF436" s="13" t="s">
        <v>109</v>
      </c>
      <c r="BG436" s="13" t="s">
        <v>110</v>
      </c>
      <c r="BH436" s="13" t="n">
        <v>12060101</v>
      </c>
      <c r="BI436" s="13" t="n">
        <v>3205669270</v>
      </c>
      <c r="BJ436" s="13" t="s">
        <v>58</v>
      </c>
      <c r="BK436" s="13" t="n">
        <v>2020</v>
      </c>
      <c r="BL436" s="12"/>
      <c r="BM436" s="12" t="n">
        <f aca="false">C436-BI436</f>
        <v>0</v>
      </c>
    </row>
    <row r="437" customFormat="false" ht="12.8" hidden="false" customHeight="false" outlineLevel="0" collapsed="false">
      <c r="A437" s="10" t="s">
        <v>950</v>
      </c>
      <c r="B437" s="10" t="s">
        <v>52</v>
      </c>
      <c r="C437" s="10" t="n">
        <v>3205669271</v>
      </c>
      <c r="D437" s="10" t="s">
        <v>93</v>
      </c>
      <c r="E437" s="10" t="s">
        <v>55</v>
      </c>
      <c r="F437" s="10" t="s">
        <v>55</v>
      </c>
      <c r="G437" s="10" t="n">
        <v>0</v>
      </c>
      <c r="H437" s="10" t="s">
        <v>55</v>
      </c>
      <c r="I437" s="10" t="s">
        <v>55</v>
      </c>
      <c r="J437" s="10" t="s">
        <v>55</v>
      </c>
      <c r="K437" s="11" t="n">
        <v>0</v>
      </c>
      <c r="L437" s="11" t="n">
        <v>0</v>
      </c>
      <c r="M437" s="11" t="n">
        <v>0</v>
      </c>
      <c r="N437" s="11" t="n">
        <v>0</v>
      </c>
      <c r="O437" s="11" t="n">
        <v>2947.16</v>
      </c>
      <c r="P437" s="11" t="n">
        <v>0</v>
      </c>
      <c r="Q437" s="11" t="n">
        <v>0</v>
      </c>
      <c r="R437" s="11" t="n">
        <v>0</v>
      </c>
      <c r="S437" s="11" t="n">
        <v>0</v>
      </c>
      <c r="T437" s="11" t="n">
        <v>0</v>
      </c>
      <c r="U437" s="11" t="n">
        <v>0</v>
      </c>
      <c r="V437" s="11" t="n">
        <v>0</v>
      </c>
      <c r="W437" s="11" t="n">
        <v>0</v>
      </c>
      <c r="X437" s="11" t="n">
        <v>0</v>
      </c>
      <c r="Y437" s="11" t="n">
        <v>0</v>
      </c>
      <c r="Z437" s="11" t="n">
        <v>0</v>
      </c>
      <c r="AA437" s="11" t="n">
        <v>0</v>
      </c>
      <c r="AB437" s="11" t="n">
        <v>0</v>
      </c>
      <c r="AC437" s="11" t="n">
        <v>0</v>
      </c>
      <c r="AD437" s="11" t="n">
        <v>0</v>
      </c>
      <c r="AE437" s="11" t="n">
        <v>0</v>
      </c>
      <c r="AF437" s="11" t="n">
        <v>0</v>
      </c>
      <c r="AG437" s="11" t="n">
        <v>0</v>
      </c>
      <c r="AH437" s="11" t="n">
        <v>0</v>
      </c>
      <c r="AI437" s="11" t="n">
        <v>0</v>
      </c>
      <c r="AJ437" s="11" t="n">
        <v>0</v>
      </c>
      <c r="AK437" s="11" t="n">
        <v>0</v>
      </c>
      <c r="AL437" s="11" t="n">
        <v>0</v>
      </c>
      <c r="AM437" s="11" t="n">
        <v>0</v>
      </c>
      <c r="AN437" s="11" t="n">
        <v>0</v>
      </c>
      <c r="AO437" s="11" t="n">
        <v>0</v>
      </c>
      <c r="AP437" s="11" t="n">
        <v>0</v>
      </c>
      <c r="AQ437" s="11" t="n">
        <v>0</v>
      </c>
      <c r="AR437" s="11" t="n">
        <v>0</v>
      </c>
      <c r="AS437" s="12"/>
      <c r="AT437" s="11" t="n">
        <f aca="false">SUM(K437:AR437)</f>
        <v>2947.16</v>
      </c>
      <c r="AU437" s="12"/>
      <c r="AV437" s="11" t="n">
        <f aca="false">K437+M437+O437+Q437+S437+U437+W437+Y437+AC437+AE437+AG437+AI437+AK437+AM437+AO437+AQ437</f>
        <v>2947.16</v>
      </c>
      <c r="AW437" s="11"/>
      <c r="AX437" s="11" t="n">
        <f aca="false">L437+N437+P437+R437+T437+V437+X437+Z437+AD437+AF437+AH437+AJ437+AL437+AN437+AP437+AR437</f>
        <v>0</v>
      </c>
      <c r="AY437" s="11" t="n">
        <f aca="false">AX437-AZ437</f>
        <v>-559.9604</v>
      </c>
      <c r="AZ437" s="11" t="n">
        <f aca="false">AV437*19%</f>
        <v>559.9604</v>
      </c>
      <c r="BA437" s="11" t="n">
        <f aca="false">AA437+AB437</f>
        <v>0</v>
      </c>
      <c r="BB437" s="12"/>
      <c r="BC437" s="11" t="n">
        <f aca="false">AV437+AY437+AZ437</f>
        <v>2947.16</v>
      </c>
      <c r="BD437" s="11" t="n">
        <f aca="false">AV437+AY437+AZ437</f>
        <v>2947.16</v>
      </c>
      <c r="BE437" s="12"/>
      <c r="BF437" s="13" t="s">
        <v>109</v>
      </c>
      <c r="BG437" s="13" t="s">
        <v>110</v>
      </c>
      <c r="BH437" s="13" t="n">
        <v>12060101</v>
      </c>
      <c r="BI437" s="13" t="n">
        <v>3205669271</v>
      </c>
      <c r="BJ437" s="13" t="s">
        <v>58</v>
      </c>
      <c r="BK437" s="13" t="n">
        <v>2020</v>
      </c>
      <c r="BL437" s="12"/>
      <c r="BM437" s="12" t="n">
        <f aca="false">C437-BI437</f>
        <v>0</v>
      </c>
    </row>
    <row r="438" customFormat="false" ht="12.8" hidden="false" customHeight="false" outlineLevel="0" collapsed="false">
      <c r="A438" s="10" t="s">
        <v>951</v>
      </c>
      <c r="B438" s="10" t="s">
        <v>52</v>
      </c>
      <c r="C438" s="10" t="n">
        <v>3205669272</v>
      </c>
      <c r="D438" s="10" t="s">
        <v>93</v>
      </c>
      <c r="E438" s="10" t="s">
        <v>55</v>
      </c>
      <c r="F438" s="10" t="s">
        <v>55</v>
      </c>
      <c r="G438" s="10" t="n">
        <v>0</v>
      </c>
      <c r="H438" s="10" t="s">
        <v>55</v>
      </c>
      <c r="I438" s="10" t="s">
        <v>55</v>
      </c>
      <c r="J438" s="10" t="s">
        <v>55</v>
      </c>
      <c r="K438" s="11" t="n">
        <v>0</v>
      </c>
      <c r="L438" s="11" t="n">
        <v>0</v>
      </c>
      <c r="M438" s="11" t="n">
        <v>0</v>
      </c>
      <c r="N438" s="11" t="n">
        <v>0</v>
      </c>
      <c r="O438" s="11" t="n">
        <v>2947.16</v>
      </c>
      <c r="P438" s="11" t="n">
        <v>0</v>
      </c>
      <c r="Q438" s="11" t="n">
        <v>0</v>
      </c>
      <c r="R438" s="11" t="n">
        <v>0</v>
      </c>
      <c r="S438" s="11" t="n">
        <v>0</v>
      </c>
      <c r="T438" s="11" t="n">
        <v>0</v>
      </c>
      <c r="U438" s="11" t="n">
        <v>0</v>
      </c>
      <c r="V438" s="11" t="n">
        <v>0</v>
      </c>
      <c r="W438" s="11" t="n">
        <v>0</v>
      </c>
      <c r="X438" s="11" t="n">
        <v>0</v>
      </c>
      <c r="Y438" s="11" t="n">
        <v>0</v>
      </c>
      <c r="Z438" s="11" t="n">
        <v>0</v>
      </c>
      <c r="AA438" s="11" t="n">
        <v>0</v>
      </c>
      <c r="AB438" s="11" t="n">
        <v>0</v>
      </c>
      <c r="AC438" s="11" t="n">
        <v>0</v>
      </c>
      <c r="AD438" s="11" t="n">
        <v>0</v>
      </c>
      <c r="AE438" s="11" t="n">
        <v>0</v>
      </c>
      <c r="AF438" s="11" t="n">
        <v>0</v>
      </c>
      <c r="AG438" s="11" t="n">
        <v>0</v>
      </c>
      <c r="AH438" s="11" t="n">
        <v>0</v>
      </c>
      <c r="AI438" s="11" t="n">
        <v>0</v>
      </c>
      <c r="AJ438" s="11" t="n">
        <v>0</v>
      </c>
      <c r="AK438" s="11" t="n">
        <v>0</v>
      </c>
      <c r="AL438" s="11" t="n">
        <v>0</v>
      </c>
      <c r="AM438" s="11" t="n">
        <v>0</v>
      </c>
      <c r="AN438" s="11" t="n">
        <v>0</v>
      </c>
      <c r="AO438" s="11" t="n">
        <v>0</v>
      </c>
      <c r="AP438" s="11" t="n">
        <v>0</v>
      </c>
      <c r="AQ438" s="11" t="n">
        <v>0</v>
      </c>
      <c r="AR438" s="11" t="n">
        <v>0</v>
      </c>
      <c r="AS438" s="12"/>
      <c r="AT438" s="11" t="n">
        <f aca="false">SUM(K438:AR438)</f>
        <v>2947.16</v>
      </c>
      <c r="AU438" s="12"/>
      <c r="AV438" s="11" t="n">
        <f aca="false">K438+M438+O438+Q438+S438+U438+W438+Y438+AC438+AE438+AG438+AI438+AK438+AM438+AO438+AQ438</f>
        <v>2947.16</v>
      </c>
      <c r="AW438" s="11"/>
      <c r="AX438" s="11" t="n">
        <f aca="false">L438+N438+P438+R438+T438+V438+X438+Z438+AD438+AF438+AH438+AJ438+AL438+AN438+AP438+AR438</f>
        <v>0</v>
      </c>
      <c r="AY438" s="11" t="n">
        <f aca="false">AX438-AZ438</f>
        <v>-559.9604</v>
      </c>
      <c r="AZ438" s="11" t="n">
        <f aca="false">AV438*19%</f>
        <v>559.9604</v>
      </c>
      <c r="BA438" s="11" t="n">
        <f aca="false">AA438+AB438</f>
        <v>0</v>
      </c>
      <c r="BB438" s="12"/>
      <c r="BC438" s="11" t="n">
        <f aca="false">AV438+AY438+AZ438</f>
        <v>2947.16</v>
      </c>
      <c r="BD438" s="11" t="n">
        <f aca="false">AV438+AY438+AZ438</f>
        <v>2947.16</v>
      </c>
      <c r="BE438" s="12"/>
      <c r="BF438" s="13" t="s">
        <v>109</v>
      </c>
      <c r="BG438" s="13" t="s">
        <v>110</v>
      </c>
      <c r="BH438" s="13" t="n">
        <v>12060101</v>
      </c>
      <c r="BI438" s="13" t="n">
        <v>3205669272</v>
      </c>
      <c r="BJ438" s="13" t="s">
        <v>58</v>
      </c>
      <c r="BK438" s="13" t="n">
        <v>2020</v>
      </c>
      <c r="BL438" s="12"/>
      <c r="BM438" s="12" t="n">
        <f aca="false">C438-BI438</f>
        <v>0</v>
      </c>
    </row>
    <row r="439" customFormat="false" ht="12.8" hidden="false" customHeight="false" outlineLevel="0" collapsed="false">
      <c r="A439" s="10" t="s">
        <v>952</v>
      </c>
      <c r="B439" s="10" t="s">
        <v>52</v>
      </c>
      <c r="C439" s="10" t="n">
        <v>3205669273</v>
      </c>
      <c r="D439" s="10" t="s">
        <v>93</v>
      </c>
      <c r="E439" s="10" t="s">
        <v>55</v>
      </c>
      <c r="F439" s="10" t="s">
        <v>55</v>
      </c>
      <c r="G439" s="10" t="n">
        <v>0</v>
      </c>
      <c r="H439" s="10" t="s">
        <v>55</v>
      </c>
      <c r="I439" s="10" t="s">
        <v>55</v>
      </c>
      <c r="J439" s="10" t="s">
        <v>55</v>
      </c>
      <c r="K439" s="11" t="n">
        <v>0</v>
      </c>
      <c r="L439" s="11" t="n">
        <v>0</v>
      </c>
      <c r="M439" s="11" t="n">
        <v>0</v>
      </c>
      <c r="N439" s="11" t="n">
        <v>0</v>
      </c>
      <c r="O439" s="11" t="n">
        <v>2947.16</v>
      </c>
      <c r="P439" s="11" t="n">
        <v>0</v>
      </c>
      <c r="Q439" s="11" t="n">
        <v>0</v>
      </c>
      <c r="R439" s="11" t="n">
        <v>0</v>
      </c>
      <c r="S439" s="11" t="n">
        <v>0</v>
      </c>
      <c r="T439" s="11" t="n">
        <v>0</v>
      </c>
      <c r="U439" s="11" t="n">
        <v>0</v>
      </c>
      <c r="V439" s="11" t="n">
        <v>0</v>
      </c>
      <c r="W439" s="11" t="n">
        <v>0</v>
      </c>
      <c r="X439" s="11" t="n">
        <v>0</v>
      </c>
      <c r="Y439" s="11" t="n">
        <v>0</v>
      </c>
      <c r="Z439" s="11" t="n">
        <v>0</v>
      </c>
      <c r="AA439" s="11" t="n">
        <v>0</v>
      </c>
      <c r="AB439" s="11" t="n">
        <v>0</v>
      </c>
      <c r="AC439" s="11" t="n">
        <v>0</v>
      </c>
      <c r="AD439" s="11" t="n">
        <v>0</v>
      </c>
      <c r="AE439" s="11" t="n">
        <v>0</v>
      </c>
      <c r="AF439" s="11" t="n">
        <v>0</v>
      </c>
      <c r="AG439" s="11" t="n">
        <v>0</v>
      </c>
      <c r="AH439" s="11" t="n">
        <v>0</v>
      </c>
      <c r="AI439" s="11" t="n">
        <v>0</v>
      </c>
      <c r="AJ439" s="11" t="n">
        <v>0</v>
      </c>
      <c r="AK439" s="11" t="n">
        <v>0</v>
      </c>
      <c r="AL439" s="11" t="n">
        <v>0</v>
      </c>
      <c r="AM439" s="11" t="n">
        <v>0</v>
      </c>
      <c r="AN439" s="11" t="n">
        <v>0</v>
      </c>
      <c r="AO439" s="11" t="n">
        <v>0</v>
      </c>
      <c r="AP439" s="11" t="n">
        <v>0</v>
      </c>
      <c r="AQ439" s="11" t="n">
        <v>0</v>
      </c>
      <c r="AR439" s="11" t="n">
        <v>0</v>
      </c>
      <c r="AS439" s="12"/>
      <c r="AT439" s="11" t="n">
        <f aca="false">SUM(K439:AR439)</f>
        <v>2947.16</v>
      </c>
      <c r="AU439" s="12"/>
      <c r="AV439" s="11" t="n">
        <f aca="false">K439+M439+O439+Q439+S439+U439+W439+Y439+AC439+AE439+AG439+AI439+AK439+AM439+AO439+AQ439</f>
        <v>2947.16</v>
      </c>
      <c r="AW439" s="11"/>
      <c r="AX439" s="11" t="n">
        <f aca="false">L439+N439+P439+R439+T439+V439+X439+Z439+AD439+AF439+AH439+AJ439+AL439+AN439+AP439+AR439</f>
        <v>0</v>
      </c>
      <c r="AY439" s="11" t="n">
        <f aca="false">AX439-AZ439</f>
        <v>-559.9604</v>
      </c>
      <c r="AZ439" s="11" t="n">
        <f aca="false">AV439*19%</f>
        <v>559.9604</v>
      </c>
      <c r="BA439" s="11" t="n">
        <f aca="false">AA439+AB439</f>
        <v>0</v>
      </c>
      <c r="BB439" s="12"/>
      <c r="BC439" s="11" t="n">
        <f aca="false">AV439+AY439+AZ439</f>
        <v>2947.16</v>
      </c>
      <c r="BD439" s="11" t="n">
        <f aca="false">AV439+AY439+AZ439</f>
        <v>2947.16</v>
      </c>
      <c r="BE439" s="12"/>
      <c r="BF439" s="13" t="s">
        <v>109</v>
      </c>
      <c r="BG439" s="13" t="s">
        <v>110</v>
      </c>
      <c r="BH439" s="13" t="n">
        <v>12060101</v>
      </c>
      <c r="BI439" s="13" t="n">
        <v>3205669273</v>
      </c>
      <c r="BJ439" s="13" t="s">
        <v>58</v>
      </c>
      <c r="BK439" s="13" t="n">
        <v>2020</v>
      </c>
      <c r="BL439" s="12"/>
      <c r="BM439" s="12" t="n">
        <f aca="false">C439-BI439</f>
        <v>0</v>
      </c>
    </row>
    <row r="440" customFormat="false" ht="12.8" hidden="false" customHeight="false" outlineLevel="0" collapsed="false">
      <c r="A440" s="10" t="s">
        <v>953</v>
      </c>
      <c r="B440" s="10" t="s">
        <v>52</v>
      </c>
      <c r="C440" s="10" t="n">
        <v>3205669274</v>
      </c>
      <c r="D440" s="10" t="s">
        <v>93</v>
      </c>
      <c r="E440" s="10" t="s">
        <v>55</v>
      </c>
      <c r="F440" s="10" t="s">
        <v>55</v>
      </c>
      <c r="G440" s="10" t="n">
        <v>0</v>
      </c>
      <c r="H440" s="10" t="s">
        <v>55</v>
      </c>
      <c r="I440" s="10" t="s">
        <v>55</v>
      </c>
      <c r="J440" s="10" t="s">
        <v>55</v>
      </c>
      <c r="K440" s="11" t="n">
        <v>0</v>
      </c>
      <c r="L440" s="11" t="n">
        <v>0</v>
      </c>
      <c r="M440" s="11" t="n">
        <v>0</v>
      </c>
      <c r="N440" s="11" t="n">
        <v>0</v>
      </c>
      <c r="O440" s="11" t="n">
        <v>2947.16</v>
      </c>
      <c r="P440" s="11" t="n">
        <v>0</v>
      </c>
      <c r="Q440" s="11" t="n">
        <v>0</v>
      </c>
      <c r="R440" s="11" t="n">
        <v>0</v>
      </c>
      <c r="S440" s="11" t="n">
        <v>0</v>
      </c>
      <c r="T440" s="11" t="n">
        <v>0</v>
      </c>
      <c r="U440" s="11" t="n">
        <v>0</v>
      </c>
      <c r="V440" s="11" t="n">
        <v>0</v>
      </c>
      <c r="W440" s="11" t="n">
        <v>0</v>
      </c>
      <c r="X440" s="11" t="n">
        <v>0</v>
      </c>
      <c r="Y440" s="11" t="n">
        <v>0</v>
      </c>
      <c r="Z440" s="11" t="n">
        <v>0</v>
      </c>
      <c r="AA440" s="11" t="n">
        <v>0</v>
      </c>
      <c r="AB440" s="11" t="n">
        <v>0</v>
      </c>
      <c r="AC440" s="11" t="n">
        <v>0</v>
      </c>
      <c r="AD440" s="11" t="n">
        <v>0</v>
      </c>
      <c r="AE440" s="11" t="n">
        <v>0</v>
      </c>
      <c r="AF440" s="11" t="n">
        <v>0</v>
      </c>
      <c r="AG440" s="11" t="n">
        <v>0</v>
      </c>
      <c r="AH440" s="11" t="n">
        <v>0</v>
      </c>
      <c r="AI440" s="11" t="n">
        <v>0</v>
      </c>
      <c r="AJ440" s="11" t="n">
        <v>0</v>
      </c>
      <c r="AK440" s="11" t="n">
        <v>0</v>
      </c>
      <c r="AL440" s="11" t="n">
        <v>0</v>
      </c>
      <c r="AM440" s="11" t="n">
        <v>0</v>
      </c>
      <c r="AN440" s="11" t="n">
        <v>0</v>
      </c>
      <c r="AO440" s="11" t="n">
        <v>0</v>
      </c>
      <c r="AP440" s="11" t="n">
        <v>0</v>
      </c>
      <c r="AQ440" s="11" t="n">
        <v>0</v>
      </c>
      <c r="AR440" s="11" t="n">
        <v>0</v>
      </c>
      <c r="AS440" s="12"/>
      <c r="AT440" s="11" t="n">
        <f aca="false">SUM(K440:AR440)</f>
        <v>2947.16</v>
      </c>
      <c r="AU440" s="12"/>
      <c r="AV440" s="11" t="n">
        <f aca="false">K440+M440+O440+Q440+S440+U440+W440+Y440+AC440+AE440+AG440+AI440+AK440+AM440+AO440+AQ440</f>
        <v>2947.16</v>
      </c>
      <c r="AW440" s="11"/>
      <c r="AX440" s="11" t="n">
        <f aca="false">L440+N440+P440+R440+T440+V440+X440+Z440+AD440+AF440+AH440+AJ440+AL440+AN440+AP440+AR440</f>
        <v>0</v>
      </c>
      <c r="AY440" s="11" t="n">
        <f aca="false">AX440-AZ440</f>
        <v>-559.9604</v>
      </c>
      <c r="AZ440" s="11" t="n">
        <f aca="false">AV440*19%</f>
        <v>559.9604</v>
      </c>
      <c r="BA440" s="11" t="n">
        <f aca="false">AA440+AB440</f>
        <v>0</v>
      </c>
      <c r="BB440" s="12"/>
      <c r="BC440" s="11" t="n">
        <f aca="false">AV440+AY440+AZ440</f>
        <v>2947.16</v>
      </c>
      <c r="BD440" s="11" t="n">
        <f aca="false">AV440+AY440+AZ440</f>
        <v>2947.16</v>
      </c>
      <c r="BE440" s="12"/>
      <c r="BF440" s="13" t="s">
        <v>109</v>
      </c>
      <c r="BG440" s="13" t="s">
        <v>110</v>
      </c>
      <c r="BH440" s="13" t="n">
        <v>12060101</v>
      </c>
      <c r="BI440" s="13" t="n">
        <v>3205669274</v>
      </c>
      <c r="BJ440" s="13" t="s">
        <v>58</v>
      </c>
      <c r="BK440" s="13" t="n">
        <v>2020</v>
      </c>
      <c r="BL440" s="12"/>
      <c r="BM440" s="12" t="n">
        <f aca="false">C440-BI440</f>
        <v>0</v>
      </c>
    </row>
    <row r="441" customFormat="false" ht="12.8" hidden="false" customHeight="false" outlineLevel="0" collapsed="false">
      <c r="A441" s="10" t="s">
        <v>954</v>
      </c>
      <c r="B441" s="10" t="s">
        <v>52</v>
      </c>
      <c r="C441" s="10" t="n">
        <v>3205669275</v>
      </c>
      <c r="D441" s="10" t="s">
        <v>93</v>
      </c>
      <c r="E441" s="10" t="s">
        <v>55</v>
      </c>
      <c r="F441" s="10" t="s">
        <v>55</v>
      </c>
      <c r="G441" s="10" t="n">
        <v>0</v>
      </c>
      <c r="H441" s="10" t="s">
        <v>55</v>
      </c>
      <c r="I441" s="10" t="s">
        <v>55</v>
      </c>
      <c r="J441" s="10" t="s">
        <v>55</v>
      </c>
      <c r="K441" s="11" t="n">
        <v>0</v>
      </c>
      <c r="L441" s="11" t="n">
        <v>0</v>
      </c>
      <c r="M441" s="11" t="n">
        <v>0</v>
      </c>
      <c r="N441" s="11" t="n">
        <v>0</v>
      </c>
      <c r="O441" s="11" t="n">
        <v>2947.16</v>
      </c>
      <c r="P441" s="11" t="n">
        <v>0</v>
      </c>
      <c r="Q441" s="11" t="n">
        <v>0</v>
      </c>
      <c r="R441" s="11" t="n">
        <v>0</v>
      </c>
      <c r="S441" s="11" t="n">
        <v>0</v>
      </c>
      <c r="T441" s="11" t="n">
        <v>0</v>
      </c>
      <c r="U441" s="11" t="n">
        <v>0</v>
      </c>
      <c r="V441" s="11" t="n">
        <v>0</v>
      </c>
      <c r="W441" s="11" t="n">
        <v>0</v>
      </c>
      <c r="X441" s="11" t="n">
        <v>0</v>
      </c>
      <c r="Y441" s="11" t="n">
        <v>0</v>
      </c>
      <c r="Z441" s="11" t="n">
        <v>0</v>
      </c>
      <c r="AA441" s="11" t="n">
        <v>0</v>
      </c>
      <c r="AB441" s="11" t="n">
        <v>0</v>
      </c>
      <c r="AC441" s="11" t="n">
        <v>0</v>
      </c>
      <c r="AD441" s="11" t="n">
        <v>0</v>
      </c>
      <c r="AE441" s="11" t="n">
        <v>0</v>
      </c>
      <c r="AF441" s="11" t="n">
        <v>0</v>
      </c>
      <c r="AG441" s="11" t="n">
        <v>0</v>
      </c>
      <c r="AH441" s="11" t="n">
        <v>0</v>
      </c>
      <c r="AI441" s="11" t="n">
        <v>0</v>
      </c>
      <c r="AJ441" s="11" t="n">
        <v>0</v>
      </c>
      <c r="AK441" s="11" t="n">
        <v>0</v>
      </c>
      <c r="AL441" s="11" t="n">
        <v>0</v>
      </c>
      <c r="AM441" s="11" t="n">
        <v>0</v>
      </c>
      <c r="AN441" s="11" t="n">
        <v>0</v>
      </c>
      <c r="AO441" s="11" t="n">
        <v>0</v>
      </c>
      <c r="AP441" s="11" t="n">
        <v>0</v>
      </c>
      <c r="AQ441" s="11" t="n">
        <v>0</v>
      </c>
      <c r="AR441" s="11" t="n">
        <v>0</v>
      </c>
      <c r="AS441" s="12"/>
      <c r="AT441" s="11" t="n">
        <f aca="false">SUM(K441:AR441)</f>
        <v>2947.16</v>
      </c>
      <c r="AU441" s="12"/>
      <c r="AV441" s="11" t="n">
        <f aca="false">K441+M441+O441+Q441+S441+U441+W441+Y441+AC441+AE441+AG441+AI441+AK441+AM441+AO441+AQ441</f>
        <v>2947.16</v>
      </c>
      <c r="AW441" s="11"/>
      <c r="AX441" s="11" t="n">
        <f aca="false">L441+N441+P441+R441+T441+V441+X441+Z441+AD441+AF441+AH441+AJ441+AL441+AN441+AP441+AR441</f>
        <v>0</v>
      </c>
      <c r="AY441" s="11" t="n">
        <f aca="false">AX441-AZ441</f>
        <v>-559.9604</v>
      </c>
      <c r="AZ441" s="11" t="n">
        <f aca="false">AV441*19%</f>
        <v>559.9604</v>
      </c>
      <c r="BA441" s="11" t="n">
        <f aca="false">AA441+AB441</f>
        <v>0</v>
      </c>
      <c r="BB441" s="12"/>
      <c r="BC441" s="11" t="n">
        <f aca="false">AV441+AY441+AZ441</f>
        <v>2947.16</v>
      </c>
      <c r="BD441" s="11" t="n">
        <f aca="false">AV441+AY441+AZ441</f>
        <v>2947.16</v>
      </c>
      <c r="BE441" s="12"/>
      <c r="BF441" s="13" t="s">
        <v>109</v>
      </c>
      <c r="BG441" s="13" t="s">
        <v>353</v>
      </c>
      <c r="BH441" s="13" t="n">
        <v>12060101</v>
      </c>
      <c r="BI441" s="13" t="n">
        <v>3205669275</v>
      </c>
      <c r="BJ441" s="13" t="s">
        <v>58</v>
      </c>
      <c r="BK441" s="13" t="n">
        <v>2020</v>
      </c>
      <c r="BL441" s="12"/>
      <c r="BM441" s="12" t="n">
        <f aca="false">C441-BI441</f>
        <v>0</v>
      </c>
    </row>
    <row r="442" customFormat="false" ht="12.8" hidden="false" customHeight="false" outlineLevel="0" collapsed="false">
      <c r="A442" s="10" t="s">
        <v>955</v>
      </c>
      <c r="B442" s="10" t="s">
        <v>52</v>
      </c>
      <c r="C442" s="10" t="n">
        <v>3205669276</v>
      </c>
      <c r="D442" s="10" t="s">
        <v>93</v>
      </c>
      <c r="E442" s="10" t="s">
        <v>55</v>
      </c>
      <c r="F442" s="10" t="s">
        <v>55</v>
      </c>
      <c r="G442" s="10" t="n">
        <v>0</v>
      </c>
      <c r="H442" s="10" t="s">
        <v>55</v>
      </c>
      <c r="I442" s="10" t="s">
        <v>55</v>
      </c>
      <c r="J442" s="10" t="s">
        <v>55</v>
      </c>
      <c r="K442" s="11" t="n">
        <v>0</v>
      </c>
      <c r="L442" s="11" t="n">
        <v>0</v>
      </c>
      <c r="M442" s="11" t="n">
        <v>0</v>
      </c>
      <c r="N442" s="11" t="n">
        <v>0</v>
      </c>
      <c r="O442" s="11" t="n">
        <v>2947.16</v>
      </c>
      <c r="P442" s="11" t="n">
        <v>0</v>
      </c>
      <c r="Q442" s="11" t="n">
        <v>0</v>
      </c>
      <c r="R442" s="11" t="n">
        <v>0</v>
      </c>
      <c r="S442" s="11" t="n">
        <v>0</v>
      </c>
      <c r="T442" s="11" t="n">
        <v>0</v>
      </c>
      <c r="U442" s="11" t="n">
        <v>0</v>
      </c>
      <c r="V442" s="11" t="n">
        <v>0</v>
      </c>
      <c r="W442" s="11" t="n">
        <v>0</v>
      </c>
      <c r="X442" s="11" t="n">
        <v>0</v>
      </c>
      <c r="Y442" s="11" t="n">
        <v>0</v>
      </c>
      <c r="Z442" s="11" t="n">
        <v>0</v>
      </c>
      <c r="AA442" s="11" t="n">
        <v>0</v>
      </c>
      <c r="AB442" s="11" t="n">
        <v>0</v>
      </c>
      <c r="AC442" s="11" t="n">
        <v>0</v>
      </c>
      <c r="AD442" s="11" t="n">
        <v>0</v>
      </c>
      <c r="AE442" s="11" t="n">
        <v>0</v>
      </c>
      <c r="AF442" s="11" t="n">
        <v>0</v>
      </c>
      <c r="AG442" s="11" t="n">
        <v>0</v>
      </c>
      <c r="AH442" s="11" t="n">
        <v>0</v>
      </c>
      <c r="AI442" s="11" t="n">
        <v>0</v>
      </c>
      <c r="AJ442" s="11" t="n">
        <v>0</v>
      </c>
      <c r="AK442" s="11" t="n">
        <v>0</v>
      </c>
      <c r="AL442" s="11" t="n">
        <v>0</v>
      </c>
      <c r="AM442" s="11" t="n">
        <v>0</v>
      </c>
      <c r="AN442" s="11" t="n">
        <v>0</v>
      </c>
      <c r="AO442" s="11" t="n">
        <v>0</v>
      </c>
      <c r="AP442" s="11" t="n">
        <v>0</v>
      </c>
      <c r="AQ442" s="11" t="n">
        <v>0</v>
      </c>
      <c r="AR442" s="11" t="n">
        <v>0</v>
      </c>
      <c r="AS442" s="12"/>
      <c r="AT442" s="11" t="n">
        <f aca="false">SUM(K442:AR442)</f>
        <v>2947.16</v>
      </c>
      <c r="AU442" s="12"/>
      <c r="AV442" s="11" t="n">
        <f aca="false">K442+M442+O442+Q442+S442+U442+W442+Y442+AC442+AE442+AG442+AI442+AK442+AM442+AO442+AQ442</f>
        <v>2947.16</v>
      </c>
      <c r="AW442" s="11"/>
      <c r="AX442" s="11" t="n">
        <f aca="false">L442+N442+P442+R442+T442+V442+X442+Z442+AD442+AF442+AH442+AJ442+AL442+AN442+AP442+AR442</f>
        <v>0</v>
      </c>
      <c r="AY442" s="11" t="n">
        <f aca="false">AX442-AZ442</f>
        <v>-559.9604</v>
      </c>
      <c r="AZ442" s="11" t="n">
        <f aca="false">AV442*19%</f>
        <v>559.9604</v>
      </c>
      <c r="BA442" s="11" t="n">
        <f aca="false">AA442+AB442</f>
        <v>0</v>
      </c>
      <c r="BB442" s="12"/>
      <c r="BC442" s="11" t="n">
        <f aca="false">AV442+AY442+AZ442</f>
        <v>2947.16</v>
      </c>
      <c r="BD442" s="11" t="n">
        <f aca="false">AV442+AY442+AZ442</f>
        <v>2947.16</v>
      </c>
      <c r="BE442" s="12"/>
      <c r="BF442" s="13" t="s">
        <v>109</v>
      </c>
      <c r="BG442" s="13" t="s">
        <v>110</v>
      </c>
      <c r="BH442" s="13" t="n">
        <v>12060101</v>
      </c>
      <c r="BI442" s="13" t="n">
        <v>3205669276</v>
      </c>
      <c r="BJ442" s="13" t="s">
        <v>58</v>
      </c>
      <c r="BK442" s="13" t="n">
        <v>2020</v>
      </c>
      <c r="BL442" s="12"/>
      <c r="BM442" s="12" t="n">
        <f aca="false">C442-BI442</f>
        <v>0</v>
      </c>
    </row>
    <row r="443" customFormat="false" ht="12.8" hidden="false" customHeight="false" outlineLevel="0" collapsed="false">
      <c r="A443" s="10" t="s">
        <v>956</v>
      </c>
      <c r="B443" s="10" t="s">
        <v>52</v>
      </c>
      <c r="C443" s="10" t="n">
        <v>3205669277</v>
      </c>
      <c r="D443" s="10" t="s">
        <v>93</v>
      </c>
      <c r="E443" s="10" t="s">
        <v>55</v>
      </c>
      <c r="F443" s="10" t="s">
        <v>55</v>
      </c>
      <c r="G443" s="10" t="n">
        <v>0</v>
      </c>
      <c r="H443" s="10" t="s">
        <v>55</v>
      </c>
      <c r="I443" s="10" t="s">
        <v>55</v>
      </c>
      <c r="J443" s="10" t="s">
        <v>55</v>
      </c>
      <c r="K443" s="11" t="n">
        <v>0</v>
      </c>
      <c r="L443" s="11" t="n">
        <v>0</v>
      </c>
      <c r="M443" s="11" t="n">
        <v>0</v>
      </c>
      <c r="N443" s="11" t="n">
        <v>0</v>
      </c>
      <c r="O443" s="11" t="n">
        <v>2947.16</v>
      </c>
      <c r="P443" s="11" t="n">
        <v>0</v>
      </c>
      <c r="Q443" s="11" t="n">
        <v>0</v>
      </c>
      <c r="R443" s="11" t="n">
        <v>0</v>
      </c>
      <c r="S443" s="11" t="n">
        <v>0</v>
      </c>
      <c r="T443" s="11" t="n">
        <v>0</v>
      </c>
      <c r="U443" s="11" t="n">
        <v>0</v>
      </c>
      <c r="V443" s="11" t="n">
        <v>0</v>
      </c>
      <c r="W443" s="11" t="n">
        <v>0</v>
      </c>
      <c r="X443" s="11" t="n">
        <v>0</v>
      </c>
      <c r="Y443" s="11" t="n">
        <v>0</v>
      </c>
      <c r="Z443" s="11" t="n">
        <v>0</v>
      </c>
      <c r="AA443" s="11" t="n">
        <v>0</v>
      </c>
      <c r="AB443" s="11" t="n">
        <v>0</v>
      </c>
      <c r="AC443" s="11" t="n">
        <v>0</v>
      </c>
      <c r="AD443" s="11" t="n">
        <v>0</v>
      </c>
      <c r="AE443" s="11" t="n">
        <v>0</v>
      </c>
      <c r="AF443" s="11" t="n">
        <v>0</v>
      </c>
      <c r="AG443" s="11" t="n">
        <v>0</v>
      </c>
      <c r="AH443" s="11" t="n">
        <v>0</v>
      </c>
      <c r="AI443" s="11" t="n">
        <v>0</v>
      </c>
      <c r="AJ443" s="11" t="n">
        <v>0</v>
      </c>
      <c r="AK443" s="11" t="n">
        <v>0</v>
      </c>
      <c r="AL443" s="11" t="n">
        <v>0</v>
      </c>
      <c r="AM443" s="11" t="n">
        <v>0</v>
      </c>
      <c r="AN443" s="11" t="n">
        <v>0</v>
      </c>
      <c r="AO443" s="11" t="n">
        <v>0</v>
      </c>
      <c r="AP443" s="11" t="n">
        <v>0</v>
      </c>
      <c r="AQ443" s="11" t="n">
        <v>0</v>
      </c>
      <c r="AR443" s="11" t="n">
        <v>0</v>
      </c>
      <c r="AS443" s="12"/>
      <c r="AT443" s="11" t="n">
        <f aca="false">SUM(K443:AR443)</f>
        <v>2947.16</v>
      </c>
      <c r="AU443" s="12"/>
      <c r="AV443" s="11" t="n">
        <f aca="false">K443+M443+O443+Q443+S443+U443+W443+Y443+AC443+AE443+AG443+AI443+AK443+AM443+AO443+AQ443</f>
        <v>2947.16</v>
      </c>
      <c r="AW443" s="11"/>
      <c r="AX443" s="11" t="n">
        <f aca="false">L443+N443+P443+R443+T443+V443+X443+Z443+AD443+AF443+AH443+AJ443+AL443+AN443+AP443+AR443</f>
        <v>0</v>
      </c>
      <c r="AY443" s="11" t="n">
        <f aca="false">AX443-AZ443</f>
        <v>-559.9604</v>
      </c>
      <c r="AZ443" s="11" t="n">
        <f aca="false">AV443*19%</f>
        <v>559.9604</v>
      </c>
      <c r="BA443" s="11" t="n">
        <f aca="false">AA443+AB443</f>
        <v>0</v>
      </c>
      <c r="BB443" s="12"/>
      <c r="BC443" s="11" t="n">
        <f aca="false">AV443+AY443+AZ443</f>
        <v>2947.16</v>
      </c>
      <c r="BD443" s="11" t="n">
        <f aca="false">AV443+AY443+AZ443</f>
        <v>2947.16</v>
      </c>
      <c r="BE443" s="12"/>
      <c r="BF443" s="13" t="s">
        <v>109</v>
      </c>
      <c r="BG443" s="13" t="s">
        <v>110</v>
      </c>
      <c r="BH443" s="13" t="n">
        <v>12060101</v>
      </c>
      <c r="BI443" s="13" t="n">
        <v>3205669277</v>
      </c>
      <c r="BJ443" s="13" t="s">
        <v>58</v>
      </c>
      <c r="BK443" s="13" t="n">
        <v>2020</v>
      </c>
      <c r="BL443" s="12"/>
      <c r="BM443" s="12" t="n">
        <f aca="false">C443-BI443</f>
        <v>0</v>
      </c>
    </row>
    <row r="444" customFormat="false" ht="12.8" hidden="false" customHeight="false" outlineLevel="0" collapsed="false">
      <c r="A444" s="10" t="s">
        <v>957</v>
      </c>
      <c r="B444" s="10" t="s">
        <v>52</v>
      </c>
      <c r="C444" s="10" t="n">
        <v>3205669278</v>
      </c>
      <c r="D444" s="10" t="s">
        <v>93</v>
      </c>
      <c r="E444" s="10" t="s">
        <v>55</v>
      </c>
      <c r="F444" s="10" t="s">
        <v>55</v>
      </c>
      <c r="G444" s="10" t="n">
        <v>0</v>
      </c>
      <c r="H444" s="10" t="s">
        <v>55</v>
      </c>
      <c r="I444" s="10" t="s">
        <v>55</v>
      </c>
      <c r="J444" s="10" t="s">
        <v>55</v>
      </c>
      <c r="K444" s="11" t="n">
        <v>0</v>
      </c>
      <c r="L444" s="11" t="n">
        <v>0</v>
      </c>
      <c r="M444" s="11" t="n">
        <v>50916.43</v>
      </c>
      <c r="N444" s="11" t="n">
        <v>11710.78</v>
      </c>
      <c r="O444" s="11" t="n">
        <v>53411</v>
      </c>
      <c r="P444" s="11" t="n">
        <v>10148.09</v>
      </c>
      <c r="Q444" s="11" t="n">
        <v>0</v>
      </c>
      <c r="R444" s="11" t="n">
        <v>0</v>
      </c>
      <c r="S444" s="11" t="n">
        <v>0</v>
      </c>
      <c r="T444" s="11" t="n">
        <v>0</v>
      </c>
      <c r="U444" s="11" t="n">
        <v>0</v>
      </c>
      <c r="V444" s="11" t="n">
        <v>0</v>
      </c>
      <c r="W444" s="11" t="n">
        <v>0</v>
      </c>
      <c r="X444" s="11" t="n">
        <v>0</v>
      </c>
      <c r="Y444" s="11" t="n">
        <v>0</v>
      </c>
      <c r="Z444" s="11" t="n">
        <v>0</v>
      </c>
      <c r="AA444" s="11" t="n">
        <v>0</v>
      </c>
      <c r="AB444" s="11" t="n">
        <v>0</v>
      </c>
      <c r="AC444" s="11" t="n">
        <v>0</v>
      </c>
      <c r="AD444" s="11" t="n">
        <v>0</v>
      </c>
      <c r="AE444" s="11" t="n">
        <v>0</v>
      </c>
      <c r="AF444" s="11" t="n">
        <v>0</v>
      </c>
      <c r="AG444" s="11" t="n">
        <v>0</v>
      </c>
      <c r="AH444" s="11" t="n">
        <v>0</v>
      </c>
      <c r="AI444" s="11" t="n">
        <v>0</v>
      </c>
      <c r="AJ444" s="11" t="n">
        <v>0</v>
      </c>
      <c r="AK444" s="11" t="n">
        <v>0</v>
      </c>
      <c r="AL444" s="11" t="n">
        <v>0</v>
      </c>
      <c r="AM444" s="11" t="n">
        <v>0</v>
      </c>
      <c r="AN444" s="11" t="n">
        <v>0</v>
      </c>
      <c r="AO444" s="11" t="n">
        <v>0</v>
      </c>
      <c r="AP444" s="11" t="n">
        <v>0</v>
      </c>
      <c r="AQ444" s="11" t="n">
        <v>0</v>
      </c>
      <c r="AR444" s="11" t="n">
        <v>0</v>
      </c>
      <c r="AS444" s="12"/>
      <c r="AT444" s="11" t="n">
        <f aca="false">SUM(K444:AR444)</f>
        <v>126186.3</v>
      </c>
      <c r="AU444" s="12"/>
      <c r="AV444" s="11" t="n">
        <f aca="false">K444+M444+O444+Q444+S444+U444+W444+Y444+AC444+AE444+AG444+AI444+AK444+AM444+AO444+AQ444</f>
        <v>104327.43</v>
      </c>
      <c r="AW444" s="11"/>
      <c r="AX444" s="11" t="n">
        <f aca="false">L444+N444+P444+R444+T444+V444+X444+Z444+AD444+AF444+AH444+AJ444+AL444+AN444+AP444+AR444</f>
        <v>21858.87</v>
      </c>
      <c r="AY444" s="11" t="n">
        <f aca="false">AX444-AZ444</f>
        <v>2036.6583</v>
      </c>
      <c r="AZ444" s="11" t="n">
        <f aca="false">AV444*19%</f>
        <v>19822.2117</v>
      </c>
      <c r="BA444" s="11" t="n">
        <f aca="false">AA444+AB444</f>
        <v>0</v>
      </c>
      <c r="BB444" s="12"/>
      <c r="BC444" s="11" t="n">
        <f aca="false">AV444+AY444+AZ444</f>
        <v>126186.3</v>
      </c>
      <c r="BD444" s="11" t="n">
        <f aca="false">AV444+AY444+AZ444</f>
        <v>126186.3</v>
      </c>
      <c r="BE444" s="12"/>
      <c r="BF444" s="13" t="s">
        <v>958</v>
      </c>
      <c r="BG444" s="13" t="s">
        <v>959</v>
      </c>
      <c r="BH444" s="13" t="n">
        <v>11040101</v>
      </c>
      <c r="BI444" s="13" t="n">
        <v>3205669278</v>
      </c>
      <c r="BJ444" s="13" t="s">
        <v>58</v>
      </c>
      <c r="BK444" s="13" t="n">
        <v>2020</v>
      </c>
      <c r="BL444" s="12"/>
      <c r="BM444" s="12" t="n">
        <f aca="false">C444-BI444</f>
        <v>0</v>
      </c>
    </row>
    <row r="445" customFormat="false" ht="12.8" hidden="false" customHeight="false" outlineLevel="0" collapsed="false">
      <c r="A445" s="10" t="s">
        <v>960</v>
      </c>
      <c r="B445" s="10" t="s">
        <v>52</v>
      </c>
      <c r="C445" s="10" t="n">
        <v>3205669279</v>
      </c>
      <c r="D445" s="10" t="s">
        <v>961</v>
      </c>
      <c r="E445" s="10" t="s">
        <v>962</v>
      </c>
      <c r="F445" s="10" t="s">
        <v>55</v>
      </c>
      <c r="G445" s="10" t="n">
        <v>796</v>
      </c>
      <c r="H445" s="10" t="s">
        <v>55</v>
      </c>
      <c r="I445" s="10" t="s">
        <v>55</v>
      </c>
      <c r="J445" s="10" t="s">
        <v>55</v>
      </c>
      <c r="K445" s="11" t="n">
        <v>38095.01</v>
      </c>
      <c r="L445" s="11" t="n">
        <v>0</v>
      </c>
      <c r="M445" s="11" t="n">
        <v>0</v>
      </c>
      <c r="N445" s="11" t="n">
        <v>0</v>
      </c>
      <c r="O445" s="11" t="n">
        <v>10126.52</v>
      </c>
      <c r="P445" s="11" t="n">
        <v>405.06</v>
      </c>
      <c r="Q445" s="11" t="n">
        <v>0</v>
      </c>
      <c r="R445" s="11" t="n">
        <v>0</v>
      </c>
      <c r="S445" s="11" t="n">
        <v>0</v>
      </c>
      <c r="T445" s="11" t="n">
        <v>0</v>
      </c>
      <c r="U445" s="11" t="n">
        <v>0</v>
      </c>
      <c r="V445" s="11" t="n">
        <v>0</v>
      </c>
      <c r="W445" s="11" t="n">
        <v>0</v>
      </c>
      <c r="X445" s="11" t="n">
        <v>0</v>
      </c>
      <c r="Y445" s="11" t="n">
        <v>0</v>
      </c>
      <c r="Z445" s="11" t="n">
        <v>0</v>
      </c>
      <c r="AA445" s="11" t="n">
        <v>0</v>
      </c>
      <c r="AB445" s="11" t="n">
        <v>0</v>
      </c>
      <c r="AC445" s="11" t="n">
        <v>0</v>
      </c>
      <c r="AD445" s="11" t="n">
        <v>0</v>
      </c>
      <c r="AE445" s="11" t="n">
        <v>0</v>
      </c>
      <c r="AF445" s="11" t="n">
        <v>0</v>
      </c>
      <c r="AG445" s="11" t="n">
        <v>0</v>
      </c>
      <c r="AH445" s="11" t="n">
        <v>0</v>
      </c>
      <c r="AI445" s="11" t="n">
        <v>0</v>
      </c>
      <c r="AJ445" s="11" t="n">
        <v>0</v>
      </c>
      <c r="AK445" s="11" t="n">
        <v>0</v>
      </c>
      <c r="AL445" s="11" t="n">
        <v>0</v>
      </c>
      <c r="AM445" s="11" t="n">
        <v>0</v>
      </c>
      <c r="AN445" s="11" t="n">
        <v>0</v>
      </c>
      <c r="AO445" s="11" t="n">
        <v>0</v>
      </c>
      <c r="AP445" s="11" t="n">
        <v>0</v>
      </c>
      <c r="AQ445" s="11" t="n">
        <v>0</v>
      </c>
      <c r="AR445" s="11" t="n">
        <v>0</v>
      </c>
      <c r="AS445" s="12"/>
      <c r="AT445" s="11" t="n">
        <f aca="false">SUM(K445:AR445)</f>
        <v>48626.59</v>
      </c>
      <c r="AU445" s="12"/>
      <c r="AV445" s="11" t="n">
        <f aca="false">K445+M445+O445+Q445+S445+U445+W445+Y445+AC445+AE445+AG445+AI445+AK445+AM445+AO445+AQ445</f>
        <v>48221.53</v>
      </c>
      <c r="AW445" s="11"/>
      <c r="AX445" s="11" t="n">
        <f aca="false">L445+N445+P445+R445+T445+V445+X445+Z445+AD445+AF445+AH445+AJ445+AL445+AN445+AP445+AR445</f>
        <v>405.06</v>
      </c>
      <c r="AY445" s="11" t="n">
        <f aca="false">AX445-AZ445</f>
        <v>-8757.0307</v>
      </c>
      <c r="AZ445" s="11" t="n">
        <f aca="false">AV445*19%</f>
        <v>9162.0907</v>
      </c>
      <c r="BA445" s="11" t="n">
        <f aca="false">AA445+AB445</f>
        <v>0</v>
      </c>
      <c r="BB445" s="12"/>
      <c r="BC445" s="11" t="n">
        <f aca="false">AV445+AY445+AZ445</f>
        <v>48626.59</v>
      </c>
      <c r="BD445" s="11" t="n">
        <f aca="false">AV445+AY445+AZ445</f>
        <v>48626.59</v>
      </c>
      <c r="BE445" s="12"/>
      <c r="BF445" s="13" t="s">
        <v>75</v>
      </c>
      <c r="BG445" s="13" t="s">
        <v>963</v>
      </c>
      <c r="BH445" s="13" t="n">
        <v>11100101</v>
      </c>
      <c r="BI445" s="13" t="n">
        <v>3205669279</v>
      </c>
      <c r="BJ445" s="13" t="s">
        <v>58</v>
      </c>
      <c r="BK445" s="13" t="n">
        <v>2020</v>
      </c>
      <c r="BL445" s="12"/>
      <c r="BM445" s="12" t="n">
        <f aca="false">C445-BI445</f>
        <v>0</v>
      </c>
    </row>
    <row r="446" customFormat="false" ht="12.8" hidden="false" customHeight="false" outlineLevel="0" collapsed="false">
      <c r="A446" s="10" t="s">
        <v>964</v>
      </c>
      <c r="B446" s="10" t="s">
        <v>52</v>
      </c>
      <c r="C446" s="10" t="n">
        <v>3205712170</v>
      </c>
      <c r="D446" s="10" t="s">
        <v>965</v>
      </c>
      <c r="E446" s="10" t="s">
        <v>966</v>
      </c>
      <c r="F446" s="10" t="s">
        <v>55</v>
      </c>
      <c r="G446" s="10" t="n">
        <v>430</v>
      </c>
      <c r="H446" s="10" t="s">
        <v>55</v>
      </c>
      <c r="I446" s="10" t="s">
        <v>55</v>
      </c>
      <c r="J446" s="10" t="s">
        <v>55</v>
      </c>
      <c r="K446" s="11" t="n">
        <v>38095.01</v>
      </c>
      <c r="L446" s="11" t="n">
        <v>0</v>
      </c>
      <c r="M446" s="11" t="n">
        <v>0</v>
      </c>
      <c r="N446" s="11" t="n">
        <v>0</v>
      </c>
      <c r="O446" s="11" t="n">
        <v>10126.52</v>
      </c>
      <c r="P446" s="11" t="n">
        <v>405.06</v>
      </c>
      <c r="Q446" s="11" t="n">
        <v>0</v>
      </c>
      <c r="R446" s="11" t="n">
        <v>0</v>
      </c>
      <c r="S446" s="11" t="n">
        <v>0</v>
      </c>
      <c r="T446" s="11" t="n">
        <v>0</v>
      </c>
      <c r="U446" s="11" t="n">
        <v>0</v>
      </c>
      <c r="V446" s="11" t="n">
        <v>0</v>
      </c>
      <c r="W446" s="11" t="n">
        <v>0</v>
      </c>
      <c r="X446" s="11" t="n">
        <v>0</v>
      </c>
      <c r="Y446" s="11" t="n">
        <v>0</v>
      </c>
      <c r="Z446" s="11" t="n">
        <v>0</v>
      </c>
      <c r="AA446" s="11" t="n">
        <v>0</v>
      </c>
      <c r="AB446" s="11" t="n">
        <v>0</v>
      </c>
      <c r="AC446" s="11" t="n">
        <v>0</v>
      </c>
      <c r="AD446" s="11" t="n">
        <v>0</v>
      </c>
      <c r="AE446" s="11" t="n">
        <v>0</v>
      </c>
      <c r="AF446" s="11" t="n">
        <v>0</v>
      </c>
      <c r="AG446" s="11" t="n">
        <v>0</v>
      </c>
      <c r="AH446" s="11" t="n">
        <v>0</v>
      </c>
      <c r="AI446" s="11" t="n">
        <v>0</v>
      </c>
      <c r="AJ446" s="11" t="n">
        <v>0</v>
      </c>
      <c r="AK446" s="11" t="n">
        <v>0</v>
      </c>
      <c r="AL446" s="11" t="n">
        <v>0</v>
      </c>
      <c r="AM446" s="11" t="n">
        <v>0</v>
      </c>
      <c r="AN446" s="11" t="n">
        <v>0</v>
      </c>
      <c r="AO446" s="11" t="n">
        <v>0</v>
      </c>
      <c r="AP446" s="11" t="n">
        <v>0</v>
      </c>
      <c r="AQ446" s="11" t="n">
        <v>0</v>
      </c>
      <c r="AR446" s="11" t="n">
        <v>0</v>
      </c>
      <c r="AS446" s="12"/>
      <c r="AT446" s="11" t="n">
        <f aca="false">SUM(K446:AR446)</f>
        <v>48626.59</v>
      </c>
      <c r="AU446" s="12"/>
      <c r="AV446" s="11" t="n">
        <f aca="false">K446+M446+O446+Q446+S446+U446+W446+Y446+AC446+AE446+AG446+AI446+AK446+AM446+AO446+AQ446</f>
        <v>48221.53</v>
      </c>
      <c r="AW446" s="11"/>
      <c r="AX446" s="11" t="n">
        <f aca="false">L446+N446+P446+R446+T446+V446+X446+Z446+AD446+AF446+AH446+AJ446+AL446+AN446+AP446+AR446</f>
        <v>405.06</v>
      </c>
      <c r="AY446" s="11" t="n">
        <f aca="false">AX446-AZ446</f>
        <v>-8757.0307</v>
      </c>
      <c r="AZ446" s="11" t="n">
        <f aca="false">AV446*19%</f>
        <v>9162.0907</v>
      </c>
      <c r="BA446" s="11" t="n">
        <f aca="false">AA446+AB446</f>
        <v>0</v>
      </c>
      <c r="BB446" s="12"/>
      <c r="BC446" s="11" t="n">
        <f aca="false">AV446+AY446+AZ446</f>
        <v>48626.59</v>
      </c>
      <c r="BD446" s="11" t="n">
        <f aca="false">AV446+AY446+AZ446</f>
        <v>48626.59</v>
      </c>
      <c r="BE446" s="12"/>
      <c r="BF446" s="13" t="s">
        <v>81</v>
      </c>
      <c r="BG446" s="13" t="s">
        <v>967</v>
      </c>
      <c r="BH446" s="13" t="n">
        <v>11010101</v>
      </c>
      <c r="BI446" s="13" t="n">
        <v>3205712170</v>
      </c>
      <c r="BJ446" s="13" t="s">
        <v>58</v>
      </c>
      <c r="BK446" s="13" t="n">
        <v>2020</v>
      </c>
      <c r="BL446" s="12"/>
      <c r="BM446" s="12" t="n">
        <f aca="false">C446-BI446</f>
        <v>0</v>
      </c>
    </row>
    <row r="447" customFormat="false" ht="12.8" hidden="false" customHeight="false" outlineLevel="0" collapsed="false">
      <c r="A447" s="10" t="s">
        <v>968</v>
      </c>
      <c r="B447" s="10" t="s">
        <v>52</v>
      </c>
      <c r="C447" s="10" t="n">
        <v>3205888109</v>
      </c>
      <c r="D447" s="10" t="s">
        <v>93</v>
      </c>
      <c r="E447" s="10" t="s">
        <v>55</v>
      </c>
      <c r="F447" s="10" t="s">
        <v>55</v>
      </c>
      <c r="G447" s="10" t="n">
        <v>0</v>
      </c>
      <c r="H447" s="10" t="s">
        <v>55</v>
      </c>
      <c r="I447" s="10" t="s">
        <v>55</v>
      </c>
      <c r="J447" s="10" t="s">
        <v>55</v>
      </c>
      <c r="K447" s="11" t="n">
        <v>0</v>
      </c>
      <c r="L447" s="11" t="n">
        <v>0</v>
      </c>
      <c r="M447" s="11" t="n">
        <v>0</v>
      </c>
      <c r="N447" s="11" t="n">
        <v>0</v>
      </c>
      <c r="O447" s="11" t="n">
        <v>2947.16</v>
      </c>
      <c r="P447" s="11" t="n">
        <v>0</v>
      </c>
      <c r="Q447" s="11" t="n">
        <v>0</v>
      </c>
      <c r="R447" s="11" t="n">
        <v>0</v>
      </c>
      <c r="S447" s="11" t="n">
        <v>0</v>
      </c>
      <c r="T447" s="11" t="n">
        <v>0</v>
      </c>
      <c r="U447" s="11" t="n">
        <v>0</v>
      </c>
      <c r="V447" s="11" t="n">
        <v>0</v>
      </c>
      <c r="W447" s="11" t="n">
        <v>0</v>
      </c>
      <c r="X447" s="11" t="n">
        <v>0</v>
      </c>
      <c r="Y447" s="11" t="n">
        <v>0</v>
      </c>
      <c r="Z447" s="11" t="n">
        <v>0</v>
      </c>
      <c r="AA447" s="11" t="n">
        <v>0</v>
      </c>
      <c r="AB447" s="11" t="n">
        <v>0</v>
      </c>
      <c r="AC447" s="11" t="n">
        <v>0</v>
      </c>
      <c r="AD447" s="11" t="n">
        <v>0</v>
      </c>
      <c r="AE447" s="11" t="n">
        <v>0</v>
      </c>
      <c r="AF447" s="11" t="n">
        <v>0</v>
      </c>
      <c r="AG447" s="11" t="n">
        <v>0</v>
      </c>
      <c r="AH447" s="11" t="n">
        <v>0</v>
      </c>
      <c r="AI447" s="11" t="n">
        <v>0</v>
      </c>
      <c r="AJ447" s="11" t="n">
        <v>0</v>
      </c>
      <c r="AK447" s="11" t="n">
        <v>0</v>
      </c>
      <c r="AL447" s="11" t="n">
        <v>0</v>
      </c>
      <c r="AM447" s="11" t="n">
        <v>0</v>
      </c>
      <c r="AN447" s="11" t="n">
        <v>0</v>
      </c>
      <c r="AO447" s="11" t="n">
        <v>0</v>
      </c>
      <c r="AP447" s="11" t="n">
        <v>0</v>
      </c>
      <c r="AQ447" s="11" t="n">
        <v>0</v>
      </c>
      <c r="AR447" s="11" t="n">
        <v>0</v>
      </c>
      <c r="AS447" s="12"/>
      <c r="AT447" s="11" t="n">
        <f aca="false">SUM(K447:AR447)</f>
        <v>2947.16</v>
      </c>
      <c r="AU447" s="12"/>
      <c r="AV447" s="11" t="n">
        <f aca="false">K447+M447+O447+Q447+S447+U447+W447+Y447+AC447+AE447+AG447+AI447+AK447+AM447+AO447+AQ447</f>
        <v>2947.16</v>
      </c>
      <c r="AW447" s="11"/>
      <c r="AX447" s="11" t="n">
        <f aca="false">L447+N447+P447+R447+T447+V447+X447+Z447+AD447+AF447+AH447+AJ447+AL447+AN447+AP447+AR447</f>
        <v>0</v>
      </c>
      <c r="AY447" s="11" t="n">
        <f aca="false">AX447-AZ447</f>
        <v>-559.9604</v>
      </c>
      <c r="AZ447" s="11" t="n">
        <f aca="false">AV447*19%</f>
        <v>559.9604</v>
      </c>
      <c r="BA447" s="11" t="n">
        <f aca="false">AA447+AB447</f>
        <v>0</v>
      </c>
      <c r="BB447" s="12"/>
      <c r="BC447" s="11" t="n">
        <f aca="false">AV447+AY447+AZ447</f>
        <v>2947.16</v>
      </c>
      <c r="BD447" s="11" t="n">
        <f aca="false">AV447+AY447+AZ447</f>
        <v>2947.16</v>
      </c>
      <c r="BE447" s="12"/>
      <c r="BF447" s="13" t="s">
        <v>109</v>
      </c>
      <c r="BG447" s="13" t="s">
        <v>353</v>
      </c>
      <c r="BH447" s="13" t="n">
        <v>12060101</v>
      </c>
      <c r="BI447" s="13" t="n">
        <v>3205888109</v>
      </c>
      <c r="BJ447" s="13" t="s">
        <v>58</v>
      </c>
      <c r="BK447" s="13" t="n">
        <v>2020</v>
      </c>
      <c r="BL447" s="12"/>
      <c r="BM447" s="12" t="n">
        <f aca="false">C447-BI447</f>
        <v>0</v>
      </c>
    </row>
    <row r="448" customFormat="false" ht="12.8" hidden="false" customHeight="false" outlineLevel="0" collapsed="false">
      <c r="A448" s="10" t="s">
        <v>969</v>
      </c>
      <c r="B448" s="10" t="s">
        <v>52</v>
      </c>
      <c r="C448" s="10" t="n">
        <v>3205888121</v>
      </c>
      <c r="D448" s="10" t="s">
        <v>93</v>
      </c>
      <c r="E448" s="10" t="s">
        <v>55</v>
      </c>
      <c r="F448" s="10" t="s">
        <v>55</v>
      </c>
      <c r="G448" s="10" t="n">
        <v>0</v>
      </c>
      <c r="H448" s="10" t="s">
        <v>55</v>
      </c>
      <c r="I448" s="10" t="s">
        <v>55</v>
      </c>
      <c r="J448" s="10" t="s">
        <v>55</v>
      </c>
      <c r="K448" s="11" t="n">
        <v>0</v>
      </c>
      <c r="L448" s="11" t="n">
        <v>0</v>
      </c>
      <c r="M448" s="11" t="n">
        <v>0</v>
      </c>
      <c r="N448" s="11" t="n">
        <v>0</v>
      </c>
      <c r="O448" s="11" t="n">
        <v>2947.16</v>
      </c>
      <c r="P448" s="11" t="n">
        <v>0</v>
      </c>
      <c r="Q448" s="11" t="n">
        <v>0</v>
      </c>
      <c r="R448" s="11" t="n">
        <v>0</v>
      </c>
      <c r="S448" s="11" t="n">
        <v>0</v>
      </c>
      <c r="T448" s="11" t="n">
        <v>0</v>
      </c>
      <c r="U448" s="11" t="n">
        <v>0</v>
      </c>
      <c r="V448" s="11" t="n">
        <v>0</v>
      </c>
      <c r="W448" s="11" t="n">
        <v>0</v>
      </c>
      <c r="X448" s="11" t="n">
        <v>0</v>
      </c>
      <c r="Y448" s="11" t="n">
        <v>0</v>
      </c>
      <c r="Z448" s="11" t="n">
        <v>0</v>
      </c>
      <c r="AA448" s="11" t="n">
        <v>0</v>
      </c>
      <c r="AB448" s="11" t="n">
        <v>0</v>
      </c>
      <c r="AC448" s="11" t="n">
        <v>0</v>
      </c>
      <c r="AD448" s="11" t="n">
        <v>0</v>
      </c>
      <c r="AE448" s="11" t="n">
        <v>0</v>
      </c>
      <c r="AF448" s="11" t="n">
        <v>0</v>
      </c>
      <c r="AG448" s="11" t="n">
        <v>0</v>
      </c>
      <c r="AH448" s="11" t="n">
        <v>0</v>
      </c>
      <c r="AI448" s="11" t="n">
        <v>0</v>
      </c>
      <c r="AJ448" s="11" t="n">
        <v>0</v>
      </c>
      <c r="AK448" s="11" t="n">
        <v>0</v>
      </c>
      <c r="AL448" s="11" t="n">
        <v>0</v>
      </c>
      <c r="AM448" s="11" t="n">
        <v>0</v>
      </c>
      <c r="AN448" s="11" t="n">
        <v>0</v>
      </c>
      <c r="AO448" s="11" t="n">
        <v>0</v>
      </c>
      <c r="AP448" s="11" t="n">
        <v>0</v>
      </c>
      <c r="AQ448" s="11" t="n">
        <v>0</v>
      </c>
      <c r="AR448" s="11" t="n">
        <v>0</v>
      </c>
      <c r="AS448" s="12"/>
      <c r="AT448" s="11" t="n">
        <f aca="false">SUM(K448:AR448)</f>
        <v>2947.16</v>
      </c>
      <c r="AU448" s="12"/>
      <c r="AV448" s="11" t="n">
        <f aca="false">K448+M448+O448+Q448+S448+U448+W448+Y448+AC448+AE448+AG448+AI448+AK448+AM448+AO448+AQ448</f>
        <v>2947.16</v>
      </c>
      <c r="AW448" s="11"/>
      <c r="AX448" s="11" t="n">
        <f aca="false">L448+N448+P448+R448+T448+V448+X448+Z448+AD448+AF448+AH448+AJ448+AL448+AN448+AP448+AR448</f>
        <v>0</v>
      </c>
      <c r="AY448" s="11" t="n">
        <f aca="false">AX448-AZ448</f>
        <v>-559.9604</v>
      </c>
      <c r="AZ448" s="11" t="n">
        <f aca="false">AV448*19%</f>
        <v>559.9604</v>
      </c>
      <c r="BA448" s="11" t="n">
        <f aca="false">AA448+AB448</f>
        <v>0</v>
      </c>
      <c r="BB448" s="12"/>
      <c r="BC448" s="11" t="n">
        <f aca="false">AV448+AY448+AZ448</f>
        <v>2947.16</v>
      </c>
      <c r="BD448" s="11" t="n">
        <f aca="false">AV448+AY448+AZ448</f>
        <v>2947.16</v>
      </c>
      <c r="BE448" s="12"/>
      <c r="BF448" s="13" t="s">
        <v>109</v>
      </c>
      <c r="BG448" s="13" t="s">
        <v>353</v>
      </c>
      <c r="BH448" s="13" t="n">
        <v>12060101</v>
      </c>
      <c r="BI448" s="13" t="n">
        <v>3205888121</v>
      </c>
      <c r="BJ448" s="13" t="s">
        <v>58</v>
      </c>
      <c r="BK448" s="13" t="n">
        <v>2020</v>
      </c>
      <c r="BL448" s="12"/>
      <c r="BM448" s="12" t="n">
        <f aca="false">C448-BI448</f>
        <v>0</v>
      </c>
    </row>
    <row r="449" customFormat="false" ht="12.8" hidden="false" customHeight="false" outlineLevel="0" collapsed="false">
      <c r="A449" s="10" t="s">
        <v>970</v>
      </c>
      <c r="B449" s="10" t="s">
        <v>52</v>
      </c>
      <c r="C449" s="10" t="n">
        <v>3205888153</v>
      </c>
      <c r="D449" s="10" t="s">
        <v>93</v>
      </c>
      <c r="E449" s="10" t="s">
        <v>55</v>
      </c>
      <c r="F449" s="10" t="s">
        <v>55</v>
      </c>
      <c r="G449" s="10" t="n">
        <v>0</v>
      </c>
      <c r="H449" s="10" t="s">
        <v>55</v>
      </c>
      <c r="I449" s="10" t="s">
        <v>55</v>
      </c>
      <c r="J449" s="10" t="s">
        <v>55</v>
      </c>
      <c r="K449" s="11" t="n">
        <v>0</v>
      </c>
      <c r="L449" s="11" t="n">
        <v>0</v>
      </c>
      <c r="M449" s="11" t="n">
        <v>0</v>
      </c>
      <c r="N449" s="11" t="n">
        <v>0</v>
      </c>
      <c r="O449" s="11" t="n">
        <v>2947.16</v>
      </c>
      <c r="P449" s="11" t="n">
        <v>0</v>
      </c>
      <c r="Q449" s="11" t="n">
        <v>0</v>
      </c>
      <c r="R449" s="11" t="n">
        <v>0</v>
      </c>
      <c r="S449" s="11" t="n">
        <v>0</v>
      </c>
      <c r="T449" s="11" t="n">
        <v>0</v>
      </c>
      <c r="U449" s="11" t="n">
        <v>0</v>
      </c>
      <c r="V449" s="11" t="n">
        <v>0</v>
      </c>
      <c r="W449" s="11" t="n">
        <v>0</v>
      </c>
      <c r="X449" s="11" t="n">
        <v>0</v>
      </c>
      <c r="Y449" s="11" t="n">
        <v>0</v>
      </c>
      <c r="Z449" s="11" t="n">
        <v>0</v>
      </c>
      <c r="AA449" s="11" t="n">
        <v>0</v>
      </c>
      <c r="AB449" s="11" t="n">
        <v>0</v>
      </c>
      <c r="AC449" s="11" t="n">
        <v>0</v>
      </c>
      <c r="AD449" s="11" t="n">
        <v>0</v>
      </c>
      <c r="AE449" s="11" t="n">
        <v>0</v>
      </c>
      <c r="AF449" s="11" t="n">
        <v>0</v>
      </c>
      <c r="AG449" s="11" t="n">
        <v>0</v>
      </c>
      <c r="AH449" s="11" t="n">
        <v>0</v>
      </c>
      <c r="AI449" s="11" t="n">
        <v>0</v>
      </c>
      <c r="AJ449" s="11" t="n">
        <v>0</v>
      </c>
      <c r="AK449" s="11" t="n">
        <v>0</v>
      </c>
      <c r="AL449" s="11" t="n">
        <v>0</v>
      </c>
      <c r="AM449" s="11" t="n">
        <v>0</v>
      </c>
      <c r="AN449" s="11" t="n">
        <v>0</v>
      </c>
      <c r="AO449" s="11" t="n">
        <v>0</v>
      </c>
      <c r="AP449" s="11" t="n">
        <v>0</v>
      </c>
      <c r="AQ449" s="11" t="n">
        <v>0</v>
      </c>
      <c r="AR449" s="11" t="n">
        <v>0</v>
      </c>
      <c r="AS449" s="12"/>
      <c r="AT449" s="11" t="n">
        <f aca="false">SUM(K449:AR449)</f>
        <v>2947.16</v>
      </c>
      <c r="AU449" s="12"/>
      <c r="AV449" s="11" t="n">
        <f aca="false">K449+M449+O449+Q449+S449+U449+W449+Y449+AC449+AE449+AG449+AI449+AK449+AM449+AO449+AQ449</f>
        <v>2947.16</v>
      </c>
      <c r="AW449" s="11"/>
      <c r="AX449" s="11" t="n">
        <f aca="false">L449+N449+P449+R449+T449+V449+X449+Z449+AD449+AF449+AH449+AJ449+AL449+AN449+AP449+AR449</f>
        <v>0</v>
      </c>
      <c r="AY449" s="11" t="n">
        <f aca="false">AX449-AZ449</f>
        <v>-559.9604</v>
      </c>
      <c r="AZ449" s="11" t="n">
        <f aca="false">AV449*19%</f>
        <v>559.9604</v>
      </c>
      <c r="BA449" s="11" t="n">
        <f aca="false">AA449+AB449</f>
        <v>0</v>
      </c>
      <c r="BB449" s="12"/>
      <c r="BC449" s="11" t="n">
        <f aca="false">AV449+AY449+AZ449</f>
        <v>2947.16</v>
      </c>
      <c r="BD449" s="11" t="n">
        <f aca="false">AV449+AY449+AZ449</f>
        <v>2947.16</v>
      </c>
      <c r="BE449" s="12"/>
      <c r="BF449" s="13" t="s">
        <v>109</v>
      </c>
      <c r="BG449" s="13" t="s">
        <v>353</v>
      </c>
      <c r="BH449" s="13" t="n">
        <v>12060101</v>
      </c>
      <c r="BI449" s="13" t="n">
        <v>3205888153</v>
      </c>
      <c r="BJ449" s="13" t="s">
        <v>58</v>
      </c>
      <c r="BK449" s="13" t="n">
        <v>2020</v>
      </c>
      <c r="BL449" s="12"/>
      <c r="BM449" s="12" t="n">
        <f aca="false">C449-BI449</f>
        <v>0</v>
      </c>
    </row>
    <row r="450" customFormat="false" ht="12.8" hidden="false" customHeight="false" outlineLevel="0" collapsed="false">
      <c r="A450" s="10" t="s">
        <v>971</v>
      </c>
      <c r="B450" s="10" t="s">
        <v>52</v>
      </c>
      <c r="C450" s="10" t="n">
        <v>3205888250</v>
      </c>
      <c r="D450" s="10" t="s">
        <v>93</v>
      </c>
      <c r="E450" s="10" t="s">
        <v>55</v>
      </c>
      <c r="F450" s="10" t="s">
        <v>55</v>
      </c>
      <c r="G450" s="10" t="n">
        <v>0</v>
      </c>
      <c r="H450" s="10" t="s">
        <v>55</v>
      </c>
      <c r="I450" s="10" t="s">
        <v>55</v>
      </c>
      <c r="J450" s="10" t="s">
        <v>55</v>
      </c>
      <c r="K450" s="11" t="n">
        <v>0</v>
      </c>
      <c r="L450" s="11" t="n">
        <v>0</v>
      </c>
      <c r="M450" s="11" t="n">
        <v>0</v>
      </c>
      <c r="N450" s="11" t="n">
        <v>0</v>
      </c>
      <c r="O450" s="11" t="n">
        <v>2947.16</v>
      </c>
      <c r="P450" s="11" t="n">
        <v>0</v>
      </c>
      <c r="Q450" s="11" t="n">
        <v>0</v>
      </c>
      <c r="R450" s="11" t="n">
        <v>0</v>
      </c>
      <c r="S450" s="11" t="n">
        <v>0</v>
      </c>
      <c r="T450" s="11" t="n">
        <v>0</v>
      </c>
      <c r="U450" s="11" t="n">
        <v>0</v>
      </c>
      <c r="V450" s="11" t="n">
        <v>0</v>
      </c>
      <c r="W450" s="11" t="n">
        <v>0</v>
      </c>
      <c r="X450" s="11" t="n">
        <v>0</v>
      </c>
      <c r="Y450" s="11" t="n">
        <v>0</v>
      </c>
      <c r="Z450" s="11" t="n">
        <v>0</v>
      </c>
      <c r="AA450" s="11" t="n">
        <v>0</v>
      </c>
      <c r="AB450" s="11" t="n">
        <v>0</v>
      </c>
      <c r="AC450" s="11" t="n">
        <v>0</v>
      </c>
      <c r="AD450" s="11" t="n">
        <v>0</v>
      </c>
      <c r="AE450" s="11" t="n">
        <v>0</v>
      </c>
      <c r="AF450" s="11" t="n">
        <v>0</v>
      </c>
      <c r="AG450" s="11" t="n">
        <v>0</v>
      </c>
      <c r="AH450" s="11" t="n">
        <v>0</v>
      </c>
      <c r="AI450" s="11" t="n">
        <v>0</v>
      </c>
      <c r="AJ450" s="11" t="n">
        <v>0</v>
      </c>
      <c r="AK450" s="11" t="n">
        <v>0</v>
      </c>
      <c r="AL450" s="11" t="n">
        <v>0</v>
      </c>
      <c r="AM450" s="11" t="n">
        <v>0</v>
      </c>
      <c r="AN450" s="11" t="n">
        <v>0</v>
      </c>
      <c r="AO450" s="11" t="n">
        <v>0</v>
      </c>
      <c r="AP450" s="11" t="n">
        <v>0</v>
      </c>
      <c r="AQ450" s="11" t="n">
        <v>0</v>
      </c>
      <c r="AR450" s="11" t="n">
        <v>0</v>
      </c>
      <c r="AS450" s="12"/>
      <c r="AT450" s="11" t="n">
        <f aca="false">SUM(K450:AR450)</f>
        <v>2947.16</v>
      </c>
      <c r="AU450" s="12"/>
      <c r="AV450" s="11" t="n">
        <f aca="false">K450+M450+O450+Q450+S450+U450+W450+Y450+AC450+AE450+AG450+AI450+AK450+AM450+AO450+AQ450</f>
        <v>2947.16</v>
      </c>
      <c r="AW450" s="11"/>
      <c r="AX450" s="11" t="n">
        <f aca="false">L450+N450+P450+R450+T450+V450+X450+Z450+AD450+AF450+AH450+AJ450+AL450+AN450+AP450+AR450</f>
        <v>0</v>
      </c>
      <c r="AY450" s="11" t="n">
        <f aca="false">AX450-AZ450</f>
        <v>-559.9604</v>
      </c>
      <c r="AZ450" s="11" t="n">
        <f aca="false">AV450*19%</f>
        <v>559.9604</v>
      </c>
      <c r="BA450" s="11" t="n">
        <f aca="false">AA450+AB450</f>
        <v>0</v>
      </c>
      <c r="BB450" s="12"/>
      <c r="BC450" s="11" t="n">
        <f aca="false">AV450+AY450+AZ450</f>
        <v>2947.16</v>
      </c>
      <c r="BD450" s="11" t="n">
        <f aca="false">AV450+AY450+AZ450</f>
        <v>2947.16</v>
      </c>
      <c r="BE450" s="12"/>
      <c r="BF450" s="13" t="s">
        <v>109</v>
      </c>
      <c r="BG450" s="13" t="s">
        <v>353</v>
      </c>
      <c r="BH450" s="13" t="n">
        <v>12060101</v>
      </c>
      <c r="BI450" s="13" t="n">
        <v>3205888250</v>
      </c>
      <c r="BJ450" s="13" t="s">
        <v>58</v>
      </c>
      <c r="BK450" s="13" t="n">
        <v>2020</v>
      </c>
      <c r="BL450" s="12"/>
      <c r="BM450" s="12" t="n">
        <f aca="false">C450-BI450</f>
        <v>0</v>
      </c>
    </row>
    <row r="451" customFormat="false" ht="12.8" hidden="false" customHeight="false" outlineLevel="0" collapsed="false">
      <c r="A451" s="10" t="s">
        <v>972</v>
      </c>
      <c r="B451" s="10" t="s">
        <v>52</v>
      </c>
      <c r="C451" s="10" t="n">
        <v>3205947909</v>
      </c>
      <c r="D451" s="10" t="s">
        <v>93</v>
      </c>
      <c r="E451" s="10" t="s">
        <v>55</v>
      </c>
      <c r="F451" s="10" t="s">
        <v>55</v>
      </c>
      <c r="G451" s="10" t="n">
        <v>0</v>
      </c>
      <c r="H451" s="10" t="s">
        <v>55</v>
      </c>
      <c r="I451" s="10" t="s">
        <v>55</v>
      </c>
      <c r="J451" s="10" t="s">
        <v>55</v>
      </c>
      <c r="K451" s="11" t="n">
        <v>0</v>
      </c>
      <c r="L451" s="11" t="n">
        <v>0</v>
      </c>
      <c r="M451" s="11" t="n">
        <v>0</v>
      </c>
      <c r="N451" s="11" t="n">
        <v>0</v>
      </c>
      <c r="O451" s="11" t="n">
        <v>5387.16</v>
      </c>
      <c r="P451" s="11" t="n">
        <v>0</v>
      </c>
      <c r="Q451" s="11" t="n">
        <v>0</v>
      </c>
      <c r="R451" s="11" t="n">
        <v>0</v>
      </c>
      <c r="S451" s="11" t="n">
        <v>0</v>
      </c>
      <c r="T451" s="11" t="n">
        <v>0</v>
      </c>
      <c r="U451" s="11" t="n">
        <v>0</v>
      </c>
      <c r="V451" s="11" t="n">
        <v>0</v>
      </c>
      <c r="W451" s="11" t="n">
        <v>0</v>
      </c>
      <c r="X451" s="11" t="n">
        <v>0</v>
      </c>
      <c r="Y451" s="11" t="n">
        <v>0</v>
      </c>
      <c r="Z451" s="11" t="n">
        <v>0</v>
      </c>
      <c r="AA451" s="11" t="n">
        <v>0</v>
      </c>
      <c r="AB451" s="11" t="n">
        <v>0</v>
      </c>
      <c r="AC451" s="11" t="n">
        <v>0</v>
      </c>
      <c r="AD451" s="11" t="n">
        <v>0</v>
      </c>
      <c r="AE451" s="11" t="n">
        <v>0</v>
      </c>
      <c r="AF451" s="11" t="n">
        <v>0</v>
      </c>
      <c r="AG451" s="11" t="n">
        <v>0</v>
      </c>
      <c r="AH451" s="11" t="n">
        <v>0</v>
      </c>
      <c r="AI451" s="11" t="n">
        <v>0</v>
      </c>
      <c r="AJ451" s="11" t="n">
        <v>0</v>
      </c>
      <c r="AK451" s="11" t="n">
        <v>0</v>
      </c>
      <c r="AL451" s="11" t="n">
        <v>0</v>
      </c>
      <c r="AM451" s="11" t="n">
        <v>0</v>
      </c>
      <c r="AN451" s="11" t="n">
        <v>0</v>
      </c>
      <c r="AO451" s="11" t="n">
        <v>0</v>
      </c>
      <c r="AP451" s="11" t="n">
        <v>0</v>
      </c>
      <c r="AQ451" s="11" t="n">
        <v>0</v>
      </c>
      <c r="AR451" s="11" t="n">
        <v>0</v>
      </c>
      <c r="AS451" s="12"/>
      <c r="AT451" s="11" t="n">
        <f aca="false">SUM(K451:AR451)</f>
        <v>5387.16</v>
      </c>
      <c r="AU451" s="12"/>
      <c r="AV451" s="11" t="n">
        <f aca="false">K451+M451+O451+Q451+S451+U451+W451+Y451+AC451+AE451+AG451+AI451+AK451+AM451+AO451+AQ451</f>
        <v>5387.16</v>
      </c>
      <c r="AW451" s="11"/>
      <c r="AX451" s="11" t="n">
        <f aca="false">L451+N451+P451+R451+T451+V451+X451+Z451+AD451+AF451+AH451+AJ451+AL451+AN451+AP451+AR451</f>
        <v>0</v>
      </c>
      <c r="AY451" s="11" t="n">
        <f aca="false">AX451-AZ451</f>
        <v>-1023.5604</v>
      </c>
      <c r="AZ451" s="11" t="n">
        <f aca="false">AV451*19%</f>
        <v>1023.5604</v>
      </c>
      <c r="BA451" s="11" t="n">
        <f aca="false">AA451+AB451</f>
        <v>0</v>
      </c>
      <c r="BB451" s="12"/>
      <c r="BC451" s="11" t="n">
        <f aca="false">AV451+AY451+AZ451</f>
        <v>5387.16</v>
      </c>
      <c r="BD451" s="11" t="n">
        <f aca="false">AV451+AY451+AZ451</f>
        <v>5387.16</v>
      </c>
      <c r="BE451" s="12"/>
      <c r="BF451" s="13" t="s">
        <v>109</v>
      </c>
      <c r="BG451" s="13" t="s">
        <v>110</v>
      </c>
      <c r="BH451" s="13" t="n">
        <v>12060101</v>
      </c>
      <c r="BI451" s="13" t="n">
        <v>3205947909</v>
      </c>
      <c r="BJ451" s="13" t="s">
        <v>58</v>
      </c>
      <c r="BK451" s="13" t="n">
        <v>2020</v>
      </c>
      <c r="BL451" s="12"/>
      <c r="BM451" s="12" t="n">
        <f aca="false">C451-BI451</f>
        <v>0</v>
      </c>
    </row>
    <row r="452" customFormat="false" ht="12.8" hidden="false" customHeight="false" outlineLevel="0" collapsed="false">
      <c r="A452" s="10" t="s">
        <v>973</v>
      </c>
      <c r="B452" s="10" t="s">
        <v>52</v>
      </c>
      <c r="C452" s="10" t="n">
        <v>3205951477</v>
      </c>
      <c r="D452" s="10" t="s">
        <v>974</v>
      </c>
      <c r="E452" s="10" t="s">
        <v>975</v>
      </c>
      <c r="F452" s="10" t="s">
        <v>55</v>
      </c>
      <c r="G452" s="10" t="n">
        <v>1291</v>
      </c>
      <c r="H452" s="10" t="s">
        <v>55</v>
      </c>
      <c r="I452" s="10" t="s">
        <v>55</v>
      </c>
      <c r="J452" s="10" t="s">
        <v>55</v>
      </c>
      <c r="K452" s="11" t="n">
        <v>38095.01</v>
      </c>
      <c r="L452" s="11" t="n">
        <v>0</v>
      </c>
      <c r="M452" s="11" t="n">
        <v>0</v>
      </c>
      <c r="N452" s="11" t="n">
        <v>0</v>
      </c>
      <c r="O452" s="11" t="n">
        <v>10126.52</v>
      </c>
      <c r="P452" s="11" t="n">
        <v>405.06</v>
      </c>
      <c r="Q452" s="11" t="n">
        <v>0</v>
      </c>
      <c r="R452" s="11" t="n">
        <v>0</v>
      </c>
      <c r="S452" s="11" t="n">
        <v>0</v>
      </c>
      <c r="T452" s="11" t="n">
        <v>0</v>
      </c>
      <c r="U452" s="11" t="n">
        <v>0</v>
      </c>
      <c r="V452" s="11" t="n">
        <v>0</v>
      </c>
      <c r="W452" s="11" t="n">
        <v>0</v>
      </c>
      <c r="X452" s="11" t="n">
        <v>0</v>
      </c>
      <c r="Y452" s="11" t="n">
        <v>0</v>
      </c>
      <c r="Z452" s="11" t="n">
        <v>0</v>
      </c>
      <c r="AA452" s="11" t="n">
        <v>0</v>
      </c>
      <c r="AB452" s="11" t="n">
        <v>0</v>
      </c>
      <c r="AC452" s="11" t="n">
        <v>0</v>
      </c>
      <c r="AD452" s="11" t="n">
        <v>0</v>
      </c>
      <c r="AE452" s="11" t="n">
        <v>0</v>
      </c>
      <c r="AF452" s="11" t="n">
        <v>0</v>
      </c>
      <c r="AG452" s="11" t="n">
        <v>0</v>
      </c>
      <c r="AH452" s="11" t="n">
        <v>0</v>
      </c>
      <c r="AI452" s="11" t="n">
        <v>0</v>
      </c>
      <c r="AJ452" s="11" t="n">
        <v>0</v>
      </c>
      <c r="AK452" s="11" t="n">
        <v>0</v>
      </c>
      <c r="AL452" s="11" t="n">
        <v>0</v>
      </c>
      <c r="AM452" s="11" t="n">
        <v>0</v>
      </c>
      <c r="AN452" s="11" t="n">
        <v>0</v>
      </c>
      <c r="AO452" s="11" t="n">
        <v>0</v>
      </c>
      <c r="AP452" s="11" t="n">
        <v>0</v>
      </c>
      <c r="AQ452" s="11" t="n">
        <v>0</v>
      </c>
      <c r="AR452" s="11" t="n">
        <v>0</v>
      </c>
      <c r="AS452" s="12"/>
      <c r="AT452" s="11" t="n">
        <f aca="false">SUM(K452:AR452)</f>
        <v>48626.59</v>
      </c>
      <c r="AU452" s="12"/>
      <c r="AV452" s="11" t="n">
        <f aca="false">K452+M452+O452+Q452+S452+U452+W452+Y452+AC452+AE452+AG452+AI452+AK452+AM452+AO452+AQ452</f>
        <v>48221.53</v>
      </c>
      <c r="AW452" s="11"/>
      <c r="AX452" s="11" t="n">
        <f aca="false">L452+N452+P452+R452+T452+V452+X452+Z452+AD452+AF452+AH452+AJ452+AL452+AN452+AP452+AR452</f>
        <v>405.06</v>
      </c>
      <c r="AY452" s="11" t="n">
        <f aca="false">AX452-AZ452</f>
        <v>-8757.0307</v>
      </c>
      <c r="AZ452" s="11" t="n">
        <f aca="false">AV452*19%</f>
        <v>9162.0907</v>
      </c>
      <c r="BA452" s="11" t="n">
        <f aca="false">AA452+AB452</f>
        <v>0</v>
      </c>
      <c r="BB452" s="12"/>
      <c r="BC452" s="11" t="n">
        <f aca="false">AV452+AY452+AZ452</f>
        <v>48626.59</v>
      </c>
      <c r="BD452" s="11" t="n">
        <f aca="false">AV452+AY452+AZ452</f>
        <v>48626.59</v>
      </c>
      <c r="BE452" s="12"/>
      <c r="BF452" s="13" t="s">
        <v>112</v>
      </c>
      <c r="BG452" s="13" t="s">
        <v>976</v>
      </c>
      <c r="BH452" s="13" t="n">
        <v>11040101</v>
      </c>
      <c r="BI452" s="13" t="n">
        <v>3205951477</v>
      </c>
      <c r="BJ452" s="13" t="s">
        <v>58</v>
      </c>
      <c r="BK452" s="13" t="n">
        <v>2020</v>
      </c>
      <c r="BL452" s="12"/>
      <c r="BM452" s="12" t="n">
        <f aca="false">C452-BI452</f>
        <v>0</v>
      </c>
    </row>
    <row r="453" customFormat="false" ht="12.8" hidden="false" customHeight="false" outlineLevel="0" collapsed="false">
      <c r="A453" s="10" t="s">
        <v>977</v>
      </c>
      <c r="B453" s="10" t="s">
        <v>52</v>
      </c>
      <c r="C453" s="10" t="n">
        <v>3205974639</v>
      </c>
      <c r="D453" s="10" t="s">
        <v>978</v>
      </c>
      <c r="E453" s="10" t="s">
        <v>979</v>
      </c>
      <c r="F453" s="10" t="s">
        <v>55</v>
      </c>
      <c r="G453" s="10" t="n">
        <v>1350</v>
      </c>
      <c r="H453" s="10" t="s">
        <v>55</v>
      </c>
      <c r="I453" s="10" t="s">
        <v>55</v>
      </c>
      <c r="J453" s="10" t="s">
        <v>55</v>
      </c>
      <c r="K453" s="11" t="n">
        <v>40548.44</v>
      </c>
      <c r="L453" s="11" t="n">
        <v>0</v>
      </c>
      <c r="M453" s="11" t="n">
        <v>0</v>
      </c>
      <c r="N453" s="11" t="n">
        <v>0</v>
      </c>
      <c r="O453" s="11" t="n">
        <v>10428.18</v>
      </c>
      <c r="P453" s="11" t="n">
        <v>417.13</v>
      </c>
      <c r="Q453" s="11" t="n">
        <v>0</v>
      </c>
      <c r="R453" s="11" t="n">
        <v>0</v>
      </c>
      <c r="S453" s="11" t="n">
        <v>0</v>
      </c>
      <c r="T453" s="11" t="n">
        <v>0</v>
      </c>
      <c r="U453" s="11" t="n">
        <v>0</v>
      </c>
      <c r="V453" s="11" t="n">
        <v>0</v>
      </c>
      <c r="W453" s="11" t="n">
        <v>0</v>
      </c>
      <c r="X453" s="11" t="n">
        <v>0</v>
      </c>
      <c r="Y453" s="11" t="n">
        <v>0</v>
      </c>
      <c r="Z453" s="11" t="n">
        <v>0</v>
      </c>
      <c r="AA453" s="11" t="n">
        <v>0</v>
      </c>
      <c r="AB453" s="11" t="n">
        <v>0</v>
      </c>
      <c r="AC453" s="11" t="n">
        <v>0</v>
      </c>
      <c r="AD453" s="11" t="n">
        <v>0</v>
      </c>
      <c r="AE453" s="11" t="n">
        <v>0</v>
      </c>
      <c r="AF453" s="11" t="n">
        <v>0</v>
      </c>
      <c r="AG453" s="11" t="n">
        <v>0</v>
      </c>
      <c r="AH453" s="11" t="n">
        <v>0</v>
      </c>
      <c r="AI453" s="11" t="n">
        <v>0</v>
      </c>
      <c r="AJ453" s="11" t="n">
        <v>0</v>
      </c>
      <c r="AK453" s="11" t="n">
        <v>0</v>
      </c>
      <c r="AL453" s="11" t="n">
        <v>0</v>
      </c>
      <c r="AM453" s="11" t="n">
        <v>0</v>
      </c>
      <c r="AN453" s="11" t="n">
        <v>0</v>
      </c>
      <c r="AO453" s="11" t="n">
        <v>0</v>
      </c>
      <c r="AP453" s="11" t="n">
        <v>0</v>
      </c>
      <c r="AQ453" s="11" t="n">
        <v>0</v>
      </c>
      <c r="AR453" s="11" t="n">
        <v>0</v>
      </c>
      <c r="AS453" s="12"/>
      <c r="AT453" s="11" t="n">
        <f aca="false">SUM(K453:AR453)</f>
        <v>51393.75</v>
      </c>
      <c r="AU453" s="12"/>
      <c r="AV453" s="11" t="n">
        <f aca="false">K453+M453+O453+Q453+S453+U453+W453+Y453+AC453+AE453+AG453+AI453+AK453+AM453+AO453+AQ453</f>
        <v>50976.62</v>
      </c>
      <c r="AW453" s="11"/>
      <c r="AX453" s="11" t="n">
        <f aca="false">L453+N453+P453+R453+T453+V453+X453+Z453+AD453+AF453+AH453+AJ453+AL453+AN453+AP453+AR453</f>
        <v>417.13</v>
      </c>
      <c r="AY453" s="11" t="n">
        <f aca="false">AX453-AZ453</f>
        <v>-9268.4278</v>
      </c>
      <c r="AZ453" s="11" t="n">
        <f aca="false">AV453*19%</f>
        <v>9685.5578</v>
      </c>
      <c r="BA453" s="11" t="n">
        <f aca="false">AA453+AB453</f>
        <v>0</v>
      </c>
      <c r="BB453" s="12"/>
      <c r="BC453" s="11" t="n">
        <f aca="false">AV453+AY453+AZ453</f>
        <v>51393.75</v>
      </c>
      <c r="BD453" s="11" t="n">
        <f aca="false">AV453+AY453+AZ453</f>
        <v>51393.75</v>
      </c>
      <c r="BE453" s="12"/>
      <c r="BF453" s="13" t="s">
        <v>56</v>
      </c>
      <c r="BG453" s="13" t="s">
        <v>980</v>
      </c>
      <c r="BH453" s="13" t="n">
        <v>11020101</v>
      </c>
      <c r="BI453" s="13" t="n">
        <v>3205974639</v>
      </c>
      <c r="BJ453" s="13" t="s">
        <v>58</v>
      </c>
      <c r="BK453" s="13" t="n">
        <v>2020</v>
      </c>
      <c r="BL453" s="12"/>
      <c r="BM453" s="12" t="n">
        <f aca="false">C453-BI453</f>
        <v>0</v>
      </c>
    </row>
    <row r="454" customFormat="false" ht="12.8" hidden="false" customHeight="false" outlineLevel="0" collapsed="false">
      <c r="A454" s="10" t="s">
        <v>981</v>
      </c>
      <c r="B454" s="10" t="s">
        <v>52</v>
      </c>
      <c r="C454" s="10" t="n">
        <v>3205974671</v>
      </c>
      <c r="D454" s="10" t="s">
        <v>982</v>
      </c>
      <c r="E454" s="10" t="s">
        <v>983</v>
      </c>
      <c r="F454" s="10" t="s">
        <v>55</v>
      </c>
      <c r="G454" s="10" t="n">
        <v>1208</v>
      </c>
      <c r="H454" s="10" t="s">
        <v>55</v>
      </c>
      <c r="I454" s="10" t="s">
        <v>55</v>
      </c>
      <c r="J454" s="10" t="s">
        <v>55</v>
      </c>
      <c r="K454" s="11" t="n">
        <v>38095.01</v>
      </c>
      <c r="L454" s="11" t="n">
        <v>0</v>
      </c>
      <c r="M454" s="11" t="n">
        <v>0</v>
      </c>
      <c r="N454" s="11" t="n">
        <v>0</v>
      </c>
      <c r="O454" s="11" t="n">
        <v>10126.52</v>
      </c>
      <c r="P454" s="11" t="n">
        <v>405.06</v>
      </c>
      <c r="Q454" s="11" t="n">
        <v>0</v>
      </c>
      <c r="R454" s="11" t="n">
        <v>0</v>
      </c>
      <c r="S454" s="11" t="n">
        <v>0</v>
      </c>
      <c r="T454" s="11" t="n">
        <v>0</v>
      </c>
      <c r="U454" s="11" t="n">
        <v>0</v>
      </c>
      <c r="V454" s="11" t="n">
        <v>0</v>
      </c>
      <c r="W454" s="11" t="n">
        <v>0</v>
      </c>
      <c r="X454" s="11" t="n">
        <v>0</v>
      </c>
      <c r="Y454" s="11" t="n">
        <v>0</v>
      </c>
      <c r="Z454" s="11" t="n">
        <v>0</v>
      </c>
      <c r="AA454" s="11" t="n">
        <v>0</v>
      </c>
      <c r="AB454" s="11" t="n">
        <v>0</v>
      </c>
      <c r="AC454" s="11" t="n">
        <v>0</v>
      </c>
      <c r="AD454" s="11" t="n">
        <v>0</v>
      </c>
      <c r="AE454" s="11" t="n">
        <v>0</v>
      </c>
      <c r="AF454" s="11" t="n">
        <v>0</v>
      </c>
      <c r="AG454" s="11" t="n">
        <v>0</v>
      </c>
      <c r="AH454" s="11" t="n">
        <v>0</v>
      </c>
      <c r="AI454" s="11" t="n">
        <v>0</v>
      </c>
      <c r="AJ454" s="11" t="n">
        <v>0</v>
      </c>
      <c r="AK454" s="11" t="n">
        <v>0</v>
      </c>
      <c r="AL454" s="11" t="n">
        <v>0</v>
      </c>
      <c r="AM454" s="11" t="n">
        <v>0</v>
      </c>
      <c r="AN454" s="11" t="n">
        <v>0</v>
      </c>
      <c r="AO454" s="11" t="n">
        <v>0</v>
      </c>
      <c r="AP454" s="11" t="n">
        <v>0</v>
      </c>
      <c r="AQ454" s="11" t="n">
        <v>0</v>
      </c>
      <c r="AR454" s="11" t="n">
        <v>0</v>
      </c>
      <c r="AS454" s="12"/>
      <c r="AT454" s="11" t="n">
        <f aca="false">SUM(K454:AR454)</f>
        <v>48626.59</v>
      </c>
      <c r="AU454" s="12"/>
      <c r="AV454" s="11" t="n">
        <f aca="false">K454+M454+O454+Q454+S454+U454+W454+Y454+AC454+AE454+AG454+AI454+AK454+AM454+AO454+AQ454</f>
        <v>48221.53</v>
      </c>
      <c r="AW454" s="11"/>
      <c r="AX454" s="11" t="n">
        <f aca="false">L454+N454+P454+R454+T454+V454+X454+Z454+AD454+AF454+AH454+AJ454+AL454+AN454+AP454+AR454</f>
        <v>405.06</v>
      </c>
      <c r="AY454" s="11" t="n">
        <f aca="false">AX454-AZ454</f>
        <v>-8757.0307</v>
      </c>
      <c r="AZ454" s="11" t="n">
        <f aca="false">AV454*19%</f>
        <v>9162.0907</v>
      </c>
      <c r="BA454" s="11" t="n">
        <f aca="false">AA454+AB454</f>
        <v>0</v>
      </c>
      <c r="BB454" s="12"/>
      <c r="BC454" s="11" t="n">
        <f aca="false">AV454+AY454+AZ454</f>
        <v>48626.59</v>
      </c>
      <c r="BD454" s="11" t="n">
        <f aca="false">AV454+AY454+AZ454</f>
        <v>48626.59</v>
      </c>
      <c r="BE454" s="12"/>
      <c r="BF454" s="13" t="s">
        <v>56</v>
      </c>
      <c r="BG454" s="13" t="s">
        <v>984</v>
      </c>
      <c r="BH454" s="13" t="n">
        <v>11020101</v>
      </c>
      <c r="BI454" s="13" t="n">
        <v>3205974671</v>
      </c>
      <c r="BJ454" s="13" t="s">
        <v>58</v>
      </c>
      <c r="BK454" s="13" t="n">
        <v>2020</v>
      </c>
      <c r="BL454" s="12"/>
      <c r="BM454" s="12" t="n">
        <f aca="false">C454-BI454</f>
        <v>0</v>
      </c>
    </row>
    <row r="455" customFormat="false" ht="12.8" hidden="false" customHeight="false" outlineLevel="0" collapsed="false">
      <c r="A455" s="10" t="s">
        <v>985</v>
      </c>
      <c r="B455" s="10" t="s">
        <v>52</v>
      </c>
      <c r="C455" s="10" t="n">
        <v>3205974714</v>
      </c>
      <c r="D455" s="10" t="s">
        <v>986</v>
      </c>
      <c r="E455" s="10" t="s">
        <v>987</v>
      </c>
      <c r="F455" s="10" t="s">
        <v>55</v>
      </c>
      <c r="G455" s="10" t="n">
        <v>869</v>
      </c>
      <c r="H455" s="10" t="s">
        <v>55</v>
      </c>
      <c r="I455" s="10" t="s">
        <v>55</v>
      </c>
      <c r="J455" s="10" t="s">
        <v>55</v>
      </c>
      <c r="K455" s="11" t="n">
        <v>38095.01</v>
      </c>
      <c r="L455" s="11" t="n">
        <v>0</v>
      </c>
      <c r="M455" s="11" t="n">
        <v>0</v>
      </c>
      <c r="N455" s="11" t="n">
        <v>0</v>
      </c>
      <c r="O455" s="11" t="n">
        <v>10126.52</v>
      </c>
      <c r="P455" s="11" t="n">
        <v>405.06</v>
      </c>
      <c r="Q455" s="11" t="n">
        <v>0</v>
      </c>
      <c r="R455" s="11" t="n">
        <v>0</v>
      </c>
      <c r="S455" s="11" t="n">
        <v>0</v>
      </c>
      <c r="T455" s="11" t="n">
        <v>0</v>
      </c>
      <c r="U455" s="11" t="n">
        <v>0</v>
      </c>
      <c r="V455" s="11" t="n">
        <v>0</v>
      </c>
      <c r="W455" s="11" t="n">
        <v>0</v>
      </c>
      <c r="X455" s="11" t="n">
        <v>0</v>
      </c>
      <c r="Y455" s="11" t="n">
        <v>0</v>
      </c>
      <c r="Z455" s="11" t="n">
        <v>0</v>
      </c>
      <c r="AA455" s="11" t="n">
        <v>0</v>
      </c>
      <c r="AB455" s="11" t="n">
        <v>0</v>
      </c>
      <c r="AC455" s="11" t="n">
        <v>0</v>
      </c>
      <c r="AD455" s="11" t="n">
        <v>0</v>
      </c>
      <c r="AE455" s="11" t="n">
        <v>0</v>
      </c>
      <c r="AF455" s="11" t="n">
        <v>0</v>
      </c>
      <c r="AG455" s="11" t="n">
        <v>0</v>
      </c>
      <c r="AH455" s="11" t="n">
        <v>0</v>
      </c>
      <c r="AI455" s="11" t="n">
        <v>0</v>
      </c>
      <c r="AJ455" s="11" t="n">
        <v>0</v>
      </c>
      <c r="AK455" s="11" t="n">
        <v>0</v>
      </c>
      <c r="AL455" s="11" t="n">
        <v>0</v>
      </c>
      <c r="AM455" s="11" t="n">
        <v>0</v>
      </c>
      <c r="AN455" s="11" t="n">
        <v>0</v>
      </c>
      <c r="AO455" s="11" t="n">
        <v>0</v>
      </c>
      <c r="AP455" s="11" t="n">
        <v>0</v>
      </c>
      <c r="AQ455" s="11" t="n">
        <v>0</v>
      </c>
      <c r="AR455" s="11" t="n">
        <v>0</v>
      </c>
      <c r="AS455" s="12"/>
      <c r="AT455" s="11" t="n">
        <f aca="false">SUM(K455:AR455)</f>
        <v>48626.59</v>
      </c>
      <c r="AU455" s="12"/>
      <c r="AV455" s="11" t="n">
        <f aca="false">K455+M455+O455+Q455+S455+U455+W455+Y455+AC455+AE455+AG455+AI455+AK455+AM455+AO455+AQ455</f>
        <v>48221.53</v>
      </c>
      <c r="AW455" s="11"/>
      <c r="AX455" s="11" t="n">
        <f aca="false">L455+N455+P455+R455+T455+V455+X455+Z455+AD455+AF455+AH455+AJ455+AL455+AN455+AP455+AR455</f>
        <v>405.06</v>
      </c>
      <c r="AY455" s="11" t="n">
        <f aca="false">AX455-AZ455</f>
        <v>-8757.0307</v>
      </c>
      <c r="AZ455" s="11" t="n">
        <f aca="false">AV455*19%</f>
        <v>9162.0907</v>
      </c>
      <c r="BA455" s="11" t="n">
        <f aca="false">AA455+AB455</f>
        <v>0</v>
      </c>
      <c r="BB455" s="12"/>
      <c r="BC455" s="11" t="n">
        <f aca="false">AV455+AY455+AZ455</f>
        <v>48626.59</v>
      </c>
      <c r="BD455" s="11" t="n">
        <f aca="false">AV455+AY455+AZ455</f>
        <v>48626.59</v>
      </c>
      <c r="BE455" s="12"/>
      <c r="BF455" s="13" t="s">
        <v>75</v>
      </c>
      <c r="BG455" s="13" t="s">
        <v>988</v>
      </c>
      <c r="BH455" s="13" t="n">
        <v>11100101</v>
      </c>
      <c r="BI455" s="13" t="n">
        <v>3205974714</v>
      </c>
      <c r="BJ455" s="13" t="s">
        <v>58</v>
      </c>
      <c r="BK455" s="13" t="n">
        <v>2020</v>
      </c>
      <c r="BL455" s="12"/>
      <c r="BM455" s="12" t="n">
        <f aca="false">C455-BI455</f>
        <v>0</v>
      </c>
    </row>
    <row r="456" customFormat="false" ht="12.8" hidden="false" customHeight="false" outlineLevel="0" collapsed="false">
      <c r="A456" s="10" t="s">
        <v>989</v>
      </c>
      <c r="B456" s="10" t="s">
        <v>52</v>
      </c>
      <c r="C456" s="10" t="n">
        <v>3205974768</v>
      </c>
      <c r="D456" s="10" t="s">
        <v>990</v>
      </c>
      <c r="E456" s="10" t="s">
        <v>991</v>
      </c>
      <c r="F456" s="10" t="s">
        <v>55</v>
      </c>
      <c r="G456" s="10" t="n">
        <v>1183</v>
      </c>
      <c r="H456" s="10" t="s">
        <v>55</v>
      </c>
      <c r="I456" s="10" t="s">
        <v>55</v>
      </c>
      <c r="J456" s="10" t="s">
        <v>55</v>
      </c>
      <c r="K456" s="11" t="n">
        <v>38095.01</v>
      </c>
      <c r="L456" s="11" t="n">
        <v>0</v>
      </c>
      <c r="M456" s="11" t="n">
        <v>0</v>
      </c>
      <c r="N456" s="11" t="n">
        <v>0</v>
      </c>
      <c r="O456" s="11" t="n">
        <v>10126.52</v>
      </c>
      <c r="P456" s="11" t="n">
        <v>405.06</v>
      </c>
      <c r="Q456" s="11" t="n">
        <v>0</v>
      </c>
      <c r="R456" s="11" t="n">
        <v>0</v>
      </c>
      <c r="S456" s="11" t="n">
        <v>0</v>
      </c>
      <c r="T456" s="11" t="n">
        <v>0</v>
      </c>
      <c r="U456" s="11" t="n">
        <v>0</v>
      </c>
      <c r="V456" s="11" t="n">
        <v>0</v>
      </c>
      <c r="W456" s="11" t="n">
        <v>0</v>
      </c>
      <c r="X456" s="11" t="n">
        <v>0</v>
      </c>
      <c r="Y456" s="11" t="n">
        <v>0</v>
      </c>
      <c r="Z456" s="11" t="n">
        <v>0</v>
      </c>
      <c r="AA456" s="11" t="n">
        <v>0</v>
      </c>
      <c r="AB456" s="11" t="n">
        <v>0</v>
      </c>
      <c r="AC456" s="11" t="n">
        <v>0</v>
      </c>
      <c r="AD456" s="11" t="n">
        <v>0</v>
      </c>
      <c r="AE456" s="11" t="n">
        <v>0</v>
      </c>
      <c r="AF456" s="11" t="n">
        <v>0</v>
      </c>
      <c r="AG456" s="11" t="n">
        <v>0</v>
      </c>
      <c r="AH456" s="11" t="n">
        <v>0</v>
      </c>
      <c r="AI456" s="11" t="n">
        <v>0</v>
      </c>
      <c r="AJ456" s="11" t="n">
        <v>0</v>
      </c>
      <c r="AK456" s="11" t="n">
        <v>0</v>
      </c>
      <c r="AL456" s="11" t="n">
        <v>0</v>
      </c>
      <c r="AM456" s="11" t="n">
        <v>0</v>
      </c>
      <c r="AN456" s="11" t="n">
        <v>0</v>
      </c>
      <c r="AO456" s="11" t="n">
        <v>0</v>
      </c>
      <c r="AP456" s="11" t="n">
        <v>0</v>
      </c>
      <c r="AQ456" s="11" t="n">
        <v>0</v>
      </c>
      <c r="AR456" s="11" t="n">
        <v>0</v>
      </c>
      <c r="AS456" s="12"/>
      <c r="AT456" s="11" t="n">
        <f aca="false">SUM(K456:AR456)</f>
        <v>48626.59</v>
      </c>
      <c r="AU456" s="12"/>
      <c r="AV456" s="11" t="n">
        <f aca="false">K456+M456+O456+Q456+S456+U456+W456+Y456+AC456+AE456+AG456+AI456+AK456+AM456+AO456+AQ456</f>
        <v>48221.53</v>
      </c>
      <c r="AW456" s="11"/>
      <c r="AX456" s="11" t="n">
        <f aca="false">L456+N456+P456+R456+T456+V456+X456+Z456+AD456+AF456+AH456+AJ456+AL456+AN456+AP456+AR456</f>
        <v>405.06</v>
      </c>
      <c r="AY456" s="11" t="n">
        <f aca="false">AX456-AZ456</f>
        <v>-8757.0307</v>
      </c>
      <c r="AZ456" s="11" t="n">
        <f aca="false">AV456*19%</f>
        <v>9162.0907</v>
      </c>
      <c r="BA456" s="11" t="n">
        <f aca="false">AA456+AB456</f>
        <v>0</v>
      </c>
      <c r="BB456" s="12"/>
      <c r="BC456" s="11" t="n">
        <f aca="false">AV456+AY456+AZ456</f>
        <v>48626.59</v>
      </c>
      <c r="BD456" s="11" t="n">
        <f aca="false">AV456+AY456+AZ456</f>
        <v>48626.59</v>
      </c>
      <c r="BE456" s="12"/>
      <c r="BF456" s="13" t="s">
        <v>75</v>
      </c>
      <c r="BG456" s="13" t="s">
        <v>992</v>
      </c>
      <c r="BH456" s="13" t="n">
        <v>11100101</v>
      </c>
      <c r="BI456" s="13" t="n">
        <v>3205974768</v>
      </c>
      <c r="BJ456" s="13" t="s">
        <v>58</v>
      </c>
      <c r="BK456" s="13" t="n">
        <v>2020</v>
      </c>
      <c r="BL456" s="12"/>
      <c r="BM456" s="12" t="n">
        <f aca="false">C456-BI456</f>
        <v>0</v>
      </c>
    </row>
    <row r="457" customFormat="false" ht="12.8" hidden="false" customHeight="false" outlineLevel="0" collapsed="false">
      <c r="A457" s="10" t="s">
        <v>993</v>
      </c>
      <c r="B457" s="10" t="s">
        <v>52</v>
      </c>
      <c r="C457" s="10" t="n">
        <v>3205974813</v>
      </c>
      <c r="D457" s="10" t="s">
        <v>994</v>
      </c>
      <c r="E457" s="10" t="s">
        <v>995</v>
      </c>
      <c r="F457" s="10" t="s">
        <v>55</v>
      </c>
      <c r="G457" s="10" t="n">
        <v>205</v>
      </c>
      <c r="H457" s="10" t="s">
        <v>55</v>
      </c>
      <c r="I457" s="10" t="s">
        <v>55</v>
      </c>
      <c r="J457" s="10" t="s">
        <v>55</v>
      </c>
      <c r="K457" s="11" t="n">
        <v>38095.01</v>
      </c>
      <c r="L457" s="11" t="n">
        <v>0</v>
      </c>
      <c r="M457" s="11" t="n">
        <v>0</v>
      </c>
      <c r="N457" s="11" t="n">
        <v>0</v>
      </c>
      <c r="O457" s="11" t="n">
        <v>10126.52</v>
      </c>
      <c r="P457" s="11" t="n">
        <v>405.06</v>
      </c>
      <c r="Q457" s="11" t="n">
        <v>0</v>
      </c>
      <c r="R457" s="11" t="n">
        <v>0</v>
      </c>
      <c r="S457" s="11" t="n">
        <v>0</v>
      </c>
      <c r="T457" s="11" t="n">
        <v>0</v>
      </c>
      <c r="U457" s="11" t="n">
        <v>0</v>
      </c>
      <c r="V457" s="11" t="n">
        <v>0</v>
      </c>
      <c r="W457" s="11" t="n">
        <v>0</v>
      </c>
      <c r="X457" s="11" t="n">
        <v>0</v>
      </c>
      <c r="Y457" s="11" t="n">
        <v>0</v>
      </c>
      <c r="Z457" s="11" t="n">
        <v>0</v>
      </c>
      <c r="AA457" s="11" t="n">
        <v>0</v>
      </c>
      <c r="AB457" s="11" t="n">
        <v>0</v>
      </c>
      <c r="AC457" s="11" t="n">
        <v>0</v>
      </c>
      <c r="AD457" s="11" t="n">
        <v>0</v>
      </c>
      <c r="AE457" s="11" t="n">
        <v>0</v>
      </c>
      <c r="AF457" s="11" t="n">
        <v>0</v>
      </c>
      <c r="AG457" s="11" t="n">
        <v>0</v>
      </c>
      <c r="AH457" s="11" t="n">
        <v>0</v>
      </c>
      <c r="AI457" s="11" t="n">
        <v>0</v>
      </c>
      <c r="AJ457" s="11" t="n">
        <v>0</v>
      </c>
      <c r="AK457" s="11" t="n">
        <v>0</v>
      </c>
      <c r="AL457" s="11" t="n">
        <v>0</v>
      </c>
      <c r="AM457" s="11" t="n">
        <v>0</v>
      </c>
      <c r="AN457" s="11" t="n">
        <v>0</v>
      </c>
      <c r="AO457" s="11" t="n">
        <v>0</v>
      </c>
      <c r="AP457" s="11" t="n">
        <v>0</v>
      </c>
      <c r="AQ457" s="11" t="n">
        <v>0</v>
      </c>
      <c r="AR457" s="11" t="n">
        <v>0</v>
      </c>
      <c r="AS457" s="12"/>
      <c r="AT457" s="11" t="n">
        <f aca="false">SUM(K457:AR457)</f>
        <v>48626.59</v>
      </c>
      <c r="AU457" s="12"/>
      <c r="AV457" s="11" t="n">
        <f aca="false">K457+M457+O457+Q457+S457+U457+W457+Y457+AC457+AE457+AG457+AI457+AK457+AM457+AO457+AQ457</f>
        <v>48221.53</v>
      </c>
      <c r="AW457" s="11"/>
      <c r="AX457" s="11" t="n">
        <f aca="false">L457+N457+P457+R457+T457+V457+X457+Z457+AD457+AF457+AH457+AJ457+AL457+AN457+AP457+AR457</f>
        <v>405.06</v>
      </c>
      <c r="AY457" s="11" t="n">
        <f aca="false">AX457-AZ457</f>
        <v>-8757.0307</v>
      </c>
      <c r="AZ457" s="11" t="n">
        <f aca="false">AV457*19%</f>
        <v>9162.0907</v>
      </c>
      <c r="BA457" s="11" t="n">
        <f aca="false">AA457+AB457</f>
        <v>0</v>
      </c>
      <c r="BB457" s="12"/>
      <c r="BC457" s="11" t="n">
        <f aca="false">AV457+AY457+AZ457</f>
        <v>48626.59</v>
      </c>
      <c r="BD457" s="11" t="n">
        <f aca="false">AV457+AY457+AZ457</f>
        <v>48626.59</v>
      </c>
      <c r="BE457" s="12"/>
      <c r="BF457" s="13" t="s">
        <v>56</v>
      </c>
      <c r="BG457" s="13" t="s">
        <v>996</v>
      </c>
      <c r="BH457" s="13" t="n">
        <v>11020101</v>
      </c>
      <c r="BI457" s="13" t="n">
        <v>3205974813</v>
      </c>
      <c r="BJ457" s="13" t="s">
        <v>58</v>
      </c>
      <c r="BK457" s="13" t="n">
        <v>2020</v>
      </c>
      <c r="BL457" s="12"/>
      <c r="BM457" s="12" t="n">
        <f aca="false">C457-BI457</f>
        <v>0</v>
      </c>
    </row>
    <row r="458" customFormat="false" ht="12.8" hidden="false" customHeight="false" outlineLevel="0" collapsed="false">
      <c r="A458" s="10" t="s">
        <v>997</v>
      </c>
      <c r="B458" s="10" t="s">
        <v>52</v>
      </c>
      <c r="C458" s="10" t="n">
        <v>3205975922</v>
      </c>
      <c r="D458" s="10" t="s">
        <v>93</v>
      </c>
      <c r="E458" s="10" t="s">
        <v>55</v>
      </c>
      <c r="F458" s="10" t="s">
        <v>55</v>
      </c>
      <c r="G458" s="10" t="n">
        <v>0</v>
      </c>
      <c r="H458" s="10" t="s">
        <v>55</v>
      </c>
      <c r="I458" s="10" t="s">
        <v>55</v>
      </c>
      <c r="J458" s="10" t="s">
        <v>55</v>
      </c>
      <c r="K458" s="11" t="n">
        <v>0</v>
      </c>
      <c r="L458" s="11" t="n">
        <v>0</v>
      </c>
      <c r="M458" s="11" t="n">
        <v>0</v>
      </c>
      <c r="N458" s="11" t="n">
        <v>0</v>
      </c>
      <c r="O458" s="11" t="n">
        <v>5387.16</v>
      </c>
      <c r="P458" s="11" t="n">
        <v>0</v>
      </c>
      <c r="Q458" s="11" t="n">
        <v>0</v>
      </c>
      <c r="R458" s="11" t="n">
        <v>0</v>
      </c>
      <c r="S458" s="11" t="n">
        <v>0</v>
      </c>
      <c r="T458" s="11" t="n">
        <v>0</v>
      </c>
      <c r="U458" s="11" t="n">
        <v>0</v>
      </c>
      <c r="V458" s="11" t="n">
        <v>0</v>
      </c>
      <c r="W458" s="11" t="n">
        <v>0</v>
      </c>
      <c r="X458" s="11" t="n">
        <v>0</v>
      </c>
      <c r="Y458" s="11" t="n">
        <v>0</v>
      </c>
      <c r="Z458" s="11" t="n">
        <v>0</v>
      </c>
      <c r="AA458" s="11" t="n">
        <v>0</v>
      </c>
      <c r="AB458" s="11" t="n">
        <v>0</v>
      </c>
      <c r="AC458" s="11" t="n">
        <v>0</v>
      </c>
      <c r="AD458" s="11" t="n">
        <v>0</v>
      </c>
      <c r="AE458" s="11" t="n">
        <v>0</v>
      </c>
      <c r="AF458" s="11" t="n">
        <v>0</v>
      </c>
      <c r="AG458" s="11" t="n">
        <v>0</v>
      </c>
      <c r="AH458" s="11" t="n">
        <v>0</v>
      </c>
      <c r="AI458" s="11" t="n">
        <v>0</v>
      </c>
      <c r="AJ458" s="11" t="n">
        <v>0</v>
      </c>
      <c r="AK458" s="11" t="n">
        <v>0</v>
      </c>
      <c r="AL458" s="11" t="n">
        <v>0</v>
      </c>
      <c r="AM458" s="11" t="n">
        <v>0</v>
      </c>
      <c r="AN458" s="11" t="n">
        <v>0</v>
      </c>
      <c r="AO458" s="11" t="n">
        <v>0</v>
      </c>
      <c r="AP458" s="11" t="n">
        <v>0</v>
      </c>
      <c r="AQ458" s="11" t="n">
        <v>0</v>
      </c>
      <c r="AR458" s="11" t="n">
        <v>0</v>
      </c>
      <c r="AS458" s="12"/>
      <c r="AT458" s="11" t="n">
        <f aca="false">SUM(K458:AR458)</f>
        <v>5387.16</v>
      </c>
      <c r="AU458" s="12"/>
      <c r="AV458" s="11" t="n">
        <f aca="false">K458+M458+O458+Q458+S458+U458+W458+Y458+AC458+AE458+AG458+AI458+AK458+AM458+AO458+AQ458</f>
        <v>5387.16</v>
      </c>
      <c r="AW458" s="11"/>
      <c r="AX458" s="11" t="n">
        <f aca="false">L458+N458+P458+R458+T458+V458+X458+Z458+AD458+AF458+AH458+AJ458+AL458+AN458+AP458+AR458</f>
        <v>0</v>
      </c>
      <c r="AY458" s="11" t="n">
        <f aca="false">AX458-AZ458</f>
        <v>-1023.5604</v>
      </c>
      <c r="AZ458" s="11" t="n">
        <f aca="false">AV458*19%</f>
        <v>1023.5604</v>
      </c>
      <c r="BA458" s="11" t="n">
        <f aca="false">AA458+AB458</f>
        <v>0</v>
      </c>
      <c r="BB458" s="12"/>
      <c r="BC458" s="11" t="n">
        <f aca="false">AV458+AY458+AZ458</f>
        <v>5387.16</v>
      </c>
      <c r="BD458" s="11" t="n">
        <f aca="false">AV458+AY458+AZ458</f>
        <v>5387.16</v>
      </c>
      <c r="BE458" s="12"/>
      <c r="BF458" s="13" t="s">
        <v>109</v>
      </c>
      <c r="BG458" s="13" t="s">
        <v>110</v>
      </c>
      <c r="BH458" s="13" t="n">
        <v>12060101</v>
      </c>
      <c r="BI458" s="13" t="n">
        <v>3205975922</v>
      </c>
      <c r="BJ458" s="13" t="s">
        <v>58</v>
      </c>
      <c r="BK458" s="13" t="n">
        <v>2020</v>
      </c>
      <c r="BL458" s="12"/>
      <c r="BM458" s="12" t="n">
        <f aca="false">C458-BI458</f>
        <v>0</v>
      </c>
    </row>
    <row r="459" customFormat="false" ht="12.8" hidden="false" customHeight="false" outlineLevel="0" collapsed="false">
      <c r="A459" s="10" t="s">
        <v>998</v>
      </c>
      <c r="B459" s="10" t="s">
        <v>52</v>
      </c>
      <c r="C459" s="10" t="n">
        <v>3205975955</v>
      </c>
      <c r="D459" s="10" t="s">
        <v>93</v>
      </c>
      <c r="E459" s="10" t="s">
        <v>55</v>
      </c>
      <c r="F459" s="10" t="s">
        <v>55</v>
      </c>
      <c r="G459" s="10" t="n">
        <v>0</v>
      </c>
      <c r="H459" s="10" t="s">
        <v>55</v>
      </c>
      <c r="I459" s="10" t="s">
        <v>55</v>
      </c>
      <c r="J459" s="10" t="s">
        <v>55</v>
      </c>
      <c r="K459" s="11" t="n">
        <v>0</v>
      </c>
      <c r="L459" s="11" t="n">
        <v>0</v>
      </c>
      <c r="M459" s="11" t="n">
        <v>0</v>
      </c>
      <c r="N459" s="11" t="n">
        <v>0</v>
      </c>
      <c r="O459" s="11" t="n">
        <v>5387.16</v>
      </c>
      <c r="P459" s="11" t="n">
        <v>0</v>
      </c>
      <c r="Q459" s="11" t="n">
        <v>0</v>
      </c>
      <c r="R459" s="11" t="n">
        <v>0</v>
      </c>
      <c r="S459" s="11" t="n">
        <v>0</v>
      </c>
      <c r="T459" s="11" t="n">
        <v>0</v>
      </c>
      <c r="U459" s="11" t="n">
        <v>0</v>
      </c>
      <c r="V459" s="11" t="n">
        <v>0</v>
      </c>
      <c r="W459" s="11" t="n">
        <v>0</v>
      </c>
      <c r="X459" s="11" t="n">
        <v>0</v>
      </c>
      <c r="Y459" s="11" t="n">
        <v>0</v>
      </c>
      <c r="Z459" s="11" t="n">
        <v>0</v>
      </c>
      <c r="AA459" s="11" t="n">
        <v>0</v>
      </c>
      <c r="AB459" s="11" t="n">
        <v>0</v>
      </c>
      <c r="AC459" s="11" t="n">
        <v>0</v>
      </c>
      <c r="AD459" s="11" t="n">
        <v>0</v>
      </c>
      <c r="AE459" s="11" t="n">
        <v>0</v>
      </c>
      <c r="AF459" s="11" t="n">
        <v>0</v>
      </c>
      <c r="AG459" s="11" t="n">
        <v>0</v>
      </c>
      <c r="AH459" s="11" t="n">
        <v>0</v>
      </c>
      <c r="AI459" s="11" t="n">
        <v>0</v>
      </c>
      <c r="AJ459" s="11" t="n">
        <v>0</v>
      </c>
      <c r="AK459" s="11" t="n">
        <v>0</v>
      </c>
      <c r="AL459" s="11" t="n">
        <v>0</v>
      </c>
      <c r="AM459" s="11" t="n">
        <v>0</v>
      </c>
      <c r="AN459" s="11" t="n">
        <v>0</v>
      </c>
      <c r="AO459" s="11" t="n">
        <v>0</v>
      </c>
      <c r="AP459" s="11" t="n">
        <v>0</v>
      </c>
      <c r="AQ459" s="11" t="n">
        <v>0</v>
      </c>
      <c r="AR459" s="11" t="n">
        <v>0</v>
      </c>
      <c r="AS459" s="12"/>
      <c r="AT459" s="11" t="n">
        <f aca="false">SUM(K459:AR459)</f>
        <v>5387.16</v>
      </c>
      <c r="AU459" s="12"/>
      <c r="AV459" s="11" t="n">
        <f aca="false">K459+M459+O459+Q459+S459+U459+W459+Y459+AC459+AE459+AG459+AI459+AK459+AM459+AO459+AQ459</f>
        <v>5387.16</v>
      </c>
      <c r="AW459" s="11"/>
      <c r="AX459" s="11" t="n">
        <f aca="false">L459+N459+P459+R459+T459+V459+X459+Z459+AD459+AF459+AH459+AJ459+AL459+AN459+AP459+AR459</f>
        <v>0</v>
      </c>
      <c r="AY459" s="11" t="n">
        <f aca="false">AX459-AZ459</f>
        <v>-1023.5604</v>
      </c>
      <c r="AZ459" s="11" t="n">
        <f aca="false">AV459*19%</f>
        <v>1023.5604</v>
      </c>
      <c r="BA459" s="11" t="n">
        <f aca="false">AA459+AB459</f>
        <v>0</v>
      </c>
      <c r="BB459" s="12"/>
      <c r="BC459" s="11" t="n">
        <f aca="false">AV459+AY459+AZ459</f>
        <v>5387.16</v>
      </c>
      <c r="BD459" s="11" t="n">
        <f aca="false">AV459+AY459+AZ459</f>
        <v>5387.16</v>
      </c>
      <c r="BE459" s="12"/>
      <c r="BF459" s="13" t="s">
        <v>109</v>
      </c>
      <c r="BG459" s="13" t="s">
        <v>110</v>
      </c>
      <c r="BH459" s="13" t="n">
        <v>12060101</v>
      </c>
      <c r="BI459" s="13" t="n">
        <v>3205975955</v>
      </c>
      <c r="BJ459" s="13" t="s">
        <v>58</v>
      </c>
      <c r="BK459" s="13" t="n">
        <v>2020</v>
      </c>
      <c r="BL459" s="12"/>
      <c r="BM459" s="12" t="n">
        <f aca="false">C459-BI459</f>
        <v>0</v>
      </c>
    </row>
    <row r="460" customFormat="false" ht="12.8" hidden="false" customHeight="false" outlineLevel="0" collapsed="false">
      <c r="A460" s="10" t="s">
        <v>999</v>
      </c>
      <c r="B460" s="10" t="s">
        <v>52</v>
      </c>
      <c r="C460" s="10" t="n">
        <v>3205975969</v>
      </c>
      <c r="D460" s="10" t="s">
        <v>93</v>
      </c>
      <c r="E460" s="10" t="s">
        <v>55</v>
      </c>
      <c r="F460" s="10" t="s">
        <v>55</v>
      </c>
      <c r="G460" s="10" t="n">
        <v>0</v>
      </c>
      <c r="H460" s="10" t="s">
        <v>55</v>
      </c>
      <c r="I460" s="10" t="s">
        <v>55</v>
      </c>
      <c r="J460" s="10" t="s">
        <v>55</v>
      </c>
      <c r="K460" s="11" t="n">
        <v>0</v>
      </c>
      <c r="L460" s="11" t="n">
        <v>0</v>
      </c>
      <c r="M460" s="11" t="n">
        <v>0</v>
      </c>
      <c r="N460" s="11" t="n">
        <v>0</v>
      </c>
      <c r="O460" s="11" t="n">
        <v>5387.16</v>
      </c>
      <c r="P460" s="11" t="n">
        <v>0</v>
      </c>
      <c r="Q460" s="11" t="n">
        <v>0</v>
      </c>
      <c r="R460" s="11" t="n">
        <v>0</v>
      </c>
      <c r="S460" s="11" t="n">
        <v>0</v>
      </c>
      <c r="T460" s="11" t="n">
        <v>0</v>
      </c>
      <c r="U460" s="11" t="n">
        <v>0</v>
      </c>
      <c r="V460" s="11" t="n">
        <v>0</v>
      </c>
      <c r="W460" s="11" t="n">
        <v>0</v>
      </c>
      <c r="X460" s="11" t="n">
        <v>0</v>
      </c>
      <c r="Y460" s="11" t="n">
        <v>0</v>
      </c>
      <c r="Z460" s="11" t="n">
        <v>0</v>
      </c>
      <c r="AA460" s="11" t="n">
        <v>0</v>
      </c>
      <c r="AB460" s="11" t="n">
        <v>0</v>
      </c>
      <c r="AC460" s="11" t="n">
        <v>0</v>
      </c>
      <c r="AD460" s="11" t="n">
        <v>0</v>
      </c>
      <c r="AE460" s="11" t="n">
        <v>0</v>
      </c>
      <c r="AF460" s="11" t="n">
        <v>0</v>
      </c>
      <c r="AG460" s="11" t="n">
        <v>0</v>
      </c>
      <c r="AH460" s="11" t="n">
        <v>0</v>
      </c>
      <c r="AI460" s="11" t="n">
        <v>0</v>
      </c>
      <c r="AJ460" s="11" t="n">
        <v>0</v>
      </c>
      <c r="AK460" s="11" t="n">
        <v>0</v>
      </c>
      <c r="AL460" s="11" t="n">
        <v>0</v>
      </c>
      <c r="AM460" s="11" t="n">
        <v>0</v>
      </c>
      <c r="AN460" s="11" t="n">
        <v>0</v>
      </c>
      <c r="AO460" s="11" t="n">
        <v>0</v>
      </c>
      <c r="AP460" s="11" t="n">
        <v>0</v>
      </c>
      <c r="AQ460" s="11" t="n">
        <v>0</v>
      </c>
      <c r="AR460" s="11" t="n">
        <v>0</v>
      </c>
      <c r="AS460" s="12"/>
      <c r="AT460" s="11" t="n">
        <f aca="false">SUM(K460:AR460)</f>
        <v>5387.16</v>
      </c>
      <c r="AU460" s="12"/>
      <c r="AV460" s="11" t="n">
        <f aca="false">K460+M460+O460+Q460+S460+U460+W460+Y460+AC460+AE460+AG460+AI460+AK460+AM460+AO460+AQ460</f>
        <v>5387.16</v>
      </c>
      <c r="AW460" s="11"/>
      <c r="AX460" s="11" t="n">
        <f aca="false">L460+N460+P460+R460+T460+V460+X460+Z460+AD460+AF460+AH460+AJ460+AL460+AN460+AP460+AR460</f>
        <v>0</v>
      </c>
      <c r="AY460" s="11" t="n">
        <f aca="false">AX460-AZ460</f>
        <v>-1023.5604</v>
      </c>
      <c r="AZ460" s="11" t="n">
        <f aca="false">AV460*19%</f>
        <v>1023.5604</v>
      </c>
      <c r="BA460" s="11" t="n">
        <f aca="false">AA460+AB460</f>
        <v>0</v>
      </c>
      <c r="BB460" s="12"/>
      <c r="BC460" s="11" t="n">
        <f aca="false">AV460+AY460+AZ460</f>
        <v>5387.16</v>
      </c>
      <c r="BD460" s="11" t="n">
        <f aca="false">AV460+AY460+AZ460</f>
        <v>5387.16</v>
      </c>
      <c r="BE460" s="12"/>
      <c r="BF460" s="13" t="s">
        <v>109</v>
      </c>
      <c r="BG460" s="13" t="s">
        <v>110</v>
      </c>
      <c r="BH460" s="13" t="n">
        <v>12060101</v>
      </c>
      <c r="BI460" s="13" t="n">
        <v>3205975969</v>
      </c>
      <c r="BJ460" s="13" t="s">
        <v>58</v>
      </c>
      <c r="BK460" s="13" t="n">
        <v>2020</v>
      </c>
      <c r="BL460" s="12"/>
      <c r="BM460" s="12" t="n">
        <f aca="false">C460-BI460</f>
        <v>0</v>
      </c>
    </row>
    <row r="461" customFormat="false" ht="12.8" hidden="false" customHeight="false" outlineLevel="0" collapsed="false">
      <c r="A461" s="10" t="s">
        <v>1000</v>
      </c>
      <c r="B461" s="10" t="s">
        <v>52</v>
      </c>
      <c r="C461" s="10" t="n">
        <v>3205976526</v>
      </c>
      <c r="D461" s="10" t="s">
        <v>93</v>
      </c>
      <c r="E461" s="10" t="s">
        <v>55</v>
      </c>
      <c r="F461" s="10" t="s">
        <v>55</v>
      </c>
      <c r="G461" s="10" t="n">
        <v>0</v>
      </c>
      <c r="H461" s="10" t="s">
        <v>55</v>
      </c>
      <c r="I461" s="10" t="s">
        <v>55</v>
      </c>
      <c r="J461" s="10" t="s">
        <v>55</v>
      </c>
      <c r="K461" s="11" t="n">
        <v>0</v>
      </c>
      <c r="L461" s="11" t="n">
        <v>0</v>
      </c>
      <c r="M461" s="11" t="n">
        <v>0</v>
      </c>
      <c r="N461" s="11" t="n">
        <v>0</v>
      </c>
      <c r="O461" s="11" t="n">
        <v>31770.54</v>
      </c>
      <c r="P461" s="11" t="n">
        <v>0</v>
      </c>
      <c r="Q461" s="11" t="n">
        <v>0</v>
      </c>
      <c r="R461" s="11" t="n">
        <v>0</v>
      </c>
      <c r="S461" s="11" t="n">
        <v>0</v>
      </c>
      <c r="T461" s="11" t="n">
        <v>0</v>
      </c>
      <c r="U461" s="11" t="n">
        <v>0</v>
      </c>
      <c r="V461" s="11" t="n">
        <v>0</v>
      </c>
      <c r="W461" s="11" t="n">
        <v>0</v>
      </c>
      <c r="X461" s="11" t="n">
        <v>0</v>
      </c>
      <c r="Y461" s="11" t="n">
        <v>0</v>
      </c>
      <c r="Z461" s="11" t="n">
        <v>0</v>
      </c>
      <c r="AA461" s="11" t="n">
        <v>0</v>
      </c>
      <c r="AB461" s="11" t="n">
        <v>0</v>
      </c>
      <c r="AC461" s="11" t="n">
        <v>0</v>
      </c>
      <c r="AD461" s="11" t="n">
        <v>0</v>
      </c>
      <c r="AE461" s="11" t="n">
        <v>0</v>
      </c>
      <c r="AF461" s="11" t="n">
        <v>0</v>
      </c>
      <c r="AG461" s="11" t="n">
        <v>0</v>
      </c>
      <c r="AH461" s="11" t="n">
        <v>0</v>
      </c>
      <c r="AI461" s="11" t="n">
        <v>0</v>
      </c>
      <c r="AJ461" s="11" t="n">
        <v>0</v>
      </c>
      <c r="AK461" s="11" t="n">
        <v>0</v>
      </c>
      <c r="AL461" s="11" t="n">
        <v>0</v>
      </c>
      <c r="AM461" s="11" t="n">
        <v>0</v>
      </c>
      <c r="AN461" s="11" t="n">
        <v>0</v>
      </c>
      <c r="AO461" s="11" t="n">
        <v>0</v>
      </c>
      <c r="AP461" s="11" t="n">
        <v>0</v>
      </c>
      <c r="AQ461" s="11" t="n">
        <v>0</v>
      </c>
      <c r="AR461" s="11" t="n">
        <v>0</v>
      </c>
      <c r="AS461" s="12"/>
      <c r="AT461" s="11" t="n">
        <f aca="false">SUM(K461:AR461)</f>
        <v>31770.54</v>
      </c>
      <c r="AU461" s="12"/>
      <c r="AV461" s="11" t="n">
        <f aca="false">K461+M461+O461+Q461+S461+U461+W461+Y461+AC461+AE461+AG461+AI461+AK461+AM461+AO461+AQ461</f>
        <v>31770.54</v>
      </c>
      <c r="AW461" s="11"/>
      <c r="AX461" s="11" t="n">
        <f aca="false">L461+N461+P461+R461+T461+V461+X461+Z461+AD461+AF461+AH461+AJ461+AL461+AN461+AP461+AR461</f>
        <v>0</v>
      </c>
      <c r="AY461" s="11" t="n">
        <f aca="false">AX461-AZ461</f>
        <v>-6036.4026</v>
      </c>
      <c r="AZ461" s="11" t="n">
        <f aca="false">AV461*19%</f>
        <v>6036.4026</v>
      </c>
      <c r="BA461" s="11" t="n">
        <f aca="false">AA461+AB461</f>
        <v>0</v>
      </c>
      <c r="BB461" s="12"/>
      <c r="BC461" s="11" t="n">
        <f aca="false">AV461+AY461+AZ461</f>
        <v>31770.54</v>
      </c>
      <c r="BD461" s="11" t="n">
        <f aca="false">AV461+AY461+AZ461</f>
        <v>31770.54</v>
      </c>
      <c r="BE461" s="12"/>
      <c r="BF461" s="13" t="s">
        <v>109</v>
      </c>
      <c r="BG461" s="13" t="s">
        <v>1001</v>
      </c>
      <c r="BH461" s="13" t="n">
        <v>12060101</v>
      </c>
      <c r="BI461" s="13" t="n">
        <v>3205976526</v>
      </c>
      <c r="BJ461" s="13" t="s">
        <v>58</v>
      </c>
      <c r="BK461" s="13" t="n">
        <v>2020</v>
      </c>
      <c r="BL461" s="12"/>
      <c r="BM461" s="12" t="n">
        <f aca="false">C461-BI461</f>
        <v>0</v>
      </c>
    </row>
    <row r="462" customFormat="false" ht="12.8" hidden="false" customHeight="false" outlineLevel="0" collapsed="false">
      <c r="A462" s="10" t="s">
        <v>1002</v>
      </c>
      <c r="B462" s="10" t="s">
        <v>52</v>
      </c>
      <c r="C462" s="10" t="n">
        <v>3205977138</v>
      </c>
      <c r="D462" s="10" t="s">
        <v>93</v>
      </c>
      <c r="E462" s="10" t="s">
        <v>55</v>
      </c>
      <c r="F462" s="10" t="s">
        <v>55</v>
      </c>
      <c r="G462" s="10" t="n">
        <v>0</v>
      </c>
      <c r="H462" s="10" t="s">
        <v>55</v>
      </c>
      <c r="I462" s="10" t="s">
        <v>55</v>
      </c>
      <c r="J462" s="10" t="s">
        <v>55</v>
      </c>
      <c r="K462" s="11" t="n">
        <v>0</v>
      </c>
      <c r="L462" s="11" t="n">
        <v>0</v>
      </c>
      <c r="M462" s="11" t="n">
        <v>50916.43</v>
      </c>
      <c r="N462" s="11" t="n">
        <v>11710.78</v>
      </c>
      <c r="O462" s="11" t="n">
        <v>53411</v>
      </c>
      <c r="P462" s="11" t="n">
        <v>10148.09</v>
      </c>
      <c r="Q462" s="11" t="n">
        <v>0</v>
      </c>
      <c r="R462" s="11" t="n">
        <v>0</v>
      </c>
      <c r="S462" s="11" t="n">
        <v>0</v>
      </c>
      <c r="T462" s="11" t="n">
        <v>0</v>
      </c>
      <c r="U462" s="11" t="n">
        <v>0</v>
      </c>
      <c r="V462" s="11" t="n">
        <v>0</v>
      </c>
      <c r="W462" s="11" t="n">
        <v>0</v>
      </c>
      <c r="X462" s="11" t="n">
        <v>0</v>
      </c>
      <c r="Y462" s="11" t="n">
        <v>0</v>
      </c>
      <c r="Z462" s="11" t="n">
        <v>0</v>
      </c>
      <c r="AA462" s="11" t="n">
        <v>0</v>
      </c>
      <c r="AB462" s="11" t="n">
        <v>0</v>
      </c>
      <c r="AC462" s="11" t="n">
        <v>0</v>
      </c>
      <c r="AD462" s="11" t="n">
        <v>0</v>
      </c>
      <c r="AE462" s="11" t="n">
        <v>0</v>
      </c>
      <c r="AF462" s="11" t="n">
        <v>0</v>
      </c>
      <c r="AG462" s="11" t="n">
        <v>0</v>
      </c>
      <c r="AH462" s="11" t="n">
        <v>0</v>
      </c>
      <c r="AI462" s="11" t="n">
        <v>0</v>
      </c>
      <c r="AJ462" s="11" t="n">
        <v>0</v>
      </c>
      <c r="AK462" s="11" t="n">
        <v>0</v>
      </c>
      <c r="AL462" s="11" t="n">
        <v>0</v>
      </c>
      <c r="AM462" s="11" t="n">
        <v>0</v>
      </c>
      <c r="AN462" s="11" t="n">
        <v>0</v>
      </c>
      <c r="AO462" s="11" t="n">
        <v>0</v>
      </c>
      <c r="AP462" s="11" t="n">
        <v>0</v>
      </c>
      <c r="AQ462" s="11" t="n">
        <v>0</v>
      </c>
      <c r="AR462" s="11" t="n">
        <v>0</v>
      </c>
      <c r="AS462" s="12"/>
      <c r="AT462" s="11" t="n">
        <f aca="false">SUM(K462:AR462)</f>
        <v>126186.3</v>
      </c>
      <c r="AU462" s="12"/>
      <c r="AV462" s="11" t="n">
        <f aca="false">K462+M462+O462+Q462+S462+U462+W462+Y462+AC462+AE462+AG462+AI462+AK462+AM462+AO462+AQ462</f>
        <v>104327.43</v>
      </c>
      <c r="AW462" s="11"/>
      <c r="AX462" s="11" t="n">
        <f aca="false">L462+N462+P462+R462+T462+V462+X462+Z462+AD462+AF462+AH462+AJ462+AL462+AN462+AP462+AR462</f>
        <v>21858.87</v>
      </c>
      <c r="AY462" s="11" t="n">
        <f aca="false">AX462-AZ462</f>
        <v>2036.6583</v>
      </c>
      <c r="AZ462" s="11" t="n">
        <f aca="false">AV462*19%</f>
        <v>19822.2117</v>
      </c>
      <c r="BA462" s="11" t="n">
        <f aca="false">AA462+AB462</f>
        <v>0</v>
      </c>
      <c r="BB462" s="12"/>
      <c r="BC462" s="11" t="n">
        <f aca="false">AV462+AY462+AZ462</f>
        <v>126186.3</v>
      </c>
      <c r="BD462" s="11" t="n">
        <f aca="false">AV462+AY462+AZ462</f>
        <v>126186.3</v>
      </c>
      <c r="BE462" s="12"/>
      <c r="BF462" s="13" t="s">
        <v>958</v>
      </c>
      <c r="BG462" s="13" t="s">
        <v>959</v>
      </c>
      <c r="BH462" s="13" t="n">
        <v>11040101</v>
      </c>
      <c r="BI462" s="13" t="n">
        <v>3205977138</v>
      </c>
      <c r="BJ462" s="13" t="s">
        <v>58</v>
      </c>
      <c r="BK462" s="13" t="n">
        <v>2020</v>
      </c>
      <c r="BL462" s="12"/>
      <c r="BM462" s="12" t="n">
        <f aca="false">C462-BI462</f>
        <v>0</v>
      </c>
    </row>
    <row r="463" customFormat="false" ht="12.8" hidden="false" customHeight="false" outlineLevel="0" collapsed="false">
      <c r="A463" s="10" t="s">
        <v>1003</v>
      </c>
      <c r="B463" s="10" t="s">
        <v>52</v>
      </c>
      <c r="C463" s="10" t="n">
        <v>3205977144</v>
      </c>
      <c r="D463" s="10" t="s">
        <v>93</v>
      </c>
      <c r="E463" s="10" t="s">
        <v>55</v>
      </c>
      <c r="F463" s="10" t="s">
        <v>55</v>
      </c>
      <c r="G463" s="10" t="n">
        <v>0</v>
      </c>
      <c r="H463" s="10" t="s">
        <v>55</v>
      </c>
      <c r="I463" s="10" t="s">
        <v>55</v>
      </c>
      <c r="J463" s="10" t="s">
        <v>55</v>
      </c>
      <c r="K463" s="11" t="n">
        <v>0</v>
      </c>
      <c r="L463" s="11" t="n">
        <v>0</v>
      </c>
      <c r="M463" s="11" t="n">
        <v>50916.43</v>
      </c>
      <c r="N463" s="11" t="n">
        <v>11710.78</v>
      </c>
      <c r="O463" s="11" t="n">
        <v>53411</v>
      </c>
      <c r="P463" s="11" t="n">
        <v>10148.09</v>
      </c>
      <c r="Q463" s="11" t="n">
        <v>0</v>
      </c>
      <c r="R463" s="11" t="n">
        <v>0</v>
      </c>
      <c r="S463" s="11" t="n">
        <v>0</v>
      </c>
      <c r="T463" s="11" t="n">
        <v>0</v>
      </c>
      <c r="U463" s="11" t="n">
        <v>0</v>
      </c>
      <c r="V463" s="11" t="n">
        <v>0</v>
      </c>
      <c r="W463" s="11" t="n">
        <v>0</v>
      </c>
      <c r="X463" s="11" t="n">
        <v>0</v>
      </c>
      <c r="Y463" s="11" t="n">
        <v>0</v>
      </c>
      <c r="Z463" s="11" t="n">
        <v>0</v>
      </c>
      <c r="AA463" s="11" t="n">
        <v>0</v>
      </c>
      <c r="AB463" s="11" t="n">
        <v>0</v>
      </c>
      <c r="AC463" s="11" t="n">
        <v>0</v>
      </c>
      <c r="AD463" s="11" t="n">
        <v>0</v>
      </c>
      <c r="AE463" s="11" t="n">
        <v>0</v>
      </c>
      <c r="AF463" s="11" t="n">
        <v>0</v>
      </c>
      <c r="AG463" s="11" t="n">
        <v>0</v>
      </c>
      <c r="AH463" s="11" t="n">
        <v>0</v>
      </c>
      <c r="AI463" s="11" t="n">
        <v>0</v>
      </c>
      <c r="AJ463" s="11" t="n">
        <v>0</v>
      </c>
      <c r="AK463" s="11" t="n">
        <v>0</v>
      </c>
      <c r="AL463" s="11" t="n">
        <v>0</v>
      </c>
      <c r="AM463" s="11" t="n">
        <v>0</v>
      </c>
      <c r="AN463" s="11" t="n">
        <v>0</v>
      </c>
      <c r="AO463" s="11" t="n">
        <v>0</v>
      </c>
      <c r="AP463" s="11" t="n">
        <v>0</v>
      </c>
      <c r="AQ463" s="11" t="n">
        <v>0</v>
      </c>
      <c r="AR463" s="11" t="n">
        <v>0</v>
      </c>
      <c r="AS463" s="12"/>
      <c r="AT463" s="11" t="n">
        <f aca="false">SUM(K463:AR463)</f>
        <v>126186.3</v>
      </c>
      <c r="AU463" s="12"/>
      <c r="AV463" s="11" t="n">
        <f aca="false">K463+M463+O463+Q463+S463+U463+W463+Y463+AC463+AE463+AG463+AI463+AK463+AM463+AO463+AQ463</f>
        <v>104327.43</v>
      </c>
      <c r="AW463" s="11"/>
      <c r="AX463" s="11" t="n">
        <f aca="false">L463+N463+P463+R463+T463+V463+X463+Z463+AD463+AF463+AH463+AJ463+AL463+AN463+AP463+AR463</f>
        <v>21858.87</v>
      </c>
      <c r="AY463" s="11" t="n">
        <f aca="false">AX463-AZ463</f>
        <v>2036.6583</v>
      </c>
      <c r="AZ463" s="11" t="n">
        <f aca="false">AV463*19%</f>
        <v>19822.2117</v>
      </c>
      <c r="BA463" s="11" t="n">
        <f aca="false">AA463+AB463</f>
        <v>0</v>
      </c>
      <c r="BB463" s="12"/>
      <c r="BC463" s="11" t="n">
        <f aca="false">AV463+AY463+AZ463</f>
        <v>126186.3</v>
      </c>
      <c r="BD463" s="11" t="n">
        <f aca="false">AV463+AY463+AZ463</f>
        <v>126186.3</v>
      </c>
      <c r="BE463" s="12"/>
      <c r="BF463" s="13" t="s">
        <v>958</v>
      </c>
      <c r="BG463" s="13" t="s">
        <v>959</v>
      </c>
      <c r="BH463" s="13" t="n">
        <v>11040101</v>
      </c>
      <c r="BI463" s="13" t="n">
        <v>3205977144</v>
      </c>
      <c r="BJ463" s="13" t="s">
        <v>58</v>
      </c>
      <c r="BK463" s="13" t="n">
        <v>2020</v>
      </c>
      <c r="BL463" s="12"/>
      <c r="BM463" s="12" t="n">
        <f aca="false">C463-BI463</f>
        <v>0</v>
      </c>
    </row>
    <row r="464" customFormat="false" ht="12.8" hidden="false" customHeight="false" outlineLevel="0" collapsed="false">
      <c r="A464" s="10" t="s">
        <v>1004</v>
      </c>
      <c r="B464" s="10" t="s">
        <v>52</v>
      </c>
      <c r="C464" s="10" t="n">
        <v>3205977149</v>
      </c>
      <c r="D464" s="10" t="s">
        <v>93</v>
      </c>
      <c r="E464" s="10" t="s">
        <v>55</v>
      </c>
      <c r="F464" s="10" t="s">
        <v>55</v>
      </c>
      <c r="G464" s="10" t="n">
        <v>0</v>
      </c>
      <c r="H464" s="10" t="s">
        <v>55</v>
      </c>
      <c r="I464" s="10" t="s">
        <v>55</v>
      </c>
      <c r="J464" s="10" t="s">
        <v>55</v>
      </c>
      <c r="K464" s="11" t="n">
        <v>0</v>
      </c>
      <c r="L464" s="11" t="n">
        <v>0</v>
      </c>
      <c r="M464" s="11" t="n">
        <v>10239.88</v>
      </c>
      <c r="N464" s="11" t="n">
        <v>409.6</v>
      </c>
      <c r="O464" s="11" t="n">
        <v>53411</v>
      </c>
      <c r="P464" s="11" t="n">
        <v>0</v>
      </c>
      <c r="Q464" s="11" t="n">
        <v>0</v>
      </c>
      <c r="R464" s="11" t="n">
        <v>0</v>
      </c>
      <c r="S464" s="11" t="n">
        <v>0</v>
      </c>
      <c r="T464" s="11" t="n">
        <v>0</v>
      </c>
      <c r="U464" s="11" t="n">
        <v>0</v>
      </c>
      <c r="V464" s="11" t="n">
        <v>0</v>
      </c>
      <c r="W464" s="11" t="n">
        <v>0</v>
      </c>
      <c r="X464" s="11" t="n">
        <v>0</v>
      </c>
      <c r="Y464" s="11" t="n">
        <v>0</v>
      </c>
      <c r="Z464" s="11" t="n">
        <v>0</v>
      </c>
      <c r="AA464" s="11" t="n">
        <v>0</v>
      </c>
      <c r="AB464" s="11" t="n">
        <v>0</v>
      </c>
      <c r="AC464" s="11" t="n">
        <v>0</v>
      </c>
      <c r="AD464" s="11" t="n">
        <v>0</v>
      </c>
      <c r="AE464" s="11" t="n">
        <v>0</v>
      </c>
      <c r="AF464" s="11" t="n">
        <v>0</v>
      </c>
      <c r="AG464" s="11" t="n">
        <v>0</v>
      </c>
      <c r="AH464" s="11" t="n">
        <v>0</v>
      </c>
      <c r="AI464" s="11" t="n">
        <v>0</v>
      </c>
      <c r="AJ464" s="11" t="n">
        <v>0</v>
      </c>
      <c r="AK464" s="11" t="n">
        <v>0</v>
      </c>
      <c r="AL464" s="11" t="n">
        <v>0</v>
      </c>
      <c r="AM464" s="11" t="n">
        <v>0</v>
      </c>
      <c r="AN464" s="11" t="n">
        <v>0</v>
      </c>
      <c r="AO464" s="11" t="n">
        <v>0</v>
      </c>
      <c r="AP464" s="11" t="n">
        <v>0</v>
      </c>
      <c r="AQ464" s="11" t="n">
        <v>0</v>
      </c>
      <c r="AR464" s="11" t="n">
        <v>0</v>
      </c>
      <c r="AS464" s="12"/>
      <c r="AT464" s="11" t="n">
        <f aca="false">SUM(K464:AR464)</f>
        <v>64060.48</v>
      </c>
      <c r="AU464" s="12"/>
      <c r="AV464" s="11" t="n">
        <f aca="false">K464+M464+O464+Q464+S464+U464+W464+Y464+AC464+AE464+AG464+AI464+AK464+AM464+AO464+AQ464</f>
        <v>63650.88</v>
      </c>
      <c r="AW464" s="11"/>
      <c r="AX464" s="11" t="n">
        <f aca="false">L464+N464+P464+R464+T464+V464+X464+Z464+AD464+AF464+AH464+AJ464+AL464+AN464+AP464+AR464</f>
        <v>409.6</v>
      </c>
      <c r="AY464" s="11" t="n">
        <f aca="false">AX464-AZ464</f>
        <v>-11684.0672</v>
      </c>
      <c r="AZ464" s="11" t="n">
        <f aca="false">AV464*19%</f>
        <v>12093.6672</v>
      </c>
      <c r="BA464" s="11" t="n">
        <f aca="false">AA464+AB464</f>
        <v>0</v>
      </c>
      <c r="BB464" s="12"/>
      <c r="BC464" s="11" t="n">
        <f aca="false">AV464+AY464+AZ464</f>
        <v>64060.48</v>
      </c>
      <c r="BD464" s="11" t="n">
        <f aca="false">AV464+AY464+AZ464</f>
        <v>64060.48</v>
      </c>
      <c r="BE464" s="12"/>
      <c r="BF464" s="13" t="s">
        <v>958</v>
      </c>
      <c r="BG464" s="13" t="s">
        <v>1005</v>
      </c>
      <c r="BH464" s="13" t="n">
        <v>11020101</v>
      </c>
      <c r="BI464" s="13" t="n">
        <v>3205977149</v>
      </c>
      <c r="BJ464" s="13" t="s">
        <v>58</v>
      </c>
      <c r="BK464" s="13" t="n">
        <v>2020</v>
      </c>
      <c r="BL464" s="12"/>
      <c r="BM464" s="12" t="n">
        <f aca="false">C464-BI464</f>
        <v>0</v>
      </c>
    </row>
    <row r="465" customFormat="false" ht="12.8" hidden="false" customHeight="false" outlineLevel="0" collapsed="false">
      <c r="A465" s="10" t="s">
        <v>1006</v>
      </c>
      <c r="B465" s="10" t="s">
        <v>52</v>
      </c>
      <c r="C465" s="10" t="n">
        <v>3205977317</v>
      </c>
      <c r="D465" s="10" t="s">
        <v>93</v>
      </c>
      <c r="E465" s="10" t="s">
        <v>55</v>
      </c>
      <c r="F465" s="10" t="s">
        <v>55</v>
      </c>
      <c r="G465" s="10" t="n">
        <v>0</v>
      </c>
      <c r="H465" s="10" t="s">
        <v>55</v>
      </c>
      <c r="I465" s="10" t="s">
        <v>55</v>
      </c>
      <c r="J465" s="10" t="s">
        <v>55</v>
      </c>
      <c r="K465" s="11" t="n">
        <v>0</v>
      </c>
      <c r="L465" s="11" t="n">
        <v>0</v>
      </c>
      <c r="M465" s="11" t="n">
        <v>0</v>
      </c>
      <c r="N465" s="11" t="n">
        <v>0</v>
      </c>
      <c r="O465" s="11" t="n">
        <v>5387.16</v>
      </c>
      <c r="P465" s="11" t="n">
        <v>0</v>
      </c>
      <c r="Q465" s="11" t="n">
        <v>0</v>
      </c>
      <c r="R465" s="11" t="n">
        <v>0</v>
      </c>
      <c r="S465" s="11" t="n">
        <v>0</v>
      </c>
      <c r="T465" s="11" t="n">
        <v>0</v>
      </c>
      <c r="U465" s="11" t="n">
        <v>0</v>
      </c>
      <c r="V465" s="11" t="n">
        <v>0</v>
      </c>
      <c r="W465" s="11" t="n">
        <v>0</v>
      </c>
      <c r="X465" s="11" t="n">
        <v>0</v>
      </c>
      <c r="Y465" s="11" t="n">
        <v>0</v>
      </c>
      <c r="Z465" s="11" t="n">
        <v>0</v>
      </c>
      <c r="AA465" s="11" t="n">
        <v>0</v>
      </c>
      <c r="AB465" s="11" t="n">
        <v>0</v>
      </c>
      <c r="AC465" s="11" t="n">
        <v>0</v>
      </c>
      <c r="AD465" s="11" t="n">
        <v>0</v>
      </c>
      <c r="AE465" s="11" t="n">
        <v>0</v>
      </c>
      <c r="AF465" s="11" t="n">
        <v>0</v>
      </c>
      <c r="AG465" s="11" t="n">
        <v>0</v>
      </c>
      <c r="AH465" s="11" t="n">
        <v>0</v>
      </c>
      <c r="AI465" s="11" t="n">
        <v>0</v>
      </c>
      <c r="AJ465" s="11" t="n">
        <v>0</v>
      </c>
      <c r="AK465" s="11" t="n">
        <v>0</v>
      </c>
      <c r="AL465" s="11" t="n">
        <v>0</v>
      </c>
      <c r="AM465" s="11" t="n">
        <v>0</v>
      </c>
      <c r="AN465" s="11" t="n">
        <v>0</v>
      </c>
      <c r="AO465" s="11" t="n">
        <v>0</v>
      </c>
      <c r="AP465" s="11" t="n">
        <v>0</v>
      </c>
      <c r="AQ465" s="11" t="n">
        <v>0</v>
      </c>
      <c r="AR465" s="11" t="n">
        <v>0</v>
      </c>
      <c r="AS465" s="12"/>
      <c r="AT465" s="11" t="n">
        <f aca="false">SUM(K465:AR465)</f>
        <v>5387.16</v>
      </c>
      <c r="AU465" s="12"/>
      <c r="AV465" s="11" t="n">
        <f aca="false">K465+M465+O465+Q465+S465+U465+W465+Y465+AC465+AE465+AG465+AI465+AK465+AM465+AO465+AQ465</f>
        <v>5387.16</v>
      </c>
      <c r="AW465" s="11"/>
      <c r="AX465" s="11" t="n">
        <f aca="false">L465+N465+P465+R465+T465+V465+X465+Z465+AD465+AF465+AH465+AJ465+AL465+AN465+AP465+AR465</f>
        <v>0</v>
      </c>
      <c r="AY465" s="11" t="n">
        <f aca="false">AX465-AZ465</f>
        <v>-1023.5604</v>
      </c>
      <c r="AZ465" s="11" t="n">
        <f aca="false">AV465*19%</f>
        <v>1023.5604</v>
      </c>
      <c r="BA465" s="11" t="n">
        <f aca="false">AA465+AB465</f>
        <v>0</v>
      </c>
      <c r="BB465" s="12"/>
      <c r="BC465" s="11" t="n">
        <f aca="false">AV465+AY465+AZ465</f>
        <v>5387.16</v>
      </c>
      <c r="BD465" s="11" t="n">
        <f aca="false">AV465+AY465+AZ465</f>
        <v>5387.16</v>
      </c>
      <c r="BE465" s="12"/>
      <c r="BF465" s="13" t="s">
        <v>109</v>
      </c>
      <c r="BG465" s="13" t="s">
        <v>110</v>
      </c>
      <c r="BH465" s="13" t="n">
        <v>12060101</v>
      </c>
      <c r="BI465" s="13" t="n">
        <v>3205977317</v>
      </c>
      <c r="BJ465" s="13" t="s">
        <v>58</v>
      </c>
      <c r="BK465" s="13" t="n">
        <v>2020</v>
      </c>
      <c r="BL465" s="12"/>
      <c r="BM465" s="12" t="n">
        <f aca="false">C465-BI465</f>
        <v>0</v>
      </c>
    </row>
    <row r="466" customFormat="false" ht="12.8" hidden="false" customHeight="false" outlineLevel="0" collapsed="false">
      <c r="A466" s="10" t="s">
        <v>1007</v>
      </c>
      <c r="B466" s="10" t="s">
        <v>52</v>
      </c>
      <c r="C466" s="10" t="n">
        <v>3205977748</v>
      </c>
      <c r="D466" s="10" t="s">
        <v>93</v>
      </c>
      <c r="E466" s="10" t="s">
        <v>55</v>
      </c>
      <c r="F466" s="10" t="s">
        <v>55</v>
      </c>
      <c r="G466" s="10" t="n">
        <v>0</v>
      </c>
      <c r="H466" s="10" t="s">
        <v>55</v>
      </c>
      <c r="I466" s="10" t="s">
        <v>55</v>
      </c>
      <c r="J466" s="10" t="s">
        <v>55</v>
      </c>
      <c r="K466" s="11" t="n">
        <v>0</v>
      </c>
      <c r="L466" s="11" t="n">
        <v>0</v>
      </c>
      <c r="M466" s="11" t="n">
        <v>0</v>
      </c>
      <c r="N466" s="11" t="n">
        <v>0</v>
      </c>
      <c r="O466" s="11" t="n">
        <v>5387.16</v>
      </c>
      <c r="P466" s="11" t="n">
        <v>0</v>
      </c>
      <c r="Q466" s="11" t="n">
        <v>0</v>
      </c>
      <c r="R466" s="11" t="n">
        <v>0</v>
      </c>
      <c r="S466" s="11" t="n">
        <v>0</v>
      </c>
      <c r="T466" s="11" t="n">
        <v>0</v>
      </c>
      <c r="U466" s="11" t="n">
        <v>0</v>
      </c>
      <c r="V466" s="11" t="n">
        <v>0</v>
      </c>
      <c r="W466" s="11" t="n">
        <v>0</v>
      </c>
      <c r="X466" s="11" t="n">
        <v>0</v>
      </c>
      <c r="Y466" s="11" t="n">
        <v>0</v>
      </c>
      <c r="Z466" s="11" t="n">
        <v>0</v>
      </c>
      <c r="AA466" s="11" t="n">
        <v>0</v>
      </c>
      <c r="AB466" s="11" t="n">
        <v>0</v>
      </c>
      <c r="AC466" s="11" t="n">
        <v>0</v>
      </c>
      <c r="AD466" s="11" t="n">
        <v>0</v>
      </c>
      <c r="AE466" s="11" t="n">
        <v>0</v>
      </c>
      <c r="AF466" s="11" t="n">
        <v>0</v>
      </c>
      <c r="AG466" s="11" t="n">
        <v>0</v>
      </c>
      <c r="AH466" s="11" t="n">
        <v>0</v>
      </c>
      <c r="AI466" s="11" t="n">
        <v>0</v>
      </c>
      <c r="AJ466" s="11" t="n">
        <v>0</v>
      </c>
      <c r="AK466" s="11" t="n">
        <v>0</v>
      </c>
      <c r="AL466" s="11" t="n">
        <v>0</v>
      </c>
      <c r="AM466" s="11" t="n">
        <v>0</v>
      </c>
      <c r="AN466" s="11" t="n">
        <v>0</v>
      </c>
      <c r="AO466" s="11" t="n">
        <v>0</v>
      </c>
      <c r="AP466" s="11" t="n">
        <v>0</v>
      </c>
      <c r="AQ466" s="11" t="n">
        <v>0</v>
      </c>
      <c r="AR466" s="11" t="n">
        <v>0</v>
      </c>
      <c r="AS466" s="12"/>
      <c r="AT466" s="11" t="n">
        <f aca="false">SUM(K466:AR466)</f>
        <v>5387.16</v>
      </c>
      <c r="AU466" s="12"/>
      <c r="AV466" s="11" t="n">
        <f aca="false">K466+M466+O466+Q466+S466+U466+W466+Y466+AC466+AE466+AG466+AI466+AK466+AM466+AO466+AQ466</f>
        <v>5387.16</v>
      </c>
      <c r="AW466" s="11"/>
      <c r="AX466" s="11" t="n">
        <f aca="false">L466+N466+P466+R466+T466+V466+X466+Z466+AD466+AF466+AH466+AJ466+AL466+AN466+AP466+AR466</f>
        <v>0</v>
      </c>
      <c r="AY466" s="11" t="n">
        <f aca="false">AX466-AZ466</f>
        <v>-1023.5604</v>
      </c>
      <c r="AZ466" s="11" t="n">
        <f aca="false">AV466*19%</f>
        <v>1023.5604</v>
      </c>
      <c r="BA466" s="11" t="n">
        <f aca="false">AA466+AB466</f>
        <v>0</v>
      </c>
      <c r="BB466" s="12"/>
      <c r="BC466" s="11" t="n">
        <f aca="false">AV466+AY466+AZ466</f>
        <v>5387.16</v>
      </c>
      <c r="BD466" s="11" t="n">
        <f aca="false">AV466+AY466+AZ466</f>
        <v>5387.16</v>
      </c>
      <c r="BE466" s="12"/>
      <c r="BF466" s="13" t="s">
        <v>86</v>
      </c>
      <c r="BG466" s="13" t="s">
        <v>1008</v>
      </c>
      <c r="BH466" s="13" t="n">
        <v>11050101</v>
      </c>
      <c r="BI466" s="13" t="n">
        <v>3205977748</v>
      </c>
      <c r="BJ466" s="13" t="s">
        <v>58</v>
      </c>
      <c r="BK466" s="13" t="n">
        <v>2020</v>
      </c>
      <c r="BL466" s="12"/>
      <c r="BM466" s="12" t="n">
        <f aca="false">C466-BI466</f>
        <v>0</v>
      </c>
    </row>
    <row r="467" customFormat="false" ht="12.8" hidden="false" customHeight="false" outlineLevel="0" collapsed="false">
      <c r="A467" s="10" t="s">
        <v>1009</v>
      </c>
      <c r="B467" s="10" t="s">
        <v>52</v>
      </c>
      <c r="C467" s="10" t="n">
        <v>3205977866</v>
      </c>
      <c r="D467" s="10" t="s">
        <v>93</v>
      </c>
      <c r="E467" s="10" t="s">
        <v>55</v>
      </c>
      <c r="F467" s="10" t="s">
        <v>55</v>
      </c>
      <c r="G467" s="10" t="n">
        <v>0</v>
      </c>
      <c r="H467" s="10" t="s">
        <v>55</v>
      </c>
      <c r="I467" s="10" t="s">
        <v>55</v>
      </c>
      <c r="J467" s="10" t="s">
        <v>55</v>
      </c>
      <c r="K467" s="11" t="n">
        <v>0</v>
      </c>
      <c r="L467" s="11" t="n">
        <v>0</v>
      </c>
      <c r="M467" s="11" t="n">
        <v>0</v>
      </c>
      <c r="N467" s="11" t="n">
        <v>0</v>
      </c>
      <c r="O467" s="11" t="n">
        <v>5387.16</v>
      </c>
      <c r="P467" s="11" t="n">
        <v>0</v>
      </c>
      <c r="Q467" s="11" t="n">
        <v>0</v>
      </c>
      <c r="R467" s="11" t="n">
        <v>0</v>
      </c>
      <c r="S467" s="11" t="n">
        <v>0</v>
      </c>
      <c r="T467" s="11" t="n">
        <v>0</v>
      </c>
      <c r="U467" s="11" t="n">
        <v>0</v>
      </c>
      <c r="V467" s="11" t="n">
        <v>0</v>
      </c>
      <c r="W467" s="11" t="n">
        <v>0</v>
      </c>
      <c r="X467" s="11" t="n">
        <v>0</v>
      </c>
      <c r="Y467" s="11" t="n">
        <v>0</v>
      </c>
      <c r="Z467" s="11" t="n">
        <v>0</v>
      </c>
      <c r="AA467" s="11" t="n">
        <v>0</v>
      </c>
      <c r="AB467" s="11" t="n">
        <v>0</v>
      </c>
      <c r="AC467" s="11" t="n">
        <v>0</v>
      </c>
      <c r="AD467" s="11" t="n">
        <v>0</v>
      </c>
      <c r="AE467" s="11" t="n">
        <v>0</v>
      </c>
      <c r="AF467" s="11" t="n">
        <v>0</v>
      </c>
      <c r="AG467" s="11" t="n">
        <v>0</v>
      </c>
      <c r="AH467" s="11" t="n">
        <v>0</v>
      </c>
      <c r="AI467" s="11" t="n">
        <v>0</v>
      </c>
      <c r="AJ467" s="11" t="n">
        <v>0</v>
      </c>
      <c r="AK467" s="11" t="n">
        <v>0</v>
      </c>
      <c r="AL467" s="11" t="n">
        <v>0</v>
      </c>
      <c r="AM467" s="11" t="n">
        <v>0</v>
      </c>
      <c r="AN467" s="11" t="n">
        <v>0</v>
      </c>
      <c r="AO467" s="11" t="n">
        <v>0</v>
      </c>
      <c r="AP467" s="11" t="n">
        <v>0</v>
      </c>
      <c r="AQ467" s="11" t="n">
        <v>0</v>
      </c>
      <c r="AR467" s="11" t="n">
        <v>0</v>
      </c>
      <c r="AS467" s="12"/>
      <c r="AT467" s="11" t="n">
        <f aca="false">SUM(K467:AR467)</f>
        <v>5387.16</v>
      </c>
      <c r="AU467" s="12"/>
      <c r="AV467" s="11" t="n">
        <f aca="false">K467+M467+O467+Q467+S467+U467+W467+Y467+AC467+AE467+AG467+AI467+AK467+AM467+AO467+AQ467</f>
        <v>5387.16</v>
      </c>
      <c r="AW467" s="11"/>
      <c r="AX467" s="11" t="n">
        <f aca="false">L467+N467+P467+R467+T467+V467+X467+Z467+AD467+AF467+AH467+AJ467+AL467+AN467+AP467+AR467</f>
        <v>0</v>
      </c>
      <c r="AY467" s="11" t="n">
        <f aca="false">AX467-AZ467</f>
        <v>-1023.5604</v>
      </c>
      <c r="AZ467" s="11" t="n">
        <f aca="false">AV467*19%</f>
        <v>1023.5604</v>
      </c>
      <c r="BA467" s="11" t="n">
        <f aca="false">AA467+AB467</f>
        <v>0</v>
      </c>
      <c r="BB467" s="12"/>
      <c r="BC467" s="11" t="n">
        <f aca="false">AV467+AY467+AZ467</f>
        <v>5387.16</v>
      </c>
      <c r="BD467" s="11" t="n">
        <f aca="false">AV467+AY467+AZ467</f>
        <v>5387.16</v>
      </c>
      <c r="BE467" s="12"/>
      <c r="BF467" s="13" t="s">
        <v>86</v>
      </c>
      <c r="BG467" s="13" t="s">
        <v>1010</v>
      </c>
      <c r="BH467" s="13" t="n">
        <v>11050101</v>
      </c>
      <c r="BI467" s="13" t="n">
        <v>3205977866</v>
      </c>
      <c r="BJ467" s="13" t="s">
        <v>58</v>
      </c>
      <c r="BK467" s="13" t="n">
        <v>2020</v>
      </c>
      <c r="BL467" s="12"/>
      <c r="BM467" s="12" t="n">
        <f aca="false">C467-BI467</f>
        <v>0</v>
      </c>
    </row>
    <row r="468" customFormat="false" ht="12.8" hidden="false" customHeight="false" outlineLevel="0" collapsed="false">
      <c r="A468" s="10" t="s">
        <v>1011</v>
      </c>
      <c r="B468" s="10" t="s">
        <v>52</v>
      </c>
      <c r="C468" s="10" t="n">
        <v>3205977942</v>
      </c>
      <c r="D468" s="10" t="s">
        <v>93</v>
      </c>
      <c r="E468" s="10" t="s">
        <v>55</v>
      </c>
      <c r="F468" s="10" t="s">
        <v>55</v>
      </c>
      <c r="G468" s="10" t="n">
        <v>0</v>
      </c>
      <c r="H468" s="10" t="s">
        <v>55</v>
      </c>
      <c r="I468" s="10" t="s">
        <v>55</v>
      </c>
      <c r="J468" s="10" t="s">
        <v>55</v>
      </c>
      <c r="K468" s="11" t="n">
        <v>0</v>
      </c>
      <c r="L468" s="11" t="n">
        <v>0</v>
      </c>
      <c r="M468" s="11" t="n">
        <v>0</v>
      </c>
      <c r="N468" s="11" t="n">
        <v>0</v>
      </c>
      <c r="O468" s="11" t="n">
        <v>3556.3</v>
      </c>
      <c r="P468" s="11" t="n">
        <v>0</v>
      </c>
      <c r="Q468" s="11" t="n">
        <v>0</v>
      </c>
      <c r="R468" s="11" t="n">
        <v>0</v>
      </c>
      <c r="S468" s="11" t="n">
        <v>0</v>
      </c>
      <c r="T468" s="11" t="n">
        <v>0</v>
      </c>
      <c r="U468" s="11" t="n">
        <v>0</v>
      </c>
      <c r="V468" s="11" t="n">
        <v>0</v>
      </c>
      <c r="W468" s="11" t="n">
        <v>0</v>
      </c>
      <c r="X468" s="11" t="n">
        <v>0</v>
      </c>
      <c r="Y468" s="11" t="n">
        <v>0</v>
      </c>
      <c r="Z468" s="11" t="n">
        <v>0</v>
      </c>
      <c r="AA468" s="11" t="n">
        <v>0</v>
      </c>
      <c r="AB468" s="11" t="n">
        <v>0</v>
      </c>
      <c r="AC468" s="11" t="n">
        <v>0</v>
      </c>
      <c r="AD468" s="11" t="n">
        <v>0</v>
      </c>
      <c r="AE468" s="11" t="n">
        <v>0</v>
      </c>
      <c r="AF468" s="11" t="n">
        <v>0</v>
      </c>
      <c r="AG468" s="11" t="n">
        <v>0</v>
      </c>
      <c r="AH468" s="11" t="n">
        <v>0</v>
      </c>
      <c r="AI468" s="11" t="n">
        <v>0</v>
      </c>
      <c r="AJ468" s="11" t="n">
        <v>0</v>
      </c>
      <c r="AK468" s="11" t="n">
        <v>0</v>
      </c>
      <c r="AL468" s="11" t="n">
        <v>0</v>
      </c>
      <c r="AM468" s="11" t="n">
        <v>0</v>
      </c>
      <c r="AN468" s="11" t="n">
        <v>0</v>
      </c>
      <c r="AO468" s="11" t="n">
        <v>0</v>
      </c>
      <c r="AP468" s="11" t="n">
        <v>0</v>
      </c>
      <c r="AQ468" s="11" t="n">
        <v>0</v>
      </c>
      <c r="AR468" s="11" t="n">
        <v>0</v>
      </c>
      <c r="AS468" s="12"/>
      <c r="AT468" s="11" t="n">
        <f aca="false">SUM(K468:AR468)</f>
        <v>3556.3</v>
      </c>
      <c r="AU468" s="12"/>
      <c r="AV468" s="11" t="n">
        <f aca="false">K468+M468+O468+Q468+S468+U468+W468+Y468+AC468+AE468+AG468+AI468+AK468+AM468+AO468+AQ468</f>
        <v>3556.3</v>
      </c>
      <c r="AW468" s="11"/>
      <c r="AX468" s="11" t="n">
        <f aca="false">L468+N468+P468+R468+T468+V468+X468+Z468+AD468+AF468+AH468+AJ468+AL468+AN468+AP468+AR468</f>
        <v>0</v>
      </c>
      <c r="AY468" s="11" t="n">
        <f aca="false">AX468-AZ468</f>
        <v>-675.697</v>
      </c>
      <c r="AZ468" s="11" t="n">
        <f aca="false">AV468*19%</f>
        <v>675.697</v>
      </c>
      <c r="BA468" s="11" t="n">
        <f aca="false">AA468+AB468</f>
        <v>0</v>
      </c>
      <c r="BB468" s="12"/>
      <c r="BC468" s="11" t="n">
        <f aca="false">AV468+AY468+AZ468</f>
        <v>3556.3</v>
      </c>
      <c r="BD468" s="11" t="n">
        <f aca="false">AV468+AY468+AZ468</f>
        <v>3556.3</v>
      </c>
      <c r="BE468" s="12"/>
      <c r="BF468" s="13" t="s">
        <v>109</v>
      </c>
      <c r="BG468" s="13" t="s">
        <v>110</v>
      </c>
      <c r="BH468" s="13" t="n">
        <v>12060101</v>
      </c>
      <c r="BI468" s="13" t="n">
        <v>3205977942</v>
      </c>
      <c r="BJ468" s="13" t="s">
        <v>58</v>
      </c>
      <c r="BK468" s="13" t="n">
        <v>2020</v>
      </c>
      <c r="BL468" s="12"/>
      <c r="BM468" s="12" t="n">
        <f aca="false">C468-BI468</f>
        <v>0</v>
      </c>
    </row>
    <row r="469" customFormat="false" ht="12.8" hidden="false" customHeight="false" outlineLevel="0" collapsed="false">
      <c r="A469" s="10" t="s">
        <v>1012</v>
      </c>
      <c r="B469" s="10" t="s">
        <v>52</v>
      </c>
      <c r="C469" s="10" t="n">
        <v>3205978128</v>
      </c>
      <c r="D469" s="10" t="s">
        <v>93</v>
      </c>
      <c r="E469" s="10" t="s">
        <v>55</v>
      </c>
      <c r="F469" s="10" t="s">
        <v>55</v>
      </c>
      <c r="G469" s="10" t="n">
        <v>0</v>
      </c>
      <c r="H469" s="10" t="s">
        <v>55</v>
      </c>
      <c r="I469" s="10" t="s">
        <v>55</v>
      </c>
      <c r="J469" s="10" t="s">
        <v>55</v>
      </c>
      <c r="K469" s="11" t="n">
        <v>0</v>
      </c>
      <c r="L469" s="11" t="n">
        <v>0</v>
      </c>
      <c r="M469" s="11" t="n">
        <v>0</v>
      </c>
      <c r="N469" s="11" t="n">
        <v>0</v>
      </c>
      <c r="O469" s="11" t="n">
        <v>3556.3</v>
      </c>
      <c r="P469" s="11" t="n">
        <v>0</v>
      </c>
      <c r="Q469" s="11" t="n">
        <v>0</v>
      </c>
      <c r="R469" s="11" t="n">
        <v>0</v>
      </c>
      <c r="S469" s="11" t="n">
        <v>0</v>
      </c>
      <c r="T469" s="11" t="n">
        <v>0</v>
      </c>
      <c r="U469" s="11" t="n">
        <v>0</v>
      </c>
      <c r="V469" s="11" t="n">
        <v>0</v>
      </c>
      <c r="W469" s="11" t="n">
        <v>0</v>
      </c>
      <c r="X469" s="11" t="n">
        <v>0</v>
      </c>
      <c r="Y469" s="11" t="n">
        <v>0</v>
      </c>
      <c r="Z469" s="11" t="n">
        <v>0</v>
      </c>
      <c r="AA469" s="11" t="n">
        <v>0</v>
      </c>
      <c r="AB469" s="11" t="n">
        <v>0</v>
      </c>
      <c r="AC469" s="11" t="n">
        <v>0</v>
      </c>
      <c r="AD469" s="11" t="n">
        <v>0</v>
      </c>
      <c r="AE469" s="11" t="n">
        <v>0</v>
      </c>
      <c r="AF469" s="11" t="n">
        <v>0</v>
      </c>
      <c r="AG469" s="11" t="n">
        <v>0</v>
      </c>
      <c r="AH469" s="11" t="n">
        <v>0</v>
      </c>
      <c r="AI469" s="11" t="n">
        <v>0</v>
      </c>
      <c r="AJ469" s="11" t="n">
        <v>0</v>
      </c>
      <c r="AK469" s="11" t="n">
        <v>0</v>
      </c>
      <c r="AL469" s="11" t="n">
        <v>0</v>
      </c>
      <c r="AM469" s="11" t="n">
        <v>0</v>
      </c>
      <c r="AN469" s="11" t="n">
        <v>0</v>
      </c>
      <c r="AO469" s="11" t="n">
        <v>0</v>
      </c>
      <c r="AP469" s="11" t="n">
        <v>0</v>
      </c>
      <c r="AQ469" s="11" t="n">
        <v>0</v>
      </c>
      <c r="AR469" s="11" t="n">
        <v>0</v>
      </c>
      <c r="AS469" s="12"/>
      <c r="AT469" s="11" t="n">
        <f aca="false">SUM(K469:AR469)</f>
        <v>3556.3</v>
      </c>
      <c r="AU469" s="12"/>
      <c r="AV469" s="11" t="n">
        <f aca="false">K469+M469+O469+Q469+S469+U469+W469+Y469+AC469+AE469+AG469+AI469+AK469+AM469+AO469+AQ469</f>
        <v>3556.3</v>
      </c>
      <c r="AW469" s="11"/>
      <c r="AX469" s="11" t="n">
        <f aca="false">L469+N469+P469+R469+T469+V469+X469+Z469+AD469+AF469+AH469+AJ469+AL469+AN469+AP469+AR469</f>
        <v>0</v>
      </c>
      <c r="AY469" s="11" t="n">
        <f aca="false">AX469-AZ469</f>
        <v>-675.697</v>
      </c>
      <c r="AZ469" s="11" t="n">
        <f aca="false">AV469*19%</f>
        <v>675.697</v>
      </c>
      <c r="BA469" s="11" t="n">
        <f aca="false">AA469+AB469</f>
        <v>0</v>
      </c>
      <c r="BB469" s="12"/>
      <c r="BC469" s="11" t="n">
        <f aca="false">AV469+AY469+AZ469</f>
        <v>3556.3</v>
      </c>
      <c r="BD469" s="11" t="n">
        <f aca="false">AV469+AY469+AZ469</f>
        <v>3556.3</v>
      </c>
      <c r="BE469" s="12"/>
      <c r="BF469" s="13" t="s">
        <v>109</v>
      </c>
      <c r="BG469" s="13" t="s">
        <v>110</v>
      </c>
      <c r="BH469" s="13" t="n">
        <v>12060101</v>
      </c>
      <c r="BI469" s="13" t="n">
        <v>3205978128</v>
      </c>
      <c r="BJ469" s="13" t="s">
        <v>58</v>
      </c>
      <c r="BK469" s="13" t="n">
        <v>2020</v>
      </c>
      <c r="BL469" s="12"/>
      <c r="BM469" s="12" t="n">
        <f aca="false">C469-BI469</f>
        <v>0</v>
      </c>
    </row>
    <row r="470" customFormat="false" ht="12.8" hidden="false" customHeight="false" outlineLevel="0" collapsed="false">
      <c r="A470" s="10" t="s">
        <v>1013</v>
      </c>
      <c r="B470" s="10" t="s">
        <v>52</v>
      </c>
      <c r="C470" s="10" t="n">
        <v>3206925795</v>
      </c>
      <c r="D470" s="10" t="s">
        <v>93</v>
      </c>
      <c r="E470" s="10" t="s">
        <v>55</v>
      </c>
      <c r="F470" s="10" t="s">
        <v>55</v>
      </c>
      <c r="G470" s="10" t="n">
        <v>0</v>
      </c>
      <c r="H470" s="10" t="s">
        <v>55</v>
      </c>
      <c r="I470" s="10" t="s">
        <v>55</v>
      </c>
      <c r="J470" s="10" t="s">
        <v>55</v>
      </c>
      <c r="K470" s="11" t="n">
        <v>0</v>
      </c>
      <c r="L470" s="11" t="n">
        <v>0</v>
      </c>
      <c r="M470" s="11" t="n">
        <v>0</v>
      </c>
      <c r="N470" s="11" t="n">
        <v>0</v>
      </c>
      <c r="O470" s="11" t="n">
        <v>5387.16</v>
      </c>
      <c r="P470" s="11" t="n">
        <v>0</v>
      </c>
      <c r="Q470" s="11" t="n">
        <v>0</v>
      </c>
      <c r="R470" s="11" t="n">
        <v>0</v>
      </c>
      <c r="S470" s="11" t="n">
        <v>0</v>
      </c>
      <c r="T470" s="11" t="n">
        <v>0</v>
      </c>
      <c r="U470" s="11" t="n">
        <v>0</v>
      </c>
      <c r="V470" s="11" t="n">
        <v>0</v>
      </c>
      <c r="W470" s="11" t="n">
        <v>0</v>
      </c>
      <c r="X470" s="11" t="n">
        <v>0</v>
      </c>
      <c r="Y470" s="11" t="n">
        <v>0</v>
      </c>
      <c r="Z470" s="11" t="n">
        <v>0</v>
      </c>
      <c r="AA470" s="11" t="n">
        <v>0</v>
      </c>
      <c r="AB470" s="11" t="n">
        <v>0</v>
      </c>
      <c r="AC470" s="11" t="n">
        <v>0</v>
      </c>
      <c r="AD470" s="11" t="n">
        <v>0</v>
      </c>
      <c r="AE470" s="11" t="n">
        <v>0</v>
      </c>
      <c r="AF470" s="11" t="n">
        <v>0</v>
      </c>
      <c r="AG470" s="11" t="n">
        <v>0</v>
      </c>
      <c r="AH470" s="11" t="n">
        <v>0</v>
      </c>
      <c r="AI470" s="11" t="n">
        <v>0</v>
      </c>
      <c r="AJ470" s="11" t="n">
        <v>0</v>
      </c>
      <c r="AK470" s="11" t="n">
        <v>0</v>
      </c>
      <c r="AL470" s="11" t="n">
        <v>0</v>
      </c>
      <c r="AM470" s="11" t="n">
        <v>0</v>
      </c>
      <c r="AN470" s="11" t="n">
        <v>0</v>
      </c>
      <c r="AO470" s="11" t="n">
        <v>0</v>
      </c>
      <c r="AP470" s="11" t="n">
        <v>0</v>
      </c>
      <c r="AQ470" s="11" t="n">
        <v>0</v>
      </c>
      <c r="AR470" s="11" t="n">
        <v>0</v>
      </c>
      <c r="AS470" s="12"/>
      <c r="AT470" s="11" t="n">
        <f aca="false">SUM(K470:AR470)</f>
        <v>5387.16</v>
      </c>
      <c r="AU470" s="12"/>
      <c r="AV470" s="11" t="n">
        <f aca="false">K470+M470+O470+Q470+S470+U470+W470+Y470+AC470+AE470+AG470+AI470+AK470+AM470+AO470+AQ470</f>
        <v>5387.16</v>
      </c>
      <c r="AW470" s="11"/>
      <c r="AX470" s="11" t="n">
        <f aca="false">L470+N470+P470+R470+T470+V470+X470+Z470+AD470+AF470+AH470+AJ470+AL470+AN470+AP470+AR470</f>
        <v>0</v>
      </c>
      <c r="AY470" s="11" t="n">
        <f aca="false">AX470-AZ470</f>
        <v>-1023.5604</v>
      </c>
      <c r="AZ470" s="11" t="n">
        <f aca="false">AV470*19%</f>
        <v>1023.5604</v>
      </c>
      <c r="BA470" s="11" t="n">
        <f aca="false">AA470+AB470</f>
        <v>0</v>
      </c>
      <c r="BB470" s="12"/>
      <c r="BC470" s="11" t="n">
        <f aca="false">AV470+AY470+AZ470</f>
        <v>5387.16</v>
      </c>
      <c r="BD470" s="11" t="n">
        <f aca="false">AV470+AY470+AZ470</f>
        <v>5387.16</v>
      </c>
      <c r="BE470" s="12"/>
      <c r="BF470" s="13" t="s">
        <v>86</v>
      </c>
      <c r="BG470" s="13" t="s">
        <v>1014</v>
      </c>
      <c r="BH470" s="13" t="n">
        <v>11050101</v>
      </c>
      <c r="BI470" s="13" t="n">
        <v>3206925795</v>
      </c>
      <c r="BJ470" s="13" t="s">
        <v>58</v>
      </c>
      <c r="BK470" s="13" t="n">
        <v>2020</v>
      </c>
      <c r="BL470" s="12"/>
      <c r="BM470" s="12" t="n">
        <f aca="false">C470-BI470</f>
        <v>0</v>
      </c>
    </row>
    <row r="471" customFormat="false" ht="12.8" hidden="false" customHeight="false" outlineLevel="0" collapsed="false">
      <c r="A471" s="10" t="s">
        <v>1015</v>
      </c>
      <c r="B471" s="10" t="s">
        <v>52</v>
      </c>
      <c r="C471" s="10" t="n">
        <v>3206925826</v>
      </c>
      <c r="D471" s="10" t="s">
        <v>93</v>
      </c>
      <c r="E471" s="10" t="s">
        <v>55</v>
      </c>
      <c r="F471" s="10" t="s">
        <v>55</v>
      </c>
      <c r="G471" s="10" t="n">
        <v>0</v>
      </c>
      <c r="H471" s="10" t="s">
        <v>55</v>
      </c>
      <c r="I471" s="10" t="s">
        <v>55</v>
      </c>
      <c r="J471" s="10" t="s">
        <v>55</v>
      </c>
      <c r="K471" s="11" t="n">
        <v>0</v>
      </c>
      <c r="L471" s="11" t="n">
        <v>0</v>
      </c>
      <c r="M471" s="11" t="n">
        <v>0</v>
      </c>
      <c r="N471" s="11" t="n">
        <v>0</v>
      </c>
      <c r="O471" s="11" t="n">
        <v>5387.16</v>
      </c>
      <c r="P471" s="11" t="n">
        <v>0</v>
      </c>
      <c r="Q471" s="11" t="n">
        <v>0</v>
      </c>
      <c r="R471" s="11" t="n">
        <v>0</v>
      </c>
      <c r="S471" s="11" t="n">
        <v>0</v>
      </c>
      <c r="T471" s="11" t="n">
        <v>0</v>
      </c>
      <c r="U471" s="11" t="n">
        <v>0</v>
      </c>
      <c r="V471" s="11" t="n">
        <v>0</v>
      </c>
      <c r="W471" s="11" t="n">
        <v>0</v>
      </c>
      <c r="X471" s="11" t="n">
        <v>0</v>
      </c>
      <c r="Y471" s="11" t="n">
        <v>0</v>
      </c>
      <c r="Z471" s="11" t="n">
        <v>0</v>
      </c>
      <c r="AA471" s="11" t="n">
        <v>0</v>
      </c>
      <c r="AB471" s="11" t="n">
        <v>0</v>
      </c>
      <c r="AC471" s="11" t="n">
        <v>0</v>
      </c>
      <c r="AD471" s="11" t="n">
        <v>0</v>
      </c>
      <c r="AE471" s="11" t="n">
        <v>0</v>
      </c>
      <c r="AF471" s="11" t="n">
        <v>0</v>
      </c>
      <c r="AG471" s="11" t="n">
        <v>0</v>
      </c>
      <c r="AH471" s="11" t="n">
        <v>0</v>
      </c>
      <c r="AI471" s="11" t="n">
        <v>0</v>
      </c>
      <c r="AJ471" s="11" t="n">
        <v>0</v>
      </c>
      <c r="AK471" s="11" t="n">
        <v>0</v>
      </c>
      <c r="AL471" s="11" t="n">
        <v>0</v>
      </c>
      <c r="AM471" s="11" t="n">
        <v>0</v>
      </c>
      <c r="AN471" s="11" t="n">
        <v>0</v>
      </c>
      <c r="AO471" s="11" t="n">
        <v>0</v>
      </c>
      <c r="AP471" s="11" t="n">
        <v>0</v>
      </c>
      <c r="AQ471" s="11" t="n">
        <v>0</v>
      </c>
      <c r="AR471" s="11" t="n">
        <v>0</v>
      </c>
      <c r="AS471" s="12"/>
      <c r="AT471" s="11" t="n">
        <f aca="false">SUM(K471:AR471)</f>
        <v>5387.16</v>
      </c>
      <c r="AU471" s="12"/>
      <c r="AV471" s="11" t="n">
        <f aca="false">K471+M471+O471+Q471+S471+U471+W471+Y471+AC471+AE471+AG471+AI471+AK471+AM471+AO471+AQ471</f>
        <v>5387.16</v>
      </c>
      <c r="AW471" s="11"/>
      <c r="AX471" s="11" t="n">
        <f aca="false">L471+N471+P471+R471+T471+V471+X471+Z471+AD471+AF471+AH471+AJ471+AL471+AN471+AP471+AR471</f>
        <v>0</v>
      </c>
      <c r="AY471" s="11" t="n">
        <f aca="false">AX471-AZ471</f>
        <v>-1023.5604</v>
      </c>
      <c r="AZ471" s="11" t="n">
        <f aca="false">AV471*19%</f>
        <v>1023.5604</v>
      </c>
      <c r="BA471" s="11" t="n">
        <f aca="false">AA471+AB471</f>
        <v>0</v>
      </c>
      <c r="BB471" s="12"/>
      <c r="BC471" s="11" t="n">
        <f aca="false">AV471+AY471+AZ471</f>
        <v>5387.16</v>
      </c>
      <c r="BD471" s="11" t="n">
        <f aca="false">AV471+AY471+AZ471</f>
        <v>5387.16</v>
      </c>
      <c r="BE471" s="12"/>
      <c r="BF471" s="13" t="s">
        <v>86</v>
      </c>
      <c r="BG471" s="13" t="s">
        <v>1016</v>
      </c>
      <c r="BH471" s="13" t="n">
        <v>11050101</v>
      </c>
      <c r="BI471" s="13" t="n">
        <v>3206925826</v>
      </c>
      <c r="BJ471" s="13" t="s">
        <v>58</v>
      </c>
      <c r="BK471" s="13" t="n">
        <v>2020</v>
      </c>
      <c r="BL471" s="12"/>
      <c r="BM471" s="12" t="n">
        <f aca="false">C471-BI471</f>
        <v>0</v>
      </c>
    </row>
    <row r="472" customFormat="false" ht="12.8" hidden="false" customHeight="false" outlineLevel="0" collapsed="false">
      <c r="A472" s="10" t="s">
        <v>1017</v>
      </c>
      <c r="B472" s="10" t="s">
        <v>52</v>
      </c>
      <c r="C472" s="10" t="n">
        <v>3206925832</v>
      </c>
      <c r="D472" s="10" t="s">
        <v>93</v>
      </c>
      <c r="E472" s="10" t="s">
        <v>55</v>
      </c>
      <c r="F472" s="10" t="s">
        <v>55</v>
      </c>
      <c r="G472" s="10" t="n">
        <v>0</v>
      </c>
      <c r="H472" s="10" t="s">
        <v>55</v>
      </c>
      <c r="I472" s="10" t="s">
        <v>55</v>
      </c>
      <c r="J472" s="10" t="s">
        <v>55</v>
      </c>
      <c r="K472" s="11" t="n">
        <v>0</v>
      </c>
      <c r="L472" s="11" t="n">
        <v>0</v>
      </c>
      <c r="M472" s="11" t="n">
        <v>0</v>
      </c>
      <c r="N472" s="11" t="n">
        <v>0</v>
      </c>
      <c r="O472" s="11" t="n">
        <v>5387.16</v>
      </c>
      <c r="P472" s="11" t="n">
        <v>0</v>
      </c>
      <c r="Q472" s="11" t="n">
        <v>0</v>
      </c>
      <c r="R472" s="11" t="n">
        <v>0</v>
      </c>
      <c r="S472" s="11" t="n">
        <v>0</v>
      </c>
      <c r="T472" s="11" t="n">
        <v>0</v>
      </c>
      <c r="U472" s="11" t="n">
        <v>0</v>
      </c>
      <c r="V472" s="11" t="n">
        <v>0</v>
      </c>
      <c r="W472" s="11" t="n">
        <v>0</v>
      </c>
      <c r="X472" s="11" t="n">
        <v>0</v>
      </c>
      <c r="Y472" s="11" t="n">
        <v>0</v>
      </c>
      <c r="Z472" s="11" t="n">
        <v>0</v>
      </c>
      <c r="AA472" s="11" t="n">
        <v>0</v>
      </c>
      <c r="AB472" s="11" t="n">
        <v>0</v>
      </c>
      <c r="AC472" s="11" t="n">
        <v>0</v>
      </c>
      <c r="AD472" s="11" t="n">
        <v>0</v>
      </c>
      <c r="AE472" s="11" t="n">
        <v>0</v>
      </c>
      <c r="AF472" s="11" t="n">
        <v>0</v>
      </c>
      <c r="AG472" s="11" t="n">
        <v>0</v>
      </c>
      <c r="AH472" s="11" t="n">
        <v>0</v>
      </c>
      <c r="AI472" s="11" t="n">
        <v>0</v>
      </c>
      <c r="AJ472" s="11" t="n">
        <v>0</v>
      </c>
      <c r="AK472" s="11" t="n">
        <v>0</v>
      </c>
      <c r="AL472" s="11" t="n">
        <v>0</v>
      </c>
      <c r="AM472" s="11" t="n">
        <v>0</v>
      </c>
      <c r="AN472" s="11" t="n">
        <v>0</v>
      </c>
      <c r="AO472" s="11" t="n">
        <v>0</v>
      </c>
      <c r="AP472" s="11" t="n">
        <v>0</v>
      </c>
      <c r="AQ472" s="11" t="n">
        <v>0</v>
      </c>
      <c r="AR472" s="11" t="n">
        <v>0</v>
      </c>
      <c r="AS472" s="12"/>
      <c r="AT472" s="11" t="n">
        <f aca="false">SUM(K472:AR472)</f>
        <v>5387.16</v>
      </c>
      <c r="AU472" s="12"/>
      <c r="AV472" s="11" t="n">
        <f aca="false">K472+M472+O472+Q472+S472+U472+W472+Y472+AC472+AE472+AG472+AI472+AK472+AM472+AO472+AQ472</f>
        <v>5387.16</v>
      </c>
      <c r="AW472" s="11"/>
      <c r="AX472" s="11" t="n">
        <f aca="false">L472+N472+P472+R472+T472+V472+X472+Z472+AD472+AF472+AH472+AJ472+AL472+AN472+AP472+AR472</f>
        <v>0</v>
      </c>
      <c r="AY472" s="11" t="n">
        <f aca="false">AX472-AZ472</f>
        <v>-1023.5604</v>
      </c>
      <c r="AZ472" s="11" t="n">
        <f aca="false">AV472*19%</f>
        <v>1023.5604</v>
      </c>
      <c r="BA472" s="11" t="n">
        <f aca="false">AA472+AB472</f>
        <v>0</v>
      </c>
      <c r="BB472" s="12"/>
      <c r="BC472" s="11" t="n">
        <f aca="false">AV472+AY472+AZ472</f>
        <v>5387.16</v>
      </c>
      <c r="BD472" s="11" t="n">
        <f aca="false">AV472+AY472+AZ472</f>
        <v>5387.16</v>
      </c>
      <c r="BE472" s="12"/>
      <c r="BF472" s="13" t="s">
        <v>86</v>
      </c>
      <c r="BG472" s="13" t="s">
        <v>1018</v>
      </c>
      <c r="BH472" s="13" t="n">
        <v>11050101</v>
      </c>
      <c r="BI472" s="13" t="n">
        <v>3206925832</v>
      </c>
      <c r="BJ472" s="13" t="s">
        <v>58</v>
      </c>
      <c r="BK472" s="13" t="n">
        <v>2020</v>
      </c>
      <c r="BL472" s="12"/>
      <c r="BM472" s="12" t="n">
        <f aca="false">C472-BI472</f>
        <v>0</v>
      </c>
    </row>
    <row r="473" customFormat="false" ht="12.8" hidden="false" customHeight="false" outlineLevel="0" collapsed="false">
      <c r="A473" s="10" t="s">
        <v>1019</v>
      </c>
      <c r="B473" s="10" t="s">
        <v>52</v>
      </c>
      <c r="C473" s="10" t="n">
        <v>3206925922</v>
      </c>
      <c r="D473" s="10" t="s">
        <v>93</v>
      </c>
      <c r="E473" s="10" t="s">
        <v>55</v>
      </c>
      <c r="F473" s="10" t="s">
        <v>55</v>
      </c>
      <c r="G473" s="10" t="n">
        <v>0</v>
      </c>
      <c r="H473" s="10" t="s">
        <v>55</v>
      </c>
      <c r="I473" s="10" t="s">
        <v>55</v>
      </c>
      <c r="J473" s="10" t="s">
        <v>55</v>
      </c>
      <c r="K473" s="11" t="n">
        <v>0</v>
      </c>
      <c r="L473" s="11" t="n">
        <v>0</v>
      </c>
      <c r="M473" s="11" t="n">
        <v>0</v>
      </c>
      <c r="N473" s="11" t="n">
        <v>0</v>
      </c>
      <c r="O473" s="11" t="n">
        <v>5387.16</v>
      </c>
      <c r="P473" s="11" t="n">
        <v>0</v>
      </c>
      <c r="Q473" s="11" t="n">
        <v>0</v>
      </c>
      <c r="R473" s="11" t="n">
        <v>0</v>
      </c>
      <c r="S473" s="11" t="n">
        <v>0</v>
      </c>
      <c r="T473" s="11" t="n">
        <v>0</v>
      </c>
      <c r="U473" s="11" t="n">
        <v>0</v>
      </c>
      <c r="V473" s="11" t="n">
        <v>0</v>
      </c>
      <c r="W473" s="11" t="n">
        <v>0</v>
      </c>
      <c r="X473" s="11" t="n">
        <v>0</v>
      </c>
      <c r="Y473" s="11" t="n">
        <v>0</v>
      </c>
      <c r="Z473" s="11" t="n">
        <v>0</v>
      </c>
      <c r="AA473" s="11" t="n">
        <v>0</v>
      </c>
      <c r="AB473" s="11" t="n">
        <v>0</v>
      </c>
      <c r="AC473" s="11" t="n">
        <v>0</v>
      </c>
      <c r="AD473" s="11" t="n">
        <v>0</v>
      </c>
      <c r="AE473" s="11" t="n">
        <v>0</v>
      </c>
      <c r="AF473" s="11" t="n">
        <v>0</v>
      </c>
      <c r="AG473" s="11" t="n">
        <v>0</v>
      </c>
      <c r="AH473" s="11" t="n">
        <v>0</v>
      </c>
      <c r="AI473" s="11" t="n">
        <v>0</v>
      </c>
      <c r="AJ473" s="11" t="n">
        <v>0</v>
      </c>
      <c r="AK473" s="11" t="n">
        <v>0</v>
      </c>
      <c r="AL473" s="11" t="n">
        <v>0</v>
      </c>
      <c r="AM473" s="11" t="n">
        <v>0</v>
      </c>
      <c r="AN473" s="11" t="n">
        <v>0</v>
      </c>
      <c r="AO473" s="11" t="n">
        <v>0</v>
      </c>
      <c r="AP473" s="11" t="n">
        <v>0</v>
      </c>
      <c r="AQ473" s="11" t="n">
        <v>0</v>
      </c>
      <c r="AR473" s="11" t="n">
        <v>0</v>
      </c>
      <c r="AS473" s="12"/>
      <c r="AT473" s="11" t="n">
        <f aca="false">SUM(K473:AR473)</f>
        <v>5387.16</v>
      </c>
      <c r="AU473" s="12"/>
      <c r="AV473" s="11" t="n">
        <f aca="false">K473+M473+O473+Q473+S473+U473+W473+Y473+AC473+AE473+AG473+AI473+AK473+AM473+AO473+AQ473</f>
        <v>5387.16</v>
      </c>
      <c r="AW473" s="11"/>
      <c r="AX473" s="11" t="n">
        <f aca="false">L473+N473+P473+R473+T473+V473+X473+Z473+AD473+AF473+AH473+AJ473+AL473+AN473+AP473+AR473</f>
        <v>0</v>
      </c>
      <c r="AY473" s="11" t="n">
        <f aca="false">AX473-AZ473</f>
        <v>-1023.5604</v>
      </c>
      <c r="AZ473" s="11" t="n">
        <f aca="false">AV473*19%</f>
        <v>1023.5604</v>
      </c>
      <c r="BA473" s="11" t="n">
        <f aca="false">AA473+AB473</f>
        <v>0</v>
      </c>
      <c r="BB473" s="12"/>
      <c r="BC473" s="11" t="n">
        <f aca="false">AV473+AY473+AZ473</f>
        <v>5387.16</v>
      </c>
      <c r="BD473" s="11" t="n">
        <f aca="false">AV473+AY473+AZ473</f>
        <v>5387.16</v>
      </c>
      <c r="BE473" s="12"/>
      <c r="BF473" s="13" t="s">
        <v>86</v>
      </c>
      <c r="BG473" s="13" t="s">
        <v>1020</v>
      </c>
      <c r="BH473" s="13" t="n">
        <v>11050101</v>
      </c>
      <c r="BI473" s="13" t="n">
        <v>3206925922</v>
      </c>
      <c r="BJ473" s="13" t="s">
        <v>58</v>
      </c>
      <c r="BK473" s="13" t="n">
        <v>2020</v>
      </c>
      <c r="BL473" s="12"/>
      <c r="BM473" s="12" t="n">
        <f aca="false">C473-BI473</f>
        <v>0</v>
      </c>
    </row>
    <row r="474" customFormat="false" ht="12.8" hidden="false" customHeight="false" outlineLevel="0" collapsed="false">
      <c r="A474" s="10" t="s">
        <v>1021</v>
      </c>
      <c r="B474" s="10" t="s">
        <v>52</v>
      </c>
      <c r="C474" s="10" t="n">
        <v>3206925963</v>
      </c>
      <c r="D474" s="10" t="s">
        <v>93</v>
      </c>
      <c r="E474" s="10" t="s">
        <v>55</v>
      </c>
      <c r="F474" s="10" t="s">
        <v>55</v>
      </c>
      <c r="G474" s="10" t="n">
        <v>0</v>
      </c>
      <c r="H474" s="10" t="s">
        <v>55</v>
      </c>
      <c r="I474" s="10" t="s">
        <v>55</v>
      </c>
      <c r="J474" s="10" t="s">
        <v>55</v>
      </c>
      <c r="K474" s="11" t="n">
        <v>0</v>
      </c>
      <c r="L474" s="11" t="n">
        <v>0</v>
      </c>
      <c r="M474" s="11" t="n">
        <v>0</v>
      </c>
      <c r="N474" s="11" t="n">
        <v>0</v>
      </c>
      <c r="O474" s="11" t="n">
        <v>5387.16</v>
      </c>
      <c r="P474" s="11" t="n">
        <v>0</v>
      </c>
      <c r="Q474" s="11" t="n">
        <v>0</v>
      </c>
      <c r="R474" s="11" t="n">
        <v>0</v>
      </c>
      <c r="S474" s="11" t="n">
        <v>0</v>
      </c>
      <c r="T474" s="11" t="n">
        <v>0</v>
      </c>
      <c r="U474" s="11" t="n">
        <v>0</v>
      </c>
      <c r="V474" s="11" t="n">
        <v>0</v>
      </c>
      <c r="W474" s="11" t="n">
        <v>0</v>
      </c>
      <c r="X474" s="11" t="n">
        <v>0</v>
      </c>
      <c r="Y474" s="11" t="n">
        <v>0</v>
      </c>
      <c r="Z474" s="11" t="n">
        <v>0</v>
      </c>
      <c r="AA474" s="11" t="n">
        <v>0</v>
      </c>
      <c r="AB474" s="11" t="n">
        <v>0</v>
      </c>
      <c r="AC474" s="11" t="n">
        <v>0</v>
      </c>
      <c r="AD474" s="11" t="n">
        <v>0</v>
      </c>
      <c r="AE474" s="11" t="n">
        <v>0</v>
      </c>
      <c r="AF474" s="11" t="n">
        <v>0</v>
      </c>
      <c r="AG474" s="11" t="n">
        <v>0</v>
      </c>
      <c r="AH474" s="11" t="n">
        <v>0</v>
      </c>
      <c r="AI474" s="11" t="n">
        <v>0</v>
      </c>
      <c r="AJ474" s="11" t="n">
        <v>0</v>
      </c>
      <c r="AK474" s="11" t="n">
        <v>0</v>
      </c>
      <c r="AL474" s="11" t="n">
        <v>0</v>
      </c>
      <c r="AM474" s="11" t="n">
        <v>0</v>
      </c>
      <c r="AN474" s="11" t="n">
        <v>0</v>
      </c>
      <c r="AO474" s="11" t="n">
        <v>0</v>
      </c>
      <c r="AP474" s="11" t="n">
        <v>0</v>
      </c>
      <c r="AQ474" s="11" t="n">
        <v>0</v>
      </c>
      <c r="AR474" s="11" t="n">
        <v>0</v>
      </c>
      <c r="AS474" s="12"/>
      <c r="AT474" s="11" t="n">
        <f aca="false">SUM(K474:AR474)</f>
        <v>5387.16</v>
      </c>
      <c r="AU474" s="12"/>
      <c r="AV474" s="11" t="n">
        <f aca="false">K474+M474+O474+Q474+S474+U474+W474+Y474+AC474+AE474+AG474+AI474+AK474+AM474+AO474+AQ474</f>
        <v>5387.16</v>
      </c>
      <c r="AW474" s="11"/>
      <c r="AX474" s="11" t="n">
        <f aca="false">L474+N474+P474+R474+T474+V474+X474+Z474+AD474+AF474+AH474+AJ474+AL474+AN474+AP474+AR474</f>
        <v>0</v>
      </c>
      <c r="AY474" s="11" t="n">
        <f aca="false">AX474-AZ474</f>
        <v>-1023.5604</v>
      </c>
      <c r="AZ474" s="11" t="n">
        <f aca="false">AV474*19%</f>
        <v>1023.5604</v>
      </c>
      <c r="BA474" s="11" t="n">
        <f aca="false">AA474+AB474</f>
        <v>0</v>
      </c>
      <c r="BB474" s="12"/>
      <c r="BC474" s="11" t="n">
        <f aca="false">AV474+AY474+AZ474</f>
        <v>5387.16</v>
      </c>
      <c r="BD474" s="11" t="n">
        <f aca="false">AV474+AY474+AZ474</f>
        <v>5387.16</v>
      </c>
      <c r="BE474" s="12"/>
      <c r="BF474" s="13" t="s">
        <v>86</v>
      </c>
      <c r="BG474" s="13" t="s">
        <v>94</v>
      </c>
      <c r="BH474" s="13" t="n">
        <v>11050101</v>
      </c>
      <c r="BI474" s="13" t="n">
        <v>3206925963</v>
      </c>
      <c r="BJ474" s="13" t="s">
        <v>58</v>
      </c>
      <c r="BK474" s="13" t="n">
        <v>2020</v>
      </c>
      <c r="BL474" s="12"/>
      <c r="BM474" s="12" t="n">
        <f aca="false">C474-BI474</f>
        <v>0</v>
      </c>
    </row>
    <row r="475" customFormat="false" ht="12.8" hidden="false" customHeight="false" outlineLevel="0" collapsed="false">
      <c r="A475" s="10" t="s">
        <v>1022</v>
      </c>
      <c r="B475" s="10" t="s">
        <v>52</v>
      </c>
      <c r="C475" s="10" t="n">
        <v>3206929081</v>
      </c>
      <c r="D475" s="10" t="s">
        <v>1023</v>
      </c>
      <c r="E475" s="10" t="s">
        <v>1024</v>
      </c>
      <c r="F475" s="10" t="s">
        <v>55</v>
      </c>
      <c r="G475" s="10" t="n">
        <v>1338</v>
      </c>
      <c r="H475" s="10" t="s">
        <v>55</v>
      </c>
      <c r="I475" s="10" t="s">
        <v>55</v>
      </c>
      <c r="J475" s="10" t="s">
        <v>55</v>
      </c>
      <c r="K475" s="11" t="n">
        <v>40548.44</v>
      </c>
      <c r="L475" s="11" t="n">
        <v>0</v>
      </c>
      <c r="M475" s="11" t="n">
        <v>0</v>
      </c>
      <c r="N475" s="11" t="n">
        <v>0</v>
      </c>
      <c r="O475" s="11" t="n">
        <v>10428.18</v>
      </c>
      <c r="P475" s="11" t="n">
        <v>417.13</v>
      </c>
      <c r="Q475" s="11" t="n">
        <v>0</v>
      </c>
      <c r="R475" s="11" t="n">
        <v>0</v>
      </c>
      <c r="S475" s="11" t="n">
        <v>0</v>
      </c>
      <c r="T475" s="11" t="n">
        <v>0</v>
      </c>
      <c r="U475" s="11" t="n">
        <v>0</v>
      </c>
      <c r="V475" s="11" t="n">
        <v>0</v>
      </c>
      <c r="W475" s="11" t="n">
        <v>0</v>
      </c>
      <c r="X475" s="11" t="n">
        <v>0</v>
      </c>
      <c r="Y475" s="11" t="n">
        <v>0</v>
      </c>
      <c r="Z475" s="11" t="n">
        <v>0</v>
      </c>
      <c r="AA475" s="11" t="n">
        <v>0</v>
      </c>
      <c r="AB475" s="11" t="n">
        <v>0</v>
      </c>
      <c r="AC475" s="11" t="n">
        <v>0</v>
      </c>
      <c r="AD475" s="11" t="n">
        <v>0</v>
      </c>
      <c r="AE475" s="11" t="n">
        <v>0</v>
      </c>
      <c r="AF475" s="11" t="n">
        <v>0</v>
      </c>
      <c r="AG475" s="11" t="n">
        <v>0</v>
      </c>
      <c r="AH475" s="11" t="n">
        <v>0</v>
      </c>
      <c r="AI475" s="11" t="n">
        <v>1045</v>
      </c>
      <c r="AJ475" s="11" t="n">
        <v>198.55</v>
      </c>
      <c r="AK475" s="11" t="n">
        <v>0</v>
      </c>
      <c r="AL475" s="11" t="n">
        <v>0</v>
      </c>
      <c r="AM475" s="11" t="n">
        <v>0</v>
      </c>
      <c r="AN475" s="11" t="n">
        <v>0</v>
      </c>
      <c r="AO475" s="11" t="n">
        <v>0</v>
      </c>
      <c r="AP475" s="11" t="n">
        <v>0</v>
      </c>
      <c r="AQ475" s="11" t="n">
        <v>0</v>
      </c>
      <c r="AR475" s="11" t="n">
        <v>0</v>
      </c>
      <c r="AS475" s="12"/>
      <c r="AT475" s="11" t="n">
        <f aca="false">SUM(K475:AR475)</f>
        <v>52637.3</v>
      </c>
      <c r="AU475" s="12"/>
      <c r="AV475" s="11" t="n">
        <f aca="false">K475+M475+O475+Q475+S475+U475+W475+Y475+AC475+AE475+AG475+AI475+AK475+AM475+AO475+AQ475</f>
        <v>52021.62</v>
      </c>
      <c r="AW475" s="11"/>
      <c r="AX475" s="11" t="n">
        <f aca="false">L475+N475+P475+R475+T475+V475+X475+Z475+AD475+AF475+AH475+AJ475+AL475+AN475+AP475+AR475</f>
        <v>615.68</v>
      </c>
      <c r="AY475" s="11" t="n">
        <f aca="false">AX475-AZ475</f>
        <v>-9268.4278</v>
      </c>
      <c r="AZ475" s="11" t="n">
        <f aca="false">AV475*19%</f>
        <v>9884.1078</v>
      </c>
      <c r="BA475" s="11" t="n">
        <f aca="false">AA475+AB475</f>
        <v>0</v>
      </c>
      <c r="BB475" s="12"/>
      <c r="BC475" s="11" t="n">
        <f aca="false">AV475+AY475+AZ475</f>
        <v>52637.3</v>
      </c>
      <c r="BD475" s="11" t="n">
        <f aca="false">AV475+AY475+AZ475</f>
        <v>52637.3</v>
      </c>
      <c r="BE475" s="12"/>
      <c r="BF475" s="13" t="s">
        <v>106</v>
      </c>
      <c r="BG475" s="13" t="s">
        <v>1025</v>
      </c>
      <c r="BH475" s="13" t="n">
        <v>11030101</v>
      </c>
      <c r="BI475" s="13" t="n">
        <v>3206929081</v>
      </c>
      <c r="BJ475" s="13" t="s">
        <v>58</v>
      </c>
      <c r="BK475" s="13" t="n">
        <v>2020</v>
      </c>
      <c r="BL475" s="12"/>
      <c r="BM475" s="12" t="n">
        <f aca="false">C475-BI475</f>
        <v>0</v>
      </c>
    </row>
    <row r="476" customFormat="false" ht="12.8" hidden="false" customHeight="false" outlineLevel="0" collapsed="false">
      <c r="A476" s="10" t="s">
        <v>1026</v>
      </c>
      <c r="B476" s="10" t="s">
        <v>52</v>
      </c>
      <c r="C476" s="10" t="n">
        <v>3206929713</v>
      </c>
      <c r="D476" s="10" t="s">
        <v>93</v>
      </c>
      <c r="E476" s="10" t="s">
        <v>55</v>
      </c>
      <c r="F476" s="10" t="s">
        <v>55</v>
      </c>
      <c r="G476" s="10" t="n">
        <v>0</v>
      </c>
      <c r="H476" s="10" t="s">
        <v>55</v>
      </c>
      <c r="I476" s="10" t="s">
        <v>55</v>
      </c>
      <c r="J476" s="10" t="s">
        <v>55</v>
      </c>
      <c r="K476" s="11" t="n">
        <v>0</v>
      </c>
      <c r="L476" s="11" t="n">
        <v>0</v>
      </c>
      <c r="M476" s="11" t="n">
        <v>0</v>
      </c>
      <c r="N476" s="11" t="n">
        <v>0</v>
      </c>
      <c r="O476" s="11" t="n">
        <v>5387.16</v>
      </c>
      <c r="P476" s="11" t="n">
        <v>0</v>
      </c>
      <c r="Q476" s="11" t="n">
        <v>0</v>
      </c>
      <c r="R476" s="11" t="n">
        <v>0</v>
      </c>
      <c r="S476" s="11" t="n">
        <v>0</v>
      </c>
      <c r="T476" s="11" t="n">
        <v>0</v>
      </c>
      <c r="U476" s="11" t="n">
        <v>0</v>
      </c>
      <c r="V476" s="11" t="n">
        <v>0</v>
      </c>
      <c r="W476" s="11" t="n">
        <v>0</v>
      </c>
      <c r="X476" s="11" t="n">
        <v>0</v>
      </c>
      <c r="Y476" s="11" t="n">
        <v>0</v>
      </c>
      <c r="Z476" s="11" t="n">
        <v>0</v>
      </c>
      <c r="AA476" s="11" t="n">
        <v>0</v>
      </c>
      <c r="AB476" s="11" t="n">
        <v>0</v>
      </c>
      <c r="AC476" s="11" t="n">
        <v>0</v>
      </c>
      <c r="AD476" s="11" t="n">
        <v>0</v>
      </c>
      <c r="AE476" s="11" t="n">
        <v>0</v>
      </c>
      <c r="AF476" s="11" t="n">
        <v>0</v>
      </c>
      <c r="AG476" s="11" t="n">
        <v>0</v>
      </c>
      <c r="AH476" s="11" t="n">
        <v>0</v>
      </c>
      <c r="AI476" s="11" t="n">
        <v>0</v>
      </c>
      <c r="AJ476" s="11" t="n">
        <v>0</v>
      </c>
      <c r="AK476" s="11" t="n">
        <v>0</v>
      </c>
      <c r="AL476" s="11" t="n">
        <v>0</v>
      </c>
      <c r="AM476" s="11" t="n">
        <v>0</v>
      </c>
      <c r="AN476" s="11" t="n">
        <v>0</v>
      </c>
      <c r="AO476" s="11" t="n">
        <v>0</v>
      </c>
      <c r="AP476" s="11" t="n">
        <v>0</v>
      </c>
      <c r="AQ476" s="11" t="n">
        <v>0</v>
      </c>
      <c r="AR476" s="11" t="n">
        <v>0</v>
      </c>
      <c r="AS476" s="12"/>
      <c r="AT476" s="11" t="n">
        <f aca="false">SUM(K476:AR476)</f>
        <v>5387.16</v>
      </c>
      <c r="AU476" s="12"/>
      <c r="AV476" s="11" t="n">
        <f aca="false">K476+M476+O476+Q476+S476+U476+W476+Y476+AC476+AE476+AG476+AI476+AK476+AM476+AO476+AQ476</f>
        <v>5387.16</v>
      </c>
      <c r="AW476" s="11"/>
      <c r="AX476" s="11" t="n">
        <f aca="false">L476+N476+P476+R476+T476+V476+X476+Z476+AD476+AF476+AH476+AJ476+AL476+AN476+AP476+AR476</f>
        <v>0</v>
      </c>
      <c r="AY476" s="11" t="n">
        <f aca="false">AX476-AZ476</f>
        <v>-1023.5604</v>
      </c>
      <c r="AZ476" s="11" t="n">
        <f aca="false">AV476*19%</f>
        <v>1023.5604</v>
      </c>
      <c r="BA476" s="11" t="n">
        <f aca="false">AA476+AB476</f>
        <v>0</v>
      </c>
      <c r="BB476" s="12"/>
      <c r="BC476" s="11" t="n">
        <f aca="false">AV476+AY476+AZ476</f>
        <v>5387.16</v>
      </c>
      <c r="BD476" s="11" t="n">
        <f aca="false">AV476+AY476+AZ476</f>
        <v>5387.16</v>
      </c>
      <c r="BE476" s="12"/>
      <c r="BF476" s="13" t="s">
        <v>86</v>
      </c>
      <c r="BG476" s="13" t="s">
        <v>1027</v>
      </c>
      <c r="BH476" s="13" t="n">
        <v>11050101</v>
      </c>
      <c r="BI476" s="13" t="n">
        <v>3206929713</v>
      </c>
      <c r="BJ476" s="13" t="s">
        <v>58</v>
      </c>
      <c r="BK476" s="13" t="n">
        <v>2020</v>
      </c>
      <c r="BL476" s="12"/>
      <c r="BM476" s="12" t="n">
        <f aca="false">C476-BI476</f>
        <v>0</v>
      </c>
    </row>
    <row r="477" customFormat="false" ht="12.8" hidden="false" customHeight="false" outlineLevel="0" collapsed="false">
      <c r="A477" s="10" t="s">
        <v>1028</v>
      </c>
      <c r="B477" s="10" t="s">
        <v>52</v>
      </c>
      <c r="C477" s="10" t="n">
        <v>3206929714</v>
      </c>
      <c r="D477" s="10" t="s">
        <v>93</v>
      </c>
      <c r="E477" s="10" t="s">
        <v>55</v>
      </c>
      <c r="F477" s="10" t="s">
        <v>55</v>
      </c>
      <c r="G477" s="10" t="n">
        <v>0</v>
      </c>
      <c r="H477" s="10" t="s">
        <v>55</v>
      </c>
      <c r="I477" s="10" t="s">
        <v>55</v>
      </c>
      <c r="J477" s="10" t="s">
        <v>55</v>
      </c>
      <c r="K477" s="11" t="n">
        <v>0</v>
      </c>
      <c r="L477" s="11" t="n">
        <v>0</v>
      </c>
      <c r="M477" s="11" t="n">
        <v>0</v>
      </c>
      <c r="N477" s="11" t="n">
        <v>0</v>
      </c>
      <c r="O477" s="11" t="n">
        <v>5387.16</v>
      </c>
      <c r="P477" s="11" t="n">
        <v>0</v>
      </c>
      <c r="Q477" s="11" t="n">
        <v>0</v>
      </c>
      <c r="R477" s="11" t="n">
        <v>0</v>
      </c>
      <c r="S477" s="11" t="n">
        <v>0</v>
      </c>
      <c r="T477" s="11" t="n">
        <v>0</v>
      </c>
      <c r="U477" s="11" t="n">
        <v>0</v>
      </c>
      <c r="V477" s="11" t="n">
        <v>0</v>
      </c>
      <c r="W477" s="11" t="n">
        <v>0</v>
      </c>
      <c r="X477" s="11" t="n">
        <v>0</v>
      </c>
      <c r="Y477" s="11" t="n">
        <v>0</v>
      </c>
      <c r="Z477" s="11" t="n">
        <v>0</v>
      </c>
      <c r="AA477" s="11" t="n">
        <v>0</v>
      </c>
      <c r="AB477" s="11" t="n">
        <v>0</v>
      </c>
      <c r="AC477" s="11" t="n">
        <v>0</v>
      </c>
      <c r="AD477" s="11" t="n">
        <v>0</v>
      </c>
      <c r="AE477" s="11" t="n">
        <v>0</v>
      </c>
      <c r="AF477" s="11" t="n">
        <v>0</v>
      </c>
      <c r="AG477" s="11" t="n">
        <v>0</v>
      </c>
      <c r="AH477" s="11" t="n">
        <v>0</v>
      </c>
      <c r="AI477" s="11" t="n">
        <v>0</v>
      </c>
      <c r="AJ477" s="11" t="n">
        <v>0</v>
      </c>
      <c r="AK477" s="11" t="n">
        <v>0</v>
      </c>
      <c r="AL477" s="11" t="n">
        <v>0</v>
      </c>
      <c r="AM477" s="11" t="n">
        <v>0</v>
      </c>
      <c r="AN477" s="11" t="n">
        <v>0</v>
      </c>
      <c r="AO477" s="11" t="n">
        <v>0</v>
      </c>
      <c r="AP477" s="11" t="n">
        <v>0</v>
      </c>
      <c r="AQ477" s="11" t="n">
        <v>0</v>
      </c>
      <c r="AR477" s="11" t="n">
        <v>0</v>
      </c>
      <c r="AS477" s="12"/>
      <c r="AT477" s="11" t="n">
        <f aca="false">SUM(K477:AR477)</f>
        <v>5387.16</v>
      </c>
      <c r="AU477" s="12"/>
      <c r="AV477" s="11" t="n">
        <f aca="false">K477+M477+O477+Q477+S477+U477+W477+Y477+AC477+AE477+AG477+AI477+AK477+AM477+AO477+AQ477</f>
        <v>5387.16</v>
      </c>
      <c r="AW477" s="11"/>
      <c r="AX477" s="11" t="n">
        <f aca="false">L477+N477+P477+R477+T477+V477+X477+Z477+AD477+AF477+AH477+AJ477+AL477+AN477+AP477+AR477</f>
        <v>0</v>
      </c>
      <c r="AY477" s="11" t="n">
        <f aca="false">AX477-AZ477</f>
        <v>-1023.5604</v>
      </c>
      <c r="AZ477" s="11" t="n">
        <f aca="false">AV477*19%</f>
        <v>1023.5604</v>
      </c>
      <c r="BA477" s="11" t="n">
        <f aca="false">AA477+AB477</f>
        <v>0</v>
      </c>
      <c r="BB477" s="12"/>
      <c r="BC477" s="11" t="n">
        <f aca="false">AV477+AY477+AZ477</f>
        <v>5387.16</v>
      </c>
      <c r="BD477" s="11" t="n">
        <f aca="false">AV477+AY477+AZ477</f>
        <v>5387.16</v>
      </c>
      <c r="BE477" s="12"/>
      <c r="BF477" s="13" t="s">
        <v>86</v>
      </c>
      <c r="BG477" s="13" t="s">
        <v>1029</v>
      </c>
      <c r="BH477" s="13" t="n">
        <v>11050101</v>
      </c>
      <c r="BI477" s="13" t="n">
        <v>3206929714</v>
      </c>
      <c r="BJ477" s="13" t="s">
        <v>58</v>
      </c>
      <c r="BK477" s="13" t="n">
        <v>2020</v>
      </c>
      <c r="BL477" s="12"/>
      <c r="BM477" s="12" t="n">
        <f aca="false">C477-BI477</f>
        <v>0</v>
      </c>
    </row>
    <row r="478" customFormat="false" ht="12.8" hidden="false" customHeight="false" outlineLevel="0" collapsed="false">
      <c r="A478" s="10" t="s">
        <v>1030</v>
      </c>
      <c r="B478" s="10" t="s">
        <v>52</v>
      </c>
      <c r="C478" s="10" t="n">
        <v>3207098081</v>
      </c>
      <c r="D478" s="10" t="s">
        <v>1031</v>
      </c>
      <c r="E478" s="10" t="s">
        <v>1032</v>
      </c>
      <c r="F478" s="10" t="s">
        <v>55</v>
      </c>
      <c r="G478" s="10" t="n">
        <v>455</v>
      </c>
      <c r="H478" s="10" t="s">
        <v>55</v>
      </c>
      <c r="I478" s="10" t="s">
        <v>55</v>
      </c>
      <c r="J478" s="10" t="s">
        <v>55</v>
      </c>
      <c r="K478" s="11" t="n">
        <v>38095.01</v>
      </c>
      <c r="L478" s="11" t="n">
        <v>0</v>
      </c>
      <c r="M478" s="11" t="n">
        <v>0</v>
      </c>
      <c r="N478" s="11" t="n">
        <v>0</v>
      </c>
      <c r="O478" s="11" t="n">
        <v>10126.52</v>
      </c>
      <c r="P478" s="11" t="n">
        <v>405.06</v>
      </c>
      <c r="Q478" s="11" t="n">
        <v>0</v>
      </c>
      <c r="R478" s="11" t="n">
        <v>0</v>
      </c>
      <c r="S478" s="11" t="n">
        <v>0</v>
      </c>
      <c r="T478" s="11" t="n">
        <v>0</v>
      </c>
      <c r="U478" s="11" t="n">
        <v>0</v>
      </c>
      <c r="V478" s="11" t="n">
        <v>0</v>
      </c>
      <c r="W478" s="11" t="n">
        <v>0</v>
      </c>
      <c r="X478" s="11" t="n">
        <v>0</v>
      </c>
      <c r="Y478" s="11" t="n">
        <v>0</v>
      </c>
      <c r="Z478" s="11" t="n">
        <v>0</v>
      </c>
      <c r="AA478" s="11" t="n">
        <v>0</v>
      </c>
      <c r="AB478" s="11" t="n">
        <v>0</v>
      </c>
      <c r="AC478" s="11" t="n">
        <v>0</v>
      </c>
      <c r="AD478" s="11" t="n">
        <v>0</v>
      </c>
      <c r="AE478" s="11" t="n">
        <v>0</v>
      </c>
      <c r="AF478" s="11" t="n">
        <v>0</v>
      </c>
      <c r="AG478" s="11" t="n">
        <v>0</v>
      </c>
      <c r="AH478" s="11" t="n">
        <v>0</v>
      </c>
      <c r="AI478" s="11" t="n">
        <v>0</v>
      </c>
      <c r="AJ478" s="11" t="n">
        <v>0</v>
      </c>
      <c r="AK478" s="11" t="n">
        <v>0</v>
      </c>
      <c r="AL478" s="11" t="n">
        <v>0</v>
      </c>
      <c r="AM478" s="11" t="n">
        <v>0</v>
      </c>
      <c r="AN478" s="11" t="n">
        <v>0</v>
      </c>
      <c r="AO478" s="11" t="n">
        <v>0</v>
      </c>
      <c r="AP478" s="11" t="n">
        <v>0</v>
      </c>
      <c r="AQ478" s="11" t="n">
        <v>0</v>
      </c>
      <c r="AR478" s="11" t="n">
        <v>0</v>
      </c>
      <c r="AS478" s="12"/>
      <c r="AT478" s="11" t="n">
        <f aca="false">SUM(K478:AR478)</f>
        <v>48626.59</v>
      </c>
      <c r="AU478" s="12"/>
      <c r="AV478" s="11" t="n">
        <f aca="false">K478+M478+O478+Q478+S478+U478+W478+Y478+AC478+AE478+AG478+AI478+AK478+AM478+AO478+AQ478</f>
        <v>48221.53</v>
      </c>
      <c r="AW478" s="11"/>
      <c r="AX478" s="11" t="n">
        <f aca="false">L478+N478+P478+R478+T478+V478+X478+Z478+AD478+AF478+AH478+AJ478+AL478+AN478+AP478+AR478</f>
        <v>405.06</v>
      </c>
      <c r="AY478" s="11" t="n">
        <f aca="false">AX478-AZ478</f>
        <v>-8757.0307</v>
      </c>
      <c r="AZ478" s="11" t="n">
        <f aca="false">AV478*19%</f>
        <v>9162.0907</v>
      </c>
      <c r="BA478" s="11" t="n">
        <f aca="false">AA478+AB478</f>
        <v>0</v>
      </c>
      <c r="BB478" s="12"/>
      <c r="BC478" s="11" t="n">
        <f aca="false">AV478+AY478+AZ478</f>
        <v>48626.59</v>
      </c>
      <c r="BD478" s="11" t="n">
        <f aca="false">AV478+AY478+AZ478</f>
        <v>48626.59</v>
      </c>
      <c r="BE478" s="12"/>
      <c r="BF478" s="13" t="s">
        <v>112</v>
      </c>
      <c r="BG478" s="13" t="s">
        <v>1033</v>
      </c>
      <c r="BH478" s="13" t="n">
        <v>11040101</v>
      </c>
      <c r="BI478" s="13" t="n">
        <v>3207098081</v>
      </c>
      <c r="BJ478" s="13" t="s">
        <v>58</v>
      </c>
      <c r="BK478" s="13" t="n">
        <v>2020</v>
      </c>
      <c r="BL478" s="12"/>
      <c r="BM478" s="12" t="n">
        <f aca="false">C478-BI478</f>
        <v>0</v>
      </c>
    </row>
    <row r="479" customFormat="false" ht="12.8" hidden="false" customHeight="false" outlineLevel="0" collapsed="false">
      <c r="A479" s="10" t="s">
        <v>1034</v>
      </c>
      <c r="B479" s="10" t="s">
        <v>52</v>
      </c>
      <c r="C479" s="10" t="n">
        <v>3207098100</v>
      </c>
      <c r="D479" s="10" t="s">
        <v>1035</v>
      </c>
      <c r="E479" s="10" t="s">
        <v>1036</v>
      </c>
      <c r="F479" s="10" t="s">
        <v>55</v>
      </c>
      <c r="G479" s="10" t="n">
        <v>162</v>
      </c>
      <c r="H479" s="10" t="s">
        <v>55</v>
      </c>
      <c r="I479" s="10" t="s">
        <v>55</v>
      </c>
      <c r="J479" s="10" t="s">
        <v>55</v>
      </c>
      <c r="K479" s="11" t="n">
        <v>38095.01</v>
      </c>
      <c r="L479" s="11" t="n">
        <v>0</v>
      </c>
      <c r="M479" s="11" t="n">
        <v>0</v>
      </c>
      <c r="N479" s="11" t="n">
        <v>0</v>
      </c>
      <c r="O479" s="11" t="n">
        <v>10126.52</v>
      </c>
      <c r="P479" s="11" t="n">
        <v>405.06</v>
      </c>
      <c r="Q479" s="11" t="n">
        <v>0</v>
      </c>
      <c r="R479" s="11" t="n">
        <v>0</v>
      </c>
      <c r="S479" s="11" t="n">
        <v>0</v>
      </c>
      <c r="T479" s="11" t="n">
        <v>0</v>
      </c>
      <c r="U479" s="11" t="n">
        <v>0</v>
      </c>
      <c r="V479" s="11" t="n">
        <v>0</v>
      </c>
      <c r="W479" s="11" t="n">
        <v>0</v>
      </c>
      <c r="X479" s="11" t="n">
        <v>0</v>
      </c>
      <c r="Y479" s="11" t="n">
        <v>0</v>
      </c>
      <c r="Z479" s="11" t="n">
        <v>0</v>
      </c>
      <c r="AA479" s="11" t="n">
        <v>0</v>
      </c>
      <c r="AB479" s="11" t="n">
        <v>0</v>
      </c>
      <c r="AC479" s="11" t="n">
        <v>0</v>
      </c>
      <c r="AD479" s="11" t="n">
        <v>0</v>
      </c>
      <c r="AE479" s="11" t="n">
        <v>0</v>
      </c>
      <c r="AF479" s="11" t="n">
        <v>0</v>
      </c>
      <c r="AG479" s="11" t="n">
        <v>0</v>
      </c>
      <c r="AH479" s="11" t="n">
        <v>0</v>
      </c>
      <c r="AI479" s="11" t="n">
        <v>0</v>
      </c>
      <c r="AJ479" s="11" t="n">
        <v>0</v>
      </c>
      <c r="AK479" s="11" t="n">
        <v>0</v>
      </c>
      <c r="AL479" s="11" t="n">
        <v>0</v>
      </c>
      <c r="AM479" s="11" t="n">
        <v>0</v>
      </c>
      <c r="AN479" s="11" t="n">
        <v>0</v>
      </c>
      <c r="AO479" s="11" t="n">
        <v>0</v>
      </c>
      <c r="AP479" s="11" t="n">
        <v>0</v>
      </c>
      <c r="AQ479" s="11" t="n">
        <v>0</v>
      </c>
      <c r="AR479" s="11" t="n">
        <v>0</v>
      </c>
      <c r="AS479" s="12"/>
      <c r="AT479" s="11" t="n">
        <f aca="false">SUM(K479:AR479)</f>
        <v>48626.59</v>
      </c>
      <c r="AU479" s="12"/>
      <c r="AV479" s="11" t="n">
        <f aca="false">K479+M479+O479+Q479+S479+U479+W479+Y479+AC479+AE479+AG479+AI479+AK479+AM479+AO479+AQ479</f>
        <v>48221.53</v>
      </c>
      <c r="AW479" s="11"/>
      <c r="AX479" s="11" t="n">
        <f aca="false">L479+N479+P479+R479+T479+V479+X479+Z479+AD479+AF479+AH479+AJ479+AL479+AN479+AP479+AR479</f>
        <v>405.06</v>
      </c>
      <c r="AY479" s="11" t="n">
        <f aca="false">AX479-AZ479</f>
        <v>-8757.0307</v>
      </c>
      <c r="AZ479" s="11" t="n">
        <f aca="false">AV479*19%</f>
        <v>9162.0907</v>
      </c>
      <c r="BA479" s="11" t="n">
        <f aca="false">AA479+AB479</f>
        <v>0</v>
      </c>
      <c r="BB479" s="12"/>
      <c r="BC479" s="11" t="n">
        <f aca="false">AV479+AY479+AZ479</f>
        <v>48626.59</v>
      </c>
      <c r="BD479" s="11" t="n">
        <f aca="false">AV479+AY479+AZ479</f>
        <v>48626.59</v>
      </c>
      <c r="BE479" s="12"/>
      <c r="BF479" s="13" t="s">
        <v>81</v>
      </c>
      <c r="BG479" s="13" t="s">
        <v>1037</v>
      </c>
      <c r="BH479" s="13" t="n">
        <v>11010101</v>
      </c>
      <c r="BI479" s="13" t="n">
        <v>3207098100</v>
      </c>
      <c r="BJ479" s="13" t="s">
        <v>58</v>
      </c>
      <c r="BK479" s="13" t="n">
        <v>2020</v>
      </c>
      <c r="BL479" s="12"/>
      <c r="BM479" s="12" t="n">
        <f aca="false">C479-BI479</f>
        <v>0</v>
      </c>
    </row>
    <row r="480" customFormat="false" ht="12.8" hidden="false" customHeight="false" outlineLevel="0" collapsed="false">
      <c r="A480" s="10" t="s">
        <v>1038</v>
      </c>
      <c r="B480" s="10" t="s">
        <v>66</v>
      </c>
      <c r="C480" s="10" t="n">
        <v>3208072330</v>
      </c>
      <c r="D480" s="10" t="s">
        <v>93</v>
      </c>
      <c r="E480" s="10" t="s">
        <v>55</v>
      </c>
      <c r="F480" s="10" t="s">
        <v>55</v>
      </c>
      <c r="G480" s="10" t="n">
        <v>0</v>
      </c>
      <c r="H480" s="10" t="s">
        <v>55</v>
      </c>
      <c r="I480" s="10" t="s">
        <v>55</v>
      </c>
      <c r="J480" s="10" t="s">
        <v>55</v>
      </c>
      <c r="K480" s="11" t="n">
        <v>0</v>
      </c>
      <c r="L480" s="11" t="n">
        <v>0</v>
      </c>
      <c r="M480" s="11" t="n">
        <v>10239.88</v>
      </c>
      <c r="N480" s="11" t="n">
        <v>409.6</v>
      </c>
      <c r="O480" s="11" t="n">
        <v>53411</v>
      </c>
      <c r="P480" s="11" t="n">
        <v>0</v>
      </c>
      <c r="Q480" s="11" t="n">
        <v>0</v>
      </c>
      <c r="R480" s="11" t="n">
        <v>0</v>
      </c>
      <c r="S480" s="11" t="n">
        <v>0</v>
      </c>
      <c r="T480" s="11" t="n">
        <v>0</v>
      </c>
      <c r="U480" s="11" t="n">
        <v>0</v>
      </c>
      <c r="V480" s="11" t="n">
        <v>0</v>
      </c>
      <c r="W480" s="11" t="n">
        <v>0</v>
      </c>
      <c r="X480" s="11" t="n">
        <v>0</v>
      </c>
      <c r="Y480" s="11" t="n">
        <v>0</v>
      </c>
      <c r="Z480" s="11" t="n">
        <v>0</v>
      </c>
      <c r="AA480" s="11" t="n">
        <v>0</v>
      </c>
      <c r="AB480" s="11" t="n">
        <v>0</v>
      </c>
      <c r="AC480" s="11" t="n">
        <v>0</v>
      </c>
      <c r="AD480" s="11" t="n">
        <v>0</v>
      </c>
      <c r="AE480" s="11" t="n">
        <v>0</v>
      </c>
      <c r="AF480" s="11" t="n">
        <v>0</v>
      </c>
      <c r="AG480" s="11" t="n">
        <v>0</v>
      </c>
      <c r="AH480" s="11" t="n">
        <v>0</v>
      </c>
      <c r="AI480" s="11" t="n">
        <v>0</v>
      </c>
      <c r="AJ480" s="11" t="n">
        <v>0</v>
      </c>
      <c r="AK480" s="11" t="n">
        <v>0</v>
      </c>
      <c r="AL480" s="11" t="n">
        <v>0</v>
      </c>
      <c r="AM480" s="11" t="n">
        <v>0</v>
      </c>
      <c r="AN480" s="11" t="n">
        <v>0</v>
      </c>
      <c r="AO480" s="11" t="n">
        <v>0</v>
      </c>
      <c r="AP480" s="11" t="n">
        <v>0</v>
      </c>
      <c r="AQ480" s="11" t="n">
        <v>0</v>
      </c>
      <c r="AR480" s="11" t="n">
        <v>0</v>
      </c>
      <c r="AS480" s="12"/>
      <c r="AT480" s="11" t="n">
        <f aca="false">SUM(K480:AR480)</f>
        <v>64060.48</v>
      </c>
      <c r="AU480" s="12"/>
      <c r="AV480" s="11" t="n">
        <f aca="false">K480+M480+O480+Q480+S480+U480+W480+Y480+AC480+AE480+AG480+AI480+AK480+AM480+AO480+AQ480</f>
        <v>63650.88</v>
      </c>
      <c r="AW480" s="11"/>
      <c r="AX480" s="11" t="n">
        <f aca="false">L480+N480+P480+R480+T480+V480+X480+Z480+AD480+AF480+AH480+AJ480+AL480+AN480+AP480+AR480</f>
        <v>409.6</v>
      </c>
      <c r="AY480" s="11" t="n">
        <f aca="false">AX480-AZ480</f>
        <v>-11684.0672</v>
      </c>
      <c r="AZ480" s="11" t="n">
        <f aca="false">AV480*19%</f>
        <v>12093.6672</v>
      </c>
      <c r="BA480" s="11" t="n">
        <f aca="false">AA480+AB480</f>
        <v>0</v>
      </c>
      <c r="BB480" s="12"/>
      <c r="BC480" s="11" t="n">
        <f aca="false">AV480+AY480+AZ480</f>
        <v>64060.48</v>
      </c>
      <c r="BD480" s="11" t="n">
        <f aca="false">AV480+AY480+AZ480</f>
        <v>64060.48</v>
      </c>
      <c r="BE480" s="12"/>
      <c r="BF480" s="13" t="s">
        <v>81</v>
      </c>
      <c r="BG480" s="13" t="s">
        <v>1039</v>
      </c>
      <c r="BH480" s="13" t="n">
        <v>11010101</v>
      </c>
      <c r="BI480" s="13" t="n">
        <v>3208072330</v>
      </c>
      <c r="BJ480" s="13" t="s">
        <v>58</v>
      </c>
      <c r="BK480" s="13" t="n">
        <v>2020</v>
      </c>
      <c r="BL480" s="12"/>
      <c r="BM480" s="12" t="n">
        <f aca="false">C480-BI480</f>
        <v>0</v>
      </c>
    </row>
    <row r="481" customFormat="false" ht="12.8" hidden="false" customHeight="false" outlineLevel="0" collapsed="false">
      <c r="A481" s="10" t="s">
        <v>1040</v>
      </c>
      <c r="B481" s="10" t="s">
        <v>66</v>
      </c>
      <c r="C481" s="10" t="n">
        <v>3208072369</v>
      </c>
      <c r="D481" s="10" t="s">
        <v>93</v>
      </c>
      <c r="E481" s="10" t="s">
        <v>55</v>
      </c>
      <c r="F481" s="10" t="s">
        <v>55</v>
      </c>
      <c r="G481" s="10" t="n">
        <v>0</v>
      </c>
      <c r="H481" s="10" t="s">
        <v>55</v>
      </c>
      <c r="I481" s="10" t="s">
        <v>55</v>
      </c>
      <c r="J481" s="10" t="s">
        <v>55</v>
      </c>
      <c r="K481" s="11" t="n">
        <v>0</v>
      </c>
      <c r="L481" s="11" t="n">
        <v>0</v>
      </c>
      <c r="M481" s="11" t="n">
        <v>10239.88</v>
      </c>
      <c r="N481" s="11" t="n">
        <v>409.6</v>
      </c>
      <c r="O481" s="11" t="n">
        <v>53411</v>
      </c>
      <c r="P481" s="11" t="n">
        <v>0</v>
      </c>
      <c r="Q481" s="11" t="n">
        <v>0</v>
      </c>
      <c r="R481" s="11" t="n">
        <v>0</v>
      </c>
      <c r="S481" s="11" t="n">
        <v>0</v>
      </c>
      <c r="T481" s="11" t="n">
        <v>0</v>
      </c>
      <c r="U481" s="11" t="n">
        <v>0</v>
      </c>
      <c r="V481" s="11" t="n">
        <v>0</v>
      </c>
      <c r="W481" s="11" t="n">
        <v>0</v>
      </c>
      <c r="X481" s="11" t="n">
        <v>0</v>
      </c>
      <c r="Y481" s="11" t="n">
        <v>0</v>
      </c>
      <c r="Z481" s="11" t="n">
        <v>0</v>
      </c>
      <c r="AA481" s="11" t="n">
        <v>0</v>
      </c>
      <c r="AB481" s="11" t="n">
        <v>0</v>
      </c>
      <c r="AC481" s="11" t="n">
        <v>0</v>
      </c>
      <c r="AD481" s="11" t="n">
        <v>0</v>
      </c>
      <c r="AE481" s="11" t="n">
        <v>0</v>
      </c>
      <c r="AF481" s="11" t="n">
        <v>0</v>
      </c>
      <c r="AG481" s="11" t="n">
        <v>0</v>
      </c>
      <c r="AH481" s="11" t="n">
        <v>0</v>
      </c>
      <c r="AI481" s="11" t="n">
        <v>0</v>
      </c>
      <c r="AJ481" s="11" t="n">
        <v>0</v>
      </c>
      <c r="AK481" s="11" t="n">
        <v>0</v>
      </c>
      <c r="AL481" s="11" t="n">
        <v>0</v>
      </c>
      <c r="AM481" s="11" t="n">
        <v>0</v>
      </c>
      <c r="AN481" s="11" t="n">
        <v>0</v>
      </c>
      <c r="AO481" s="11" t="n">
        <v>0</v>
      </c>
      <c r="AP481" s="11" t="n">
        <v>0</v>
      </c>
      <c r="AQ481" s="11" t="n">
        <v>0</v>
      </c>
      <c r="AR481" s="11" t="n">
        <v>0</v>
      </c>
      <c r="AS481" s="12"/>
      <c r="AT481" s="11" t="n">
        <f aca="false">SUM(K481:AR481)</f>
        <v>64060.48</v>
      </c>
      <c r="AU481" s="12"/>
      <c r="AV481" s="11" t="n">
        <f aca="false">K481+M481+O481+Q481+S481+U481+W481+Y481+AC481+AE481+AG481+AI481+AK481+AM481+AO481+AQ481</f>
        <v>63650.88</v>
      </c>
      <c r="AW481" s="11"/>
      <c r="AX481" s="11" t="n">
        <f aca="false">L481+N481+P481+R481+T481+V481+X481+Z481+AD481+AF481+AH481+AJ481+AL481+AN481+AP481+AR481</f>
        <v>409.6</v>
      </c>
      <c r="AY481" s="11" t="n">
        <f aca="false">AX481-AZ481</f>
        <v>-11684.0672</v>
      </c>
      <c r="AZ481" s="11" t="n">
        <f aca="false">AV481*19%</f>
        <v>12093.6672</v>
      </c>
      <c r="BA481" s="11" t="n">
        <f aca="false">AA481+AB481</f>
        <v>0</v>
      </c>
      <c r="BB481" s="12"/>
      <c r="BC481" s="11" t="n">
        <f aca="false">AV481+AY481+AZ481</f>
        <v>64060.48</v>
      </c>
      <c r="BD481" s="11" t="n">
        <f aca="false">AV481+AY481+AZ481</f>
        <v>64060.48</v>
      </c>
      <c r="BE481" s="12"/>
      <c r="BF481" s="13" t="s">
        <v>81</v>
      </c>
      <c r="BG481" s="13" t="s">
        <v>1041</v>
      </c>
      <c r="BH481" s="13" t="n">
        <v>11010101</v>
      </c>
      <c r="BI481" s="13" t="n">
        <v>3208072369</v>
      </c>
      <c r="BJ481" s="13" t="s">
        <v>58</v>
      </c>
      <c r="BK481" s="13" t="n">
        <v>2020</v>
      </c>
      <c r="BL481" s="12"/>
      <c r="BM481" s="12" t="n">
        <f aca="false">C481-BI481</f>
        <v>0</v>
      </c>
    </row>
    <row r="482" customFormat="false" ht="12.8" hidden="false" customHeight="false" outlineLevel="0" collapsed="false">
      <c r="A482" s="10" t="s">
        <v>1042</v>
      </c>
      <c r="B482" s="10" t="s">
        <v>66</v>
      </c>
      <c r="C482" s="10" t="n">
        <v>3208079268</v>
      </c>
      <c r="D482" s="10" t="s">
        <v>147</v>
      </c>
      <c r="E482" s="10" t="s">
        <v>148</v>
      </c>
      <c r="F482" s="10" t="s">
        <v>55</v>
      </c>
      <c r="G482" s="10" t="n">
        <v>31</v>
      </c>
      <c r="H482" s="10" t="s">
        <v>55</v>
      </c>
      <c r="I482" s="10" t="s">
        <v>55</v>
      </c>
      <c r="J482" s="10" t="s">
        <v>55</v>
      </c>
      <c r="K482" s="11" t="n">
        <v>38095.01</v>
      </c>
      <c r="L482" s="11" t="n">
        <v>0</v>
      </c>
      <c r="M482" s="11" t="n">
        <v>0</v>
      </c>
      <c r="N482" s="11" t="n">
        <v>0</v>
      </c>
      <c r="O482" s="11" t="n">
        <v>10126.52</v>
      </c>
      <c r="P482" s="11" t="n">
        <v>405.06</v>
      </c>
      <c r="Q482" s="11" t="n">
        <v>0</v>
      </c>
      <c r="R482" s="11" t="n">
        <v>0</v>
      </c>
      <c r="S482" s="11" t="n">
        <v>0</v>
      </c>
      <c r="T482" s="11" t="n">
        <v>0</v>
      </c>
      <c r="U482" s="11" t="n">
        <v>0</v>
      </c>
      <c r="V482" s="11" t="n">
        <v>0</v>
      </c>
      <c r="W482" s="11" t="n">
        <v>0</v>
      </c>
      <c r="X482" s="11" t="n">
        <v>0</v>
      </c>
      <c r="Y482" s="11" t="n">
        <v>0</v>
      </c>
      <c r="Z482" s="11" t="n">
        <v>0</v>
      </c>
      <c r="AA482" s="11" t="n">
        <v>0</v>
      </c>
      <c r="AB482" s="11" t="n">
        <v>0</v>
      </c>
      <c r="AC482" s="11" t="n">
        <v>0</v>
      </c>
      <c r="AD482" s="11" t="n">
        <v>0</v>
      </c>
      <c r="AE482" s="11" t="n">
        <v>0</v>
      </c>
      <c r="AF482" s="11" t="n">
        <v>0</v>
      </c>
      <c r="AG482" s="11" t="n">
        <v>0</v>
      </c>
      <c r="AH482" s="11" t="n">
        <v>0</v>
      </c>
      <c r="AI482" s="11" t="n">
        <v>0</v>
      </c>
      <c r="AJ482" s="11" t="n">
        <v>0</v>
      </c>
      <c r="AK482" s="11" t="n">
        <v>0</v>
      </c>
      <c r="AL482" s="11" t="n">
        <v>0</v>
      </c>
      <c r="AM482" s="11" t="n">
        <v>0</v>
      </c>
      <c r="AN482" s="11" t="n">
        <v>0</v>
      </c>
      <c r="AO482" s="11" t="n">
        <v>0</v>
      </c>
      <c r="AP482" s="11" t="n">
        <v>0</v>
      </c>
      <c r="AQ482" s="11" t="n">
        <v>0</v>
      </c>
      <c r="AR482" s="11" t="n">
        <v>0</v>
      </c>
      <c r="AS482" s="12"/>
      <c r="AT482" s="11" t="n">
        <f aca="false">SUM(K482:AR482)</f>
        <v>48626.59</v>
      </c>
      <c r="AU482" s="12"/>
      <c r="AV482" s="11" t="n">
        <f aca="false">K482+M482+O482+Q482+S482+U482+W482+Y482+AC482+AE482+AG482+AI482+AK482+AM482+AO482+AQ482</f>
        <v>48221.53</v>
      </c>
      <c r="AW482" s="11"/>
      <c r="AX482" s="11" t="n">
        <f aca="false">L482+N482+P482+R482+T482+V482+X482+Z482+AD482+AF482+AH482+AJ482+AL482+AN482+AP482+AR482</f>
        <v>405.06</v>
      </c>
      <c r="AY482" s="11" t="n">
        <f aca="false">AX482-AZ482</f>
        <v>-8757.0307</v>
      </c>
      <c r="AZ482" s="11" t="n">
        <f aca="false">AV482*19%</f>
        <v>9162.0907</v>
      </c>
      <c r="BA482" s="11" t="n">
        <f aca="false">AA482+AB482</f>
        <v>0</v>
      </c>
      <c r="BB482" s="12"/>
      <c r="BC482" s="11" t="n">
        <f aca="false">AV482+AY482+AZ482</f>
        <v>48626.59</v>
      </c>
      <c r="BD482" s="11" t="n">
        <f aca="false">AV482+AY482+AZ482</f>
        <v>48626.59</v>
      </c>
      <c r="BE482" s="12"/>
      <c r="BF482" s="13" t="s">
        <v>106</v>
      </c>
      <c r="BG482" s="13" t="s">
        <v>1043</v>
      </c>
      <c r="BH482" s="13" t="n">
        <v>11030101</v>
      </c>
      <c r="BI482" s="13" t="n">
        <v>3208079268</v>
      </c>
      <c r="BJ482" s="13" t="s">
        <v>58</v>
      </c>
      <c r="BK482" s="13" t="n">
        <v>2020</v>
      </c>
      <c r="BL482" s="12"/>
      <c r="BM482" s="12" t="n">
        <f aca="false">C482-BI482</f>
        <v>0</v>
      </c>
    </row>
    <row r="483" customFormat="false" ht="12.8" hidden="false" customHeight="false" outlineLevel="0" collapsed="false">
      <c r="A483" s="10" t="s">
        <v>1044</v>
      </c>
      <c r="B483" s="10" t="s">
        <v>66</v>
      </c>
      <c r="C483" s="10" t="n">
        <v>3208079270</v>
      </c>
      <c r="D483" s="10" t="s">
        <v>1045</v>
      </c>
      <c r="E483" s="10" t="s">
        <v>1046</v>
      </c>
      <c r="F483" s="10" t="s">
        <v>55</v>
      </c>
      <c r="G483" s="10" t="n">
        <v>312</v>
      </c>
      <c r="H483" s="10" t="s">
        <v>55</v>
      </c>
      <c r="I483" s="10" t="s">
        <v>55</v>
      </c>
      <c r="J483" s="10" t="s">
        <v>55</v>
      </c>
      <c r="K483" s="11" t="n">
        <v>38095.01</v>
      </c>
      <c r="L483" s="11" t="n">
        <v>0</v>
      </c>
      <c r="M483" s="11" t="n">
        <v>0</v>
      </c>
      <c r="N483" s="11" t="n">
        <v>0</v>
      </c>
      <c r="O483" s="11" t="n">
        <v>10126.52</v>
      </c>
      <c r="P483" s="11" t="n">
        <v>405.06</v>
      </c>
      <c r="Q483" s="11" t="n">
        <v>0</v>
      </c>
      <c r="R483" s="11" t="n">
        <v>0</v>
      </c>
      <c r="S483" s="11" t="n">
        <v>0</v>
      </c>
      <c r="T483" s="11" t="n">
        <v>0</v>
      </c>
      <c r="U483" s="11" t="n">
        <v>0</v>
      </c>
      <c r="V483" s="11" t="n">
        <v>0</v>
      </c>
      <c r="W483" s="11" t="n">
        <v>0</v>
      </c>
      <c r="X483" s="11" t="n">
        <v>0</v>
      </c>
      <c r="Y483" s="11" t="n">
        <v>0</v>
      </c>
      <c r="Z483" s="11" t="n">
        <v>0</v>
      </c>
      <c r="AA483" s="11" t="n">
        <v>0</v>
      </c>
      <c r="AB483" s="11" t="n">
        <v>0</v>
      </c>
      <c r="AC483" s="11" t="n">
        <v>0</v>
      </c>
      <c r="AD483" s="11" t="n">
        <v>0</v>
      </c>
      <c r="AE483" s="11" t="n">
        <v>0</v>
      </c>
      <c r="AF483" s="11" t="n">
        <v>0</v>
      </c>
      <c r="AG483" s="11" t="n">
        <v>0</v>
      </c>
      <c r="AH483" s="11" t="n">
        <v>0</v>
      </c>
      <c r="AI483" s="11" t="n">
        <v>0</v>
      </c>
      <c r="AJ483" s="11" t="n">
        <v>0</v>
      </c>
      <c r="AK483" s="11" t="n">
        <v>0</v>
      </c>
      <c r="AL483" s="11" t="n">
        <v>0</v>
      </c>
      <c r="AM483" s="11" t="n">
        <v>0</v>
      </c>
      <c r="AN483" s="11" t="n">
        <v>0</v>
      </c>
      <c r="AO483" s="11" t="n">
        <v>0</v>
      </c>
      <c r="AP483" s="11" t="n">
        <v>0</v>
      </c>
      <c r="AQ483" s="11" t="n">
        <v>0</v>
      </c>
      <c r="AR483" s="11" t="n">
        <v>0</v>
      </c>
      <c r="AS483" s="12"/>
      <c r="AT483" s="11" t="n">
        <f aca="false">SUM(K483:AR483)</f>
        <v>48626.59</v>
      </c>
      <c r="AU483" s="12"/>
      <c r="AV483" s="11" t="n">
        <f aca="false">K483+M483+O483+Q483+S483+U483+W483+Y483+AC483+AE483+AG483+AI483+AK483+AM483+AO483+AQ483</f>
        <v>48221.53</v>
      </c>
      <c r="AW483" s="11"/>
      <c r="AX483" s="11" t="n">
        <f aca="false">L483+N483+P483+R483+T483+V483+X483+Z483+AD483+AF483+AH483+AJ483+AL483+AN483+AP483+AR483</f>
        <v>405.06</v>
      </c>
      <c r="AY483" s="11" t="n">
        <f aca="false">AX483-AZ483</f>
        <v>-8757.0307</v>
      </c>
      <c r="AZ483" s="11" t="n">
        <f aca="false">AV483*19%</f>
        <v>9162.0907</v>
      </c>
      <c r="BA483" s="11" t="n">
        <f aca="false">AA483+AB483</f>
        <v>0</v>
      </c>
      <c r="BB483" s="12"/>
      <c r="BC483" s="11" t="n">
        <f aca="false">AV483+AY483+AZ483</f>
        <v>48626.59</v>
      </c>
      <c r="BD483" s="11" t="n">
        <f aca="false">AV483+AY483+AZ483</f>
        <v>48626.59</v>
      </c>
      <c r="BE483" s="12"/>
      <c r="BF483" s="13" t="s">
        <v>69</v>
      </c>
      <c r="BG483" s="13" t="s">
        <v>1047</v>
      </c>
      <c r="BH483" s="13" t="n">
        <v>11020205</v>
      </c>
      <c r="BI483" s="13" t="n">
        <v>3208079270</v>
      </c>
      <c r="BJ483" s="13" t="s">
        <v>58</v>
      </c>
      <c r="BK483" s="13" t="n">
        <v>2020</v>
      </c>
      <c r="BL483" s="12"/>
      <c r="BM483" s="12" t="n">
        <f aca="false">C483-BI483</f>
        <v>0</v>
      </c>
    </row>
    <row r="484" customFormat="false" ht="12.8" hidden="false" customHeight="false" outlineLevel="0" collapsed="false">
      <c r="A484" s="10" t="s">
        <v>1048</v>
      </c>
      <c r="B484" s="10" t="s">
        <v>66</v>
      </c>
      <c r="C484" s="10" t="n">
        <v>3208079272</v>
      </c>
      <c r="D484" s="10" t="s">
        <v>1049</v>
      </c>
      <c r="E484" s="10" t="s">
        <v>1050</v>
      </c>
      <c r="F484" s="10" t="s">
        <v>55</v>
      </c>
      <c r="G484" s="10" t="n">
        <v>1292</v>
      </c>
      <c r="H484" s="10" t="s">
        <v>55</v>
      </c>
      <c r="I484" s="10" t="s">
        <v>55</v>
      </c>
      <c r="J484" s="10" t="s">
        <v>55</v>
      </c>
      <c r="K484" s="11" t="n">
        <v>38095.01</v>
      </c>
      <c r="L484" s="11" t="n">
        <v>0</v>
      </c>
      <c r="M484" s="11" t="n">
        <v>0</v>
      </c>
      <c r="N484" s="11" t="n">
        <v>0</v>
      </c>
      <c r="O484" s="11" t="n">
        <v>10126.52</v>
      </c>
      <c r="P484" s="11" t="n">
        <v>405.06</v>
      </c>
      <c r="Q484" s="11" t="n">
        <v>0</v>
      </c>
      <c r="R484" s="11" t="n">
        <v>0</v>
      </c>
      <c r="S484" s="11" t="n">
        <v>0</v>
      </c>
      <c r="T484" s="11" t="n">
        <v>0</v>
      </c>
      <c r="U484" s="11" t="n">
        <v>0</v>
      </c>
      <c r="V484" s="11" t="n">
        <v>0</v>
      </c>
      <c r="W484" s="11" t="n">
        <v>0</v>
      </c>
      <c r="X484" s="11" t="n">
        <v>0</v>
      </c>
      <c r="Y484" s="11" t="n">
        <v>0</v>
      </c>
      <c r="Z484" s="11" t="n">
        <v>0</v>
      </c>
      <c r="AA484" s="11" t="n">
        <v>0</v>
      </c>
      <c r="AB484" s="11" t="n">
        <v>0</v>
      </c>
      <c r="AC484" s="11" t="n">
        <v>0</v>
      </c>
      <c r="AD484" s="11" t="n">
        <v>0</v>
      </c>
      <c r="AE484" s="11" t="n">
        <v>0</v>
      </c>
      <c r="AF484" s="11" t="n">
        <v>0</v>
      </c>
      <c r="AG484" s="11" t="n">
        <v>0</v>
      </c>
      <c r="AH484" s="11" t="n">
        <v>0</v>
      </c>
      <c r="AI484" s="11" t="n">
        <v>0</v>
      </c>
      <c r="AJ484" s="11" t="n">
        <v>0</v>
      </c>
      <c r="AK484" s="11" t="n">
        <v>0</v>
      </c>
      <c r="AL484" s="11" t="n">
        <v>0</v>
      </c>
      <c r="AM484" s="11" t="n">
        <v>0</v>
      </c>
      <c r="AN484" s="11" t="n">
        <v>0</v>
      </c>
      <c r="AO484" s="11" t="n">
        <v>0</v>
      </c>
      <c r="AP484" s="11" t="n">
        <v>0</v>
      </c>
      <c r="AQ484" s="11" t="n">
        <v>0</v>
      </c>
      <c r="AR484" s="11" t="n">
        <v>0</v>
      </c>
      <c r="AS484" s="12"/>
      <c r="AT484" s="11" t="n">
        <f aca="false">SUM(K484:AR484)</f>
        <v>48626.59</v>
      </c>
      <c r="AU484" s="12"/>
      <c r="AV484" s="11" t="n">
        <f aca="false">K484+M484+O484+Q484+S484+U484+W484+Y484+AC484+AE484+AG484+AI484+AK484+AM484+AO484+AQ484</f>
        <v>48221.53</v>
      </c>
      <c r="AW484" s="11"/>
      <c r="AX484" s="11" t="n">
        <f aca="false">L484+N484+P484+R484+T484+V484+X484+Z484+AD484+AF484+AH484+AJ484+AL484+AN484+AP484+AR484</f>
        <v>405.06</v>
      </c>
      <c r="AY484" s="11" t="n">
        <f aca="false">AX484-AZ484</f>
        <v>-8757.0307</v>
      </c>
      <c r="AZ484" s="11" t="n">
        <f aca="false">AV484*19%</f>
        <v>9162.0907</v>
      </c>
      <c r="BA484" s="11" t="n">
        <f aca="false">AA484+AB484</f>
        <v>0</v>
      </c>
      <c r="BB484" s="12"/>
      <c r="BC484" s="11" t="n">
        <f aca="false">AV484+AY484+AZ484</f>
        <v>48626.59</v>
      </c>
      <c r="BD484" s="11" t="n">
        <f aca="false">AV484+AY484+AZ484</f>
        <v>48626.59</v>
      </c>
      <c r="BE484" s="12"/>
      <c r="BF484" s="13" t="s">
        <v>63</v>
      </c>
      <c r="BG484" s="13" t="s">
        <v>1051</v>
      </c>
      <c r="BH484" s="13" t="n">
        <v>12060101</v>
      </c>
      <c r="BI484" s="13" t="n">
        <v>3208079272</v>
      </c>
      <c r="BJ484" s="13" t="s">
        <v>58</v>
      </c>
      <c r="BK484" s="13" t="n">
        <v>2020</v>
      </c>
      <c r="BL484" s="12"/>
      <c r="BM484" s="12" t="n">
        <f aca="false">C484-BI484</f>
        <v>0</v>
      </c>
    </row>
    <row r="485" customFormat="false" ht="12.8" hidden="false" customHeight="false" outlineLevel="0" collapsed="false">
      <c r="A485" s="10" t="s">
        <v>1052</v>
      </c>
      <c r="B485" s="10" t="s">
        <v>66</v>
      </c>
      <c r="C485" s="10" t="n">
        <v>3208079274</v>
      </c>
      <c r="D485" s="10" t="s">
        <v>1053</v>
      </c>
      <c r="E485" s="10" t="s">
        <v>1054</v>
      </c>
      <c r="F485" s="10" t="s">
        <v>55</v>
      </c>
      <c r="G485" s="10" t="n">
        <v>103</v>
      </c>
      <c r="H485" s="10" t="s">
        <v>55</v>
      </c>
      <c r="I485" s="10" t="s">
        <v>55</v>
      </c>
      <c r="J485" s="10" t="s">
        <v>55</v>
      </c>
      <c r="K485" s="11" t="n">
        <v>38095.01</v>
      </c>
      <c r="L485" s="11" t="n">
        <v>0</v>
      </c>
      <c r="M485" s="11" t="n">
        <v>0</v>
      </c>
      <c r="N485" s="11" t="n">
        <v>0</v>
      </c>
      <c r="O485" s="11" t="n">
        <v>10126.52</v>
      </c>
      <c r="P485" s="11" t="n">
        <v>405.06</v>
      </c>
      <c r="Q485" s="11" t="n">
        <v>0</v>
      </c>
      <c r="R485" s="11" t="n">
        <v>0</v>
      </c>
      <c r="S485" s="11" t="n">
        <v>0</v>
      </c>
      <c r="T485" s="11" t="n">
        <v>0</v>
      </c>
      <c r="U485" s="11" t="n">
        <v>0</v>
      </c>
      <c r="V485" s="11" t="n">
        <v>0</v>
      </c>
      <c r="W485" s="11" t="n">
        <v>0</v>
      </c>
      <c r="X485" s="11" t="n">
        <v>0</v>
      </c>
      <c r="Y485" s="11" t="n">
        <v>0</v>
      </c>
      <c r="Z485" s="11" t="n">
        <v>0</v>
      </c>
      <c r="AA485" s="11" t="n">
        <v>0</v>
      </c>
      <c r="AB485" s="11" t="n">
        <v>0</v>
      </c>
      <c r="AC485" s="11" t="n">
        <v>0</v>
      </c>
      <c r="AD485" s="11" t="n">
        <v>0</v>
      </c>
      <c r="AE485" s="11" t="n">
        <v>0</v>
      </c>
      <c r="AF485" s="11" t="n">
        <v>0</v>
      </c>
      <c r="AG485" s="11" t="n">
        <v>0</v>
      </c>
      <c r="AH485" s="11" t="n">
        <v>0</v>
      </c>
      <c r="AI485" s="11" t="n">
        <v>0</v>
      </c>
      <c r="AJ485" s="11" t="n">
        <v>0</v>
      </c>
      <c r="AK485" s="11" t="n">
        <v>0</v>
      </c>
      <c r="AL485" s="11" t="n">
        <v>0</v>
      </c>
      <c r="AM485" s="11" t="n">
        <v>0</v>
      </c>
      <c r="AN485" s="11" t="n">
        <v>0</v>
      </c>
      <c r="AO485" s="11" t="n">
        <v>0</v>
      </c>
      <c r="AP485" s="11" t="n">
        <v>0</v>
      </c>
      <c r="AQ485" s="11" t="n">
        <v>0</v>
      </c>
      <c r="AR485" s="11" t="n">
        <v>0</v>
      </c>
      <c r="AS485" s="12"/>
      <c r="AT485" s="11" t="n">
        <f aca="false">SUM(K485:AR485)</f>
        <v>48626.59</v>
      </c>
      <c r="AU485" s="12"/>
      <c r="AV485" s="11" t="n">
        <f aca="false">K485+M485+O485+Q485+S485+U485+W485+Y485+AC485+AE485+AG485+AI485+AK485+AM485+AO485+AQ485</f>
        <v>48221.53</v>
      </c>
      <c r="AW485" s="11"/>
      <c r="AX485" s="11" t="n">
        <f aca="false">L485+N485+P485+R485+T485+V485+X485+Z485+AD485+AF485+AH485+AJ485+AL485+AN485+AP485+AR485</f>
        <v>405.06</v>
      </c>
      <c r="AY485" s="11" t="n">
        <f aca="false">AX485-AZ485</f>
        <v>-8757.0307</v>
      </c>
      <c r="AZ485" s="11" t="n">
        <f aca="false">AV485*19%</f>
        <v>9162.0907</v>
      </c>
      <c r="BA485" s="11" t="n">
        <f aca="false">AA485+AB485</f>
        <v>0</v>
      </c>
      <c r="BB485" s="12"/>
      <c r="BC485" s="11" t="n">
        <f aca="false">AV485+AY485+AZ485</f>
        <v>48626.59</v>
      </c>
      <c r="BD485" s="11" t="n">
        <f aca="false">AV485+AY485+AZ485</f>
        <v>48626.59</v>
      </c>
      <c r="BE485" s="12"/>
      <c r="BF485" s="13" t="s">
        <v>63</v>
      </c>
      <c r="BG485" s="13" t="s">
        <v>1055</v>
      </c>
      <c r="BH485" s="13" t="n">
        <v>12060101</v>
      </c>
      <c r="BI485" s="13" t="n">
        <v>3208079274</v>
      </c>
      <c r="BJ485" s="13" t="s">
        <v>58</v>
      </c>
      <c r="BK485" s="13" t="n">
        <v>2020</v>
      </c>
      <c r="BL485" s="12"/>
      <c r="BM485" s="12" t="n">
        <f aca="false">C485-BI485</f>
        <v>0</v>
      </c>
    </row>
    <row r="486" customFormat="false" ht="12.8" hidden="false" customHeight="false" outlineLevel="0" collapsed="false">
      <c r="A486" s="10" t="s">
        <v>1056</v>
      </c>
      <c r="B486" s="10" t="s">
        <v>66</v>
      </c>
      <c r="C486" s="10" t="n">
        <v>3208079277</v>
      </c>
      <c r="D486" s="10" t="s">
        <v>93</v>
      </c>
      <c r="E486" s="10" t="s">
        <v>55</v>
      </c>
      <c r="F486" s="10" t="s">
        <v>55</v>
      </c>
      <c r="G486" s="10" t="n">
        <v>0</v>
      </c>
      <c r="H486" s="10" t="s">
        <v>55</v>
      </c>
      <c r="I486" s="10" t="s">
        <v>55</v>
      </c>
      <c r="J486" s="10" t="s">
        <v>55</v>
      </c>
      <c r="K486" s="11" t="n">
        <v>38095.01</v>
      </c>
      <c r="L486" s="11" t="n">
        <v>0</v>
      </c>
      <c r="M486" s="11" t="n">
        <v>0</v>
      </c>
      <c r="N486" s="11" t="n">
        <v>0</v>
      </c>
      <c r="O486" s="11" t="n">
        <v>10126.52</v>
      </c>
      <c r="P486" s="11" t="n">
        <v>405.06</v>
      </c>
      <c r="Q486" s="11" t="n">
        <v>0</v>
      </c>
      <c r="R486" s="11" t="n">
        <v>0</v>
      </c>
      <c r="S486" s="11" t="n">
        <v>0</v>
      </c>
      <c r="T486" s="11" t="n">
        <v>0</v>
      </c>
      <c r="U486" s="11" t="n">
        <v>0</v>
      </c>
      <c r="V486" s="11" t="n">
        <v>0</v>
      </c>
      <c r="W486" s="11" t="n">
        <v>0</v>
      </c>
      <c r="X486" s="11" t="n">
        <v>0</v>
      </c>
      <c r="Y486" s="11" t="n">
        <v>0</v>
      </c>
      <c r="Z486" s="11" t="n">
        <v>0</v>
      </c>
      <c r="AA486" s="11" t="n">
        <v>0</v>
      </c>
      <c r="AB486" s="11" t="n">
        <v>0</v>
      </c>
      <c r="AC486" s="11" t="n">
        <v>0</v>
      </c>
      <c r="AD486" s="11" t="n">
        <v>0</v>
      </c>
      <c r="AE486" s="11" t="n">
        <v>0</v>
      </c>
      <c r="AF486" s="11" t="n">
        <v>0</v>
      </c>
      <c r="AG486" s="11" t="n">
        <v>0</v>
      </c>
      <c r="AH486" s="11" t="n">
        <v>0</v>
      </c>
      <c r="AI486" s="11" t="n">
        <v>0</v>
      </c>
      <c r="AJ486" s="11" t="n">
        <v>0</v>
      </c>
      <c r="AK486" s="11" t="n">
        <v>0</v>
      </c>
      <c r="AL486" s="11" t="n">
        <v>0</v>
      </c>
      <c r="AM486" s="11" t="n">
        <v>0</v>
      </c>
      <c r="AN486" s="11" t="n">
        <v>0</v>
      </c>
      <c r="AO486" s="11" t="n">
        <v>0</v>
      </c>
      <c r="AP486" s="11" t="n">
        <v>0</v>
      </c>
      <c r="AQ486" s="11" t="n">
        <v>0</v>
      </c>
      <c r="AR486" s="11" t="n">
        <v>0</v>
      </c>
      <c r="AS486" s="12"/>
      <c r="AT486" s="11" t="n">
        <f aca="false">SUM(K486:AR486)</f>
        <v>48626.59</v>
      </c>
      <c r="AU486" s="12"/>
      <c r="AV486" s="11" t="n">
        <f aca="false">K486+M486+O486+Q486+S486+U486+W486+Y486+AC486+AE486+AG486+AI486+AK486+AM486+AO486+AQ486</f>
        <v>48221.53</v>
      </c>
      <c r="AW486" s="11"/>
      <c r="AX486" s="11" t="n">
        <f aca="false">L486+N486+P486+R486+T486+V486+X486+Z486+AD486+AF486+AH486+AJ486+AL486+AN486+AP486+AR486</f>
        <v>405.06</v>
      </c>
      <c r="AY486" s="11" t="n">
        <f aca="false">AX486-AZ486</f>
        <v>-8757.0307</v>
      </c>
      <c r="AZ486" s="11" t="n">
        <f aca="false">AV486*19%</f>
        <v>9162.0907</v>
      </c>
      <c r="BA486" s="11" t="n">
        <f aca="false">AA486+AB486</f>
        <v>0</v>
      </c>
      <c r="BB486" s="12"/>
      <c r="BC486" s="11" t="n">
        <f aca="false">AV486+AY486+AZ486</f>
        <v>48626.59</v>
      </c>
      <c r="BD486" s="11" t="n">
        <f aca="false">AV486+AY486+AZ486</f>
        <v>48626.59</v>
      </c>
      <c r="BE486" s="12"/>
      <c r="BF486" s="13" t="s">
        <v>106</v>
      </c>
      <c r="BG486" s="13" t="s">
        <v>1057</v>
      </c>
      <c r="BH486" s="13" t="n">
        <v>11030101</v>
      </c>
      <c r="BI486" s="13" t="n">
        <v>3208079277</v>
      </c>
      <c r="BJ486" s="13" t="s">
        <v>58</v>
      </c>
      <c r="BK486" s="13" t="n">
        <v>2020</v>
      </c>
      <c r="BL486" s="12"/>
      <c r="BM486" s="12" t="n">
        <f aca="false">C486-BI486</f>
        <v>0</v>
      </c>
    </row>
    <row r="487" customFormat="false" ht="12.8" hidden="false" customHeight="false" outlineLevel="0" collapsed="false">
      <c r="A487" s="10" t="s">
        <v>1058</v>
      </c>
      <c r="B487" s="10" t="s">
        <v>66</v>
      </c>
      <c r="C487" s="10" t="n">
        <v>3208079279</v>
      </c>
      <c r="D487" s="10" t="s">
        <v>1059</v>
      </c>
      <c r="E487" s="10" t="s">
        <v>1060</v>
      </c>
      <c r="F487" s="10" t="s">
        <v>55</v>
      </c>
      <c r="G487" s="10" t="n">
        <v>2034</v>
      </c>
      <c r="H487" s="10" t="s">
        <v>55</v>
      </c>
      <c r="I487" s="10" t="s">
        <v>55</v>
      </c>
      <c r="J487" s="10" t="s">
        <v>55</v>
      </c>
      <c r="K487" s="11" t="n">
        <v>38095.01</v>
      </c>
      <c r="L487" s="11" t="n">
        <v>0</v>
      </c>
      <c r="M487" s="11" t="n">
        <v>0</v>
      </c>
      <c r="N487" s="11" t="n">
        <v>0</v>
      </c>
      <c r="O487" s="11" t="n">
        <v>10126.52</v>
      </c>
      <c r="P487" s="11" t="n">
        <v>405.06</v>
      </c>
      <c r="Q487" s="11" t="n">
        <v>0</v>
      </c>
      <c r="R487" s="11" t="n">
        <v>0</v>
      </c>
      <c r="S487" s="11" t="n">
        <v>0</v>
      </c>
      <c r="T487" s="11" t="n">
        <v>0</v>
      </c>
      <c r="U487" s="11" t="n">
        <v>0</v>
      </c>
      <c r="V487" s="11" t="n">
        <v>0</v>
      </c>
      <c r="W487" s="11" t="n">
        <v>0</v>
      </c>
      <c r="X487" s="11" t="n">
        <v>0</v>
      </c>
      <c r="Y487" s="11" t="n">
        <v>0</v>
      </c>
      <c r="Z487" s="11" t="n">
        <v>0</v>
      </c>
      <c r="AA487" s="11" t="n">
        <v>0</v>
      </c>
      <c r="AB487" s="11" t="n">
        <v>0</v>
      </c>
      <c r="AC487" s="11" t="n">
        <v>0</v>
      </c>
      <c r="AD487" s="11" t="n">
        <v>0</v>
      </c>
      <c r="AE487" s="11" t="n">
        <v>0</v>
      </c>
      <c r="AF487" s="11" t="n">
        <v>0</v>
      </c>
      <c r="AG487" s="11" t="n">
        <v>0</v>
      </c>
      <c r="AH487" s="11" t="n">
        <v>0</v>
      </c>
      <c r="AI487" s="11" t="n">
        <v>0</v>
      </c>
      <c r="AJ487" s="11" t="n">
        <v>0</v>
      </c>
      <c r="AK487" s="11" t="n">
        <v>0</v>
      </c>
      <c r="AL487" s="11" t="n">
        <v>0</v>
      </c>
      <c r="AM487" s="11" t="n">
        <v>0</v>
      </c>
      <c r="AN487" s="11" t="n">
        <v>0</v>
      </c>
      <c r="AO487" s="11" t="n">
        <v>0</v>
      </c>
      <c r="AP487" s="11" t="n">
        <v>0</v>
      </c>
      <c r="AQ487" s="11" t="n">
        <v>0</v>
      </c>
      <c r="AR487" s="11" t="n">
        <v>0</v>
      </c>
      <c r="AS487" s="12"/>
      <c r="AT487" s="11" t="n">
        <f aca="false">SUM(K487:AR487)</f>
        <v>48626.59</v>
      </c>
      <c r="AU487" s="12"/>
      <c r="AV487" s="11" t="n">
        <f aca="false">K487+M487+O487+Q487+S487+U487+W487+Y487+AC487+AE487+AG487+AI487+AK487+AM487+AO487+AQ487</f>
        <v>48221.53</v>
      </c>
      <c r="AW487" s="11"/>
      <c r="AX487" s="11" t="n">
        <f aca="false">L487+N487+P487+R487+T487+V487+X487+Z487+AD487+AF487+AH487+AJ487+AL487+AN487+AP487+AR487</f>
        <v>405.06</v>
      </c>
      <c r="AY487" s="11" t="n">
        <f aca="false">AX487-AZ487</f>
        <v>-8757.0307</v>
      </c>
      <c r="AZ487" s="11" t="n">
        <f aca="false">AV487*19%</f>
        <v>9162.0907</v>
      </c>
      <c r="BA487" s="11" t="n">
        <f aca="false">AA487+AB487</f>
        <v>0</v>
      </c>
      <c r="BB487" s="12"/>
      <c r="BC487" s="11" t="n">
        <f aca="false">AV487+AY487+AZ487</f>
        <v>48626.59</v>
      </c>
      <c r="BD487" s="11" t="n">
        <f aca="false">AV487+AY487+AZ487</f>
        <v>48626.59</v>
      </c>
      <c r="BE487" s="12"/>
      <c r="BF487" s="13" t="s">
        <v>112</v>
      </c>
      <c r="BG487" s="13" t="s">
        <v>1061</v>
      </c>
      <c r="BH487" s="13" t="n">
        <v>11040101</v>
      </c>
      <c r="BI487" s="13" t="n">
        <v>3208079279</v>
      </c>
      <c r="BJ487" s="13" t="s">
        <v>58</v>
      </c>
      <c r="BK487" s="13" t="n">
        <v>2020</v>
      </c>
      <c r="BL487" s="12"/>
      <c r="BM487" s="12" t="n">
        <f aca="false">C487-BI487</f>
        <v>0</v>
      </c>
    </row>
    <row r="488" customFormat="false" ht="12.8" hidden="false" customHeight="false" outlineLevel="0" collapsed="false">
      <c r="A488" s="10" t="s">
        <v>1062</v>
      </c>
      <c r="B488" s="10" t="s">
        <v>66</v>
      </c>
      <c r="C488" s="10" t="n">
        <v>3208079294</v>
      </c>
      <c r="D488" s="10" t="s">
        <v>427</v>
      </c>
      <c r="E488" s="10" t="s">
        <v>428</v>
      </c>
      <c r="F488" s="10" t="s">
        <v>55</v>
      </c>
      <c r="G488" s="10" t="n">
        <v>373</v>
      </c>
      <c r="H488" s="10" t="s">
        <v>55</v>
      </c>
      <c r="I488" s="10" t="s">
        <v>55</v>
      </c>
      <c r="J488" s="10" t="s">
        <v>55</v>
      </c>
      <c r="K488" s="11" t="n">
        <v>38095.01</v>
      </c>
      <c r="L488" s="11" t="n">
        <v>0</v>
      </c>
      <c r="M488" s="11" t="n">
        <v>0</v>
      </c>
      <c r="N488" s="11" t="n">
        <v>0</v>
      </c>
      <c r="O488" s="11" t="n">
        <v>10126.52</v>
      </c>
      <c r="P488" s="11" t="n">
        <v>405.06</v>
      </c>
      <c r="Q488" s="11" t="n">
        <v>0</v>
      </c>
      <c r="R488" s="11" t="n">
        <v>0</v>
      </c>
      <c r="S488" s="11" t="n">
        <v>0</v>
      </c>
      <c r="T488" s="11" t="n">
        <v>0</v>
      </c>
      <c r="U488" s="11" t="n">
        <v>0</v>
      </c>
      <c r="V488" s="11" t="n">
        <v>0</v>
      </c>
      <c r="W488" s="11" t="n">
        <v>0</v>
      </c>
      <c r="X488" s="11" t="n">
        <v>0</v>
      </c>
      <c r="Y488" s="11" t="n">
        <v>0</v>
      </c>
      <c r="Z488" s="11" t="n">
        <v>0</v>
      </c>
      <c r="AA488" s="11" t="n">
        <v>0</v>
      </c>
      <c r="AB488" s="11" t="n">
        <v>0</v>
      </c>
      <c r="AC488" s="11" t="n">
        <v>0</v>
      </c>
      <c r="AD488" s="11" t="n">
        <v>0</v>
      </c>
      <c r="AE488" s="11" t="n">
        <v>0</v>
      </c>
      <c r="AF488" s="11" t="n">
        <v>0</v>
      </c>
      <c r="AG488" s="11" t="n">
        <v>0</v>
      </c>
      <c r="AH488" s="11" t="n">
        <v>0</v>
      </c>
      <c r="AI488" s="11" t="n">
        <v>0</v>
      </c>
      <c r="AJ488" s="11" t="n">
        <v>0</v>
      </c>
      <c r="AK488" s="11" t="n">
        <v>0</v>
      </c>
      <c r="AL488" s="11" t="n">
        <v>0</v>
      </c>
      <c r="AM488" s="11" t="n">
        <v>0</v>
      </c>
      <c r="AN488" s="11" t="n">
        <v>0</v>
      </c>
      <c r="AO488" s="11" t="n">
        <v>0</v>
      </c>
      <c r="AP488" s="11" t="n">
        <v>0</v>
      </c>
      <c r="AQ488" s="11" t="n">
        <v>0</v>
      </c>
      <c r="AR488" s="11" t="n">
        <v>0</v>
      </c>
      <c r="AS488" s="12"/>
      <c r="AT488" s="11" t="n">
        <f aca="false">SUM(K488:AR488)</f>
        <v>48626.59</v>
      </c>
      <c r="AU488" s="12"/>
      <c r="AV488" s="11" t="n">
        <f aca="false">K488+M488+O488+Q488+S488+U488+W488+Y488+AC488+AE488+AG488+AI488+AK488+AM488+AO488+AQ488</f>
        <v>48221.53</v>
      </c>
      <c r="AW488" s="11"/>
      <c r="AX488" s="11" t="n">
        <f aca="false">L488+N488+P488+R488+T488+V488+X488+Z488+AD488+AF488+AH488+AJ488+AL488+AN488+AP488+AR488</f>
        <v>405.06</v>
      </c>
      <c r="AY488" s="11" t="n">
        <f aca="false">AX488-AZ488</f>
        <v>-8757.0307</v>
      </c>
      <c r="AZ488" s="11" t="n">
        <f aca="false">AV488*19%</f>
        <v>9162.0907</v>
      </c>
      <c r="BA488" s="11" t="n">
        <f aca="false">AA488+AB488</f>
        <v>0</v>
      </c>
      <c r="BB488" s="12"/>
      <c r="BC488" s="11" t="n">
        <f aca="false">AV488+AY488+AZ488</f>
        <v>48626.59</v>
      </c>
      <c r="BD488" s="11" t="n">
        <f aca="false">AV488+AY488+AZ488</f>
        <v>48626.59</v>
      </c>
      <c r="BE488" s="12"/>
      <c r="BF488" s="13" t="s">
        <v>112</v>
      </c>
      <c r="BG488" s="13" t="s">
        <v>1063</v>
      </c>
      <c r="BH488" s="13" t="n">
        <v>11040101</v>
      </c>
      <c r="BI488" s="13" t="n">
        <v>3208079294</v>
      </c>
      <c r="BJ488" s="13" t="s">
        <v>58</v>
      </c>
      <c r="BK488" s="13" t="n">
        <v>2020</v>
      </c>
      <c r="BL488" s="12"/>
      <c r="BM488" s="12" t="n">
        <f aca="false">C488-BI488</f>
        <v>0</v>
      </c>
    </row>
    <row r="489" customFormat="false" ht="12.8" hidden="false" customHeight="false" outlineLevel="0" collapsed="false">
      <c r="A489" s="10" t="s">
        <v>1064</v>
      </c>
      <c r="B489" s="10" t="s">
        <v>66</v>
      </c>
      <c r="C489" s="10" t="n">
        <v>3208099527</v>
      </c>
      <c r="D489" s="10" t="s">
        <v>1065</v>
      </c>
      <c r="E489" s="10" t="s">
        <v>1066</v>
      </c>
      <c r="F489" s="10" t="s">
        <v>55</v>
      </c>
      <c r="G489" s="10" t="n">
        <v>525</v>
      </c>
      <c r="H489" s="10" t="s">
        <v>55</v>
      </c>
      <c r="I489" s="10" t="s">
        <v>55</v>
      </c>
      <c r="J489" s="10" t="s">
        <v>55</v>
      </c>
      <c r="K489" s="11" t="n">
        <v>38095.01</v>
      </c>
      <c r="L489" s="11" t="n">
        <v>0</v>
      </c>
      <c r="M489" s="11" t="n">
        <v>0</v>
      </c>
      <c r="N489" s="11" t="n">
        <v>0</v>
      </c>
      <c r="O489" s="11" t="n">
        <v>10126.52</v>
      </c>
      <c r="P489" s="11" t="n">
        <v>405.06</v>
      </c>
      <c r="Q489" s="11" t="n">
        <v>0</v>
      </c>
      <c r="R489" s="11" t="n">
        <v>0</v>
      </c>
      <c r="S489" s="11" t="n">
        <v>0</v>
      </c>
      <c r="T489" s="11" t="n">
        <v>0</v>
      </c>
      <c r="U489" s="11" t="n">
        <v>0</v>
      </c>
      <c r="V489" s="11" t="n">
        <v>0</v>
      </c>
      <c r="W489" s="11" t="n">
        <v>0</v>
      </c>
      <c r="X489" s="11" t="n">
        <v>0</v>
      </c>
      <c r="Y489" s="11" t="n">
        <v>0</v>
      </c>
      <c r="Z489" s="11" t="n">
        <v>0</v>
      </c>
      <c r="AA489" s="11" t="n">
        <v>0</v>
      </c>
      <c r="AB489" s="11" t="n">
        <v>0</v>
      </c>
      <c r="AC489" s="11" t="n">
        <v>0</v>
      </c>
      <c r="AD489" s="11" t="n">
        <v>0</v>
      </c>
      <c r="AE489" s="11" t="n">
        <v>0</v>
      </c>
      <c r="AF489" s="11" t="n">
        <v>0</v>
      </c>
      <c r="AG489" s="11" t="n">
        <v>0</v>
      </c>
      <c r="AH489" s="11" t="n">
        <v>0</v>
      </c>
      <c r="AI489" s="11" t="n">
        <v>0</v>
      </c>
      <c r="AJ489" s="11" t="n">
        <v>0</v>
      </c>
      <c r="AK489" s="11" t="n">
        <v>0</v>
      </c>
      <c r="AL489" s="11" t="n">
        <v>0</v>
      </c>
      <c r="AM489" s="11" t="n">
        <v>0</v>
      </c>
      <c r="AN489" s="11" t="n">
        <v>0</v>
      </c>
      <c r="AO489" s="11" t="n">
        <v>0</v>
      </c>
      <c r="AP489" s="11" t="n">
        <v>0</v>
      </c>
      <c r="AQ489" s="11" t="n">
        <v>0</v>
      </c>
      <c r="AR489" s="11" t="n">
        <v>0</v>
      </c>
      <c r="AS489" s="12"/>
      <c r="AT489" s="11" t="n">
        <f aca="false">SUM(K489:AR489)</f>
        <v>48626.59</v>
      </c>
      <c r="AU489" s="12"/>
      <c r="AV489" s="11" t="n">
        <f aca="false">K489+M489+O489+Q489+S489+U489+W489+Y489+AC489+AE489+AG489+AI489+AK489+AM489+AO489+AQ489</f>
        <v>48221.53</v>
      </c>
      <c r="AW489" s="11"/>
      <c r="AX489" s="11" t="n">
        <f aca="false">L489+N489+P489+R489+T489+V489+X489+Z489+AD489+AF489+AH489+AJ489+AL489+AN489+AP489+AR489</f>
        <v>405.06</v>
      </c>
      <c r="AY489" s="11" t="n">
        <f aca="false">AX489-AZ489</f>
        <v>-8757.0307</v>
      </c>
      <c r="AZ489" s="11" t="n">
        <f aca="false">AV489*19%</f>
        <v>9162.0907</v>
      </c>
      <c r="BA489" s="11" t="n">
        <f aca="false">AA489+AB489</f>
        <v>0</v>
      </c>
      <c r="BB489" s="12"/>
      <c r="BC489" s="11" t="n">
        <f aca="false">AV489+AY489+AZ489</f>
        <v>48626.59</v>
      </c>
      <c r="BD489" s="11" t="n">
        <f aca="false">AV489+AY489+AZ489</f>
        <v>48626.59</v>
      </c>
      <c r="BE489" s="12"/>
      <c r="BF489" s="13" t="s">
        <v>106</v>
      </c>
      <c r="BG489" s="13" t="s">
        <v>1067</v>
      </c>
      <c r="BH489" s="13" t="n">
        <v>11030101</v>
      </c>
      <c r="BI489" s="13" t="n">
        <v>3208099527</v>
      </c>
      <c r="BJ489" s="13" t="s">
        <v>58</v>
      </c>
      <c r="BK489" s="13" t="n">
        <v>2020</v>
      </c>
      <c r="BL489" s="12"/>
      <c r="BM489" s="12" t="n">
        <f aca="false">C489-BI489</f>
        <v>0</v>
      </c>
    </row>
    <row r="490" customFormat="false" ht="12.8" hidden="false" customHeight="false" outlineLevel="0" collapsed="false">
      <c r="A490" s="10" t="s">
        <v>1068</v>
      </c>
      <c r="B490" s="10" t="s">
        <v>66</v>
      </c>
      <c r="C490" s="10" t="n">
        <v>3208099534</v>
      </c>
      <c r="D490" s="10" t="s">
        <v>1069</v>
      </c>
      <c r="E490" s="10" t="s">
        <v>1070</v>
      </c>
      <c r="F490" s="10" t="s">
        <v>55</v>
      </c>
      <c r="G490" s="10" t="n">
        <v>1012</v>
      </c>
      <c r="H490" s="10" t="s">
        <v>1071</v>
      </c>
      <c r="I490" s="10" t="s">
        <v>55</v>
      </c>
      <c r="J490" s="10" t="s">
        <v>55</v>
      </c>
      <c r="K490" s="11" t="n">
        <v>38095.01</v>
      </c>
      <c r="L490" s="11" t="n">
        <v>0</v>
      </c>
      <c r="M490" s="11" t="n">
        <v>0</v>
      </c>
      <c r="N490" s="11" t="n">
        <v>0</v>
      </c>
      <c r="O490" s="11" t="n">
        <v>10126.52</v>
      </c>
      <c r="P490" s="11" t="n">
        <v>405.06</v>
      </c>
      <c r="Q490" s="11" t="n">
        <v>0</v>
      </c>
      <c r="R490" s="11" t="n">
        <v>0</v>
      </c>
      <c r="S490" s="11" t="n">
        <v>0</v>
      </c>
      <c r="T490" s="11" t="n">
        <v>0</v>
      </c>
      <c r="U490" s="11" t="n">
        <v>0</v>
      </c>
      <c r="V490" s="11" t="n">
        <v>0</v>
      </c>
      <c r="W490" s="11" t="n">
        <v>0</v>
      </c>
      <c r="X490" s="11" t="n">
        <v>0</v>
      </c>
      <c r="Y490" s="11" t="n">
        <v>0</v>
      </c>
      <c r="Z490" s="11" t="n">
        <v>0</v>
      </c>
      <c r="AA490" s="11" t="n">
        <v>0</v>
      </c>
      <c r="AB490" s="11" t="n">
        <v>0</v>
      </c>
      <c r="AC490" s="11" t="n">
        <v>1260.5</v>
      </c>
      <c r="AD490" s="11" t="n">
        <v>239.5</v>
      </c>
      <c r="AE490" s="11" t="n">
        <v>0</v>
      </c>
      <c r="AF490" s="11" t="n">
        <v>0</v>
      </c>
      <c r="AG490" s="11" t="n">
        <v>0</v>
      </c>
      <c r="AH490" s="11" t="n">
        <v>0</v>
      </c>
      <c r="AI490" s="11" t="n">
        <v>0</v>
      </c>
      <c r="AJ490" s="11" t="n">
        <v>0</v>
      </c>
      <c r="AK490" s="11" t="n">
        <v>0</v>
      </c>
      <c r="AL490" s="11" t="n">
        <v>0</v>
      </c>
      <c r="AM490" s="11" t="n">
        <v>0</v>
      </c>
      <c r="AN490" s="11" t="n">
        <v>0</v>
      </c>
      <c r="AO490" s="11" t="n">
        <v>0</v>
      </c>
      <c r="AP490" s="11" t="n">
        <v>0</v>
      </c>
      <c r="AQ490" s="11" t="n">
        <v>0</v>
      </c>
      <c r="AR490" s="11" t="n">
        <v>0</v>
      </c>
      <c r="AS490" s="12"/>
      <c r="AT490" s="11" t="n">
        <f aca="false">SUM(K490:AR490)</f>
        <v>50126.59</v>
      </c>
      <c r="AU490" s="12"/>
      <c r="AV490" s="11" t="n">
        <f aca="false">K490+M490+O490+Q490+S490+U490+W490+Y490+AC490+AE490+AG490+AI490+AK490+AM490+AO490+AQ490</f>
        <v>49482.03</v>
      </c>
      <c r="AW490" s="11"/>
      <c r="AX490" s="11" t="n">
        <f aca="false">L490+N490+P490+R490+T490+V490+X490+Z490+AD490+AF490+AH490+AJ490+AL490+AN490+AP490+AR490</f>
        <v>644.56</v>
      </c>
      <c r="AY490" s="11" t="n">
        <f aca="false">AX490-AZ490</f>
        <v>-8757.0257</v>
      </c>
      <c r="AZ490" s="11" t="n">
        <f aca="false">AV490*19%</f>
        <v>9401.5857</v>
      </c>
      <c r="BA490" s="11" t="n">
        <f aca="false">AA490+AB490</f>
        <v>0</v>
      </c>
      <c r="BB490" s="12"/>
      <c r="BC490" s="11" t="n">
        <f aca="false">AV490+AY490+AZ490</f>
        <v>50126.59</v>
      </c>
      <c r="BD490" s="11" t="n">
        <f aca="false">AV490+AY490+AZ490</f>
        <v>50126.59</v>
      </c>
      <c r="BE490" s="12"/>
      <c r="BF490" s="13" t="s">
        <v>106</v>
      </c>
      <c r="BG490" s="13" t="s">
        <v>1072</v>
      </c>
      <c r="BH490" s="13" t="n">
        <v>11030101</v>
      </c>
      <c r="BI490" s="13" t="n">
        <v>3208099534</v>
      </c>
      <c r="BJ490" s="13" t="s">
        <v>58</v>
      </c>
      <c r="BK490" s="13" t="n">
        <v>2020</v>
      </c>
      <c r="BL490" s="12"/>
      <c r="BM490" s="12" t="n">
        <f aca="false">C490-BI490</f>
        <v>0</v>
      </c>
    </row>
    <row r="491" customFormat="false" ht="12.8" hidden="false" customHeight="false" outlineLevel="0" collapsed="false">
      <c r="A491" s="10" t="s">
        <v>1073</v>
      </c>
      <c r="B491" s="10" t="s">
        <v>66</v>
      </c>
      <c r="C491" s="10" t="n">
        <v>3208099550</v>
      </c>
      <c r="D491" s="10" t="s">
        <v>1074</v>
      </c>
      <c r="E491" s="10" t="s">
        <v>1075</v>
      </c>
      <c r="F491" s="10" t="s">
        <v>55</v>
      </c>
      <c r="G491" s="10" t="n">
        <v>731</v>
      </c>
      <c r="H491" s="10" t="s">
        <v>55</v>
      </c>
      <c r="I491" s="10" t="s">
        <v>55</v>
      </c>
      <c r="J491" s="10" t="s">
        <v>55</v>
      </c>
      <c r="K491" s="11" t="n">
        <v>38095.01</v>
      </c>
      <c r="L491" s="11" t="n">
        <v>0</v>
      </c>
      <c r="M491" s="11" t="n">
        <v>0</v>
      </c>
      <c r="N491" s="11" t="n">
        <v>0</v>
      </c>
      <c r="O491" s="11" t="n">
        <v>10126.52</v>
      </c>
      <c r="P491" s="11" t="n">
        <v>405.06</v>
      </c>
      <c r="Q491" s="11" t="n">
        <v>0</v>
      </c>
      <c r="R491" s="11" t="n">
        <v>0</v>
      </c>
      <c r="S491" s="11" t="n">
        <v>0</v>
      </c>
      <c r="T491" s="11" t="n">
        <v>0</v>
      </c>
      <c r="U491" s="11" t="n">
        <v>0</v>
      </c>
      <c r="V491" s="11" t="n">
        <v>0</v>
      </c>
      <c r="W491" s="11" t="n">
        <v>0</v>
      </c>
      <c r="X491" s="11" t="n">
        <v>0</v>
      </c>
      <c r="Y491" s="11" t="n">
        <v>0</v>
      </c>
      <c r="Z491" s="11" t="n">
        <v>0</v>
      </c>
      <c r="AA491" s="11" t="n">
        <v>0</v>
      </c>
      <c r="AB491" s="11" t="n">
        <v>0</v>
      </c>
      <c r="AC491" s="11" t="n">
        <v>0</v>
      </c>
      <c r="AD491" s="11" t="n">
        <v>0</v>
      </c>
      <c r="AE491" s="11" t="n">
        <v>0</v>
      </c>
      <c r="AF491" s="11" t="n">
        <v>0</v>
      </c>
      <c r="AG491" s="11" t="n">
        <v>0</v>
      </c>
      <c r="AH491" s="11" t="n">
        <v>0</v>
      </c>
      <c r="AI491" s="11" t="n">
        <v>0</v>
      </c>
      <c r="AJ491" s="11" t="n">
        <v>0</v>
      </c>
      <c r="AK491" s="11" t="n">
        <v>0</v>
      </c>
      <c r="AL491" s="11" t="n">
        <v>0</v>
      </c>
      <c r="AM491" s="11" t="n">
        <v>0</v>
      </c>
      <c r="AN491" s="11" t="n">
        <v>0</v>
      </c>
      <c r="AO491" s="11" t="n">
        <v>0</v>
      </c>
      <c r="AP491" s="11" t="n">
        <v>0</v>
      </c>
      <c r="AQ491" s="11" t="n">
        <v>0</v>
      </c>
      <c r="AR491" s="11" t="n">
        <v>0</v>
      </c>
      <c r="AS491" s="12"/>
      <c r="AT491" s="11" t="n">
        <f aca="false">SUM(K491:AR491)</f>
        <v>48626.59</v>
      </c>
      <c r="AU491" s="12"/>
      <c r="AV491" s="11" t="n">
        <f aca="false">K491+M491+O491+Q491+S491+U491+W491+Y491+AC491+AE491+AG491+AI491+AK491+AM491+AO491+AQ491</f>
        <v>48221.53</v>
      </c>
      <c r="AW491" s="11"/>
      <c r="AX491" s="11" t="n">
        <f aca="false">L491+N491+P491+R491+T491+V491+X491+Z491+AD491+AF491+AH491+AJ491+AL491+AN491+AP491+AR491</f>
        <v>405.06</v>
      </c>
      <c r="AY491" s="11" t="n">
        <f aca="false">AX491-AZ491</f>
        <v>-8757.0307</v>
      </c>
      <c r="AZ491" s="11" t="n">
        <f aca="false">AV491*19%</f>
        <v>9162.0907</v>
      </c>
      <c r="BA491" s="11" t="n">
        <f aca="false">AA491+AB491</f>
        <v>0</v>
      </c>
      <c r="BB491" s="12"/>
      <c r="BC491" s="11" t="n">
        <f aca="false">AV491+AY491+AZ491</f>
        <v>48626.59</v>
      </c>
      <c r="BD491" s="11" t="n">
        <f aca="false">AV491+AY491+AZ491</f>
        <v>48626.59</v>
      </c>
      <c r="BE491" s="12"/>
      <c r="BF491" s="13" t="s">
        <v>106</v>
      </c>
      <c r="BG491" s="13" t="s">
        <v>1076</v>
      </c>
      <c r="BH491" s="13" t="n">
        <v>11030101</v>
      </c>
      <c r="BI491" s="13" t="n">
        <v>3208099550</v>
      </c>
      <c r="BJ491" s="13" t="s">
        <v>58</v>
      </c>
      <c r="BK491" s="13" t="n">
        <v>2020</v>
      </c>
      <c r="BL491" s="12"/>
      <c r="BM491" s="12" t="n">
        <f aca="false">C491-BI491</f>
        <v>0</v>
      </c>
    </row>
    <row r="492" customFormat="false" ht="12.8" hidden="false" customHeight="false" outlineLevel="0" collapsed="false">
      <c r="A492" s="10" t="s">
        <v>1077</v>
      </c>
      <c r="B492" s="10" t="s">
        <v>66</v>
      </c>
      <c r="C492" s="10" t="n">
        <v>3209277594</v>
      </c>
      <c r="D492" s="10" t="s">
        <v>93</v>
      </c>
      <c r="E492" s="10" t="s">
        <v>55</v>
      </c>
      <c r="F492" s="10" t="s">
        <v>55</v>
      </c>
      <c r="G492" s="10" t="n">
        <v>0</v>
      </c>
      <c r="H492" s="10" t="s">
        <v>55</v>
      </c>
      <c r="I492" s="10" t="s">
        <v>55</v>
      </c>
      <c r="J492" s="10" t="s">
        <v>55</v>
      </c>
      <c r="K492" s="11" t="n">
        <v>0</v>
      </c>
      <c r="L492" s="11" t="n">
        <v>0</v>
      </c>
      <c r="M492" s="11" t="n">
        <v>0</v>
      </c>
      <c r="N492" s="11" t="n">
        <v>0</v>
      </c>
      <c r="O492" s="11" t="n">
        <v>42764.48</v>
      </c>
      <c r="P492" s="11" t="n">
        <v>0</v>
      </c>
      <c r="Q492" s="11" t="n">
        <v>0</v>
      </c>
      <c r="R492" s="11" t="n">
        <v>0</v>
      </c>
      <c r="S492" s="11" t="n">
        <v>0</v>
      </c>
      <c r="T492" s="11" t="n">
        <v>0</v>
      </c>
      <c r="U492" s="11" t="n">
        <v>0</v>
      </c>
      <c r="V492" s="11" t="n">
        <v>0</v>
      </c>
      <c r="W492" s="11" t="n">
        <v>0</v>
      </c>
      <c r="X492" s="11" t="n">
        <v>0</v>
      </c>
      <c r="Y492" s="11" t="n">
        <v>0</v>
      </c>
      <c r="Z492" s="11" t="n">
        <v>0</v>
      </c>
      <c r="AA492" s="11" t="n">
        <v>0</v>
      </c>
      <c r="AB492" s="11" t="n">
        <v>0</v>
      </c>
      <c r="AC492" s="11" t="n">
        <v>0</v>
      </c>
      <c r="AD492" s="11" t="n">
        <v>0</v>
      </c>
      <c r="AE492" s="11" t="n">
        <v>0</v>
      </c>
      <c r="AF492" s="11" t="n">
        <v>0</v>
      </c>
      <c r="AG492" s="11" t="n">
        <v>0</v>
      </c>
      <c r="AH492" s="11" t="n">
        <v>0</v>
      </c>
      <c r="AI492" s="11" t="n">
        <v>0</v>
      </c>
      <c r="AJ492" s="11" t="n">
        <v>0</v>
      </c>
      <c r="AK492" s="11" t="n">
        <v>0</v>
      </c>
      <c r="AL492" s="11" t="n">
        <v>0</v>
      </c>
      <c r="AM492" s="11" t="n">
        <v>0</v>
      </c>
      <c r="AN492" s="11" t="n">
        <v>0</v>
      </c>
      <c r="AO492" s="11" t="n">
        <v>0</v>
      </c>
      <c r="AP492" s="11" t="n">
        <v>0</v>
      </c>
      <c r="AQ492" s="11" t="n">
        <v>0</v>
      </c>
      <c r="AR492" s="11" t="n">
        <v>0</v>
      </c>
      <c r="AS492" s="12"/>
      <c r="AT492" s="11" t="n">
        <f aca="false">SUM(K492:AR492)</f>
        <v>42764.48</v>
      </c>
      <c r="AU492" s="12"/>
      <c r="AV492" s="11" t="n">
        <f aca="false">K492+M492+O492+Q492+S492+U492+W492+Y492+AC492+AE492+AG492+AI492+AK492+AM492+AO492+AQ492</f>
        <v>42764.48</v>
      </c>
      <c r="AW492" s="11"/>
      <c r="AX492" s="11" t="n">
        <f aca="false">L492+N492+P492+R492+T492+V492+X492+Z492+AD492+AF492+AH492+AJ492+AL492+AN492+AP492+AR492</f>
        <v>0</v>
      </c>
      <c r="AY492" s="11" t="n">
        <f aca="false">AX492-AZ492</f>
        <v>-8125.2512</v>
      </c>
      <c r="AZ492" s="11" t="n">
        <f aca="false">AV492*19%</f>
        <v>8125.2512</v>
      </c>
      <c r="BA492" s="11" t="n">
        <f aca="false">AA492+AB492</f>
        <v>0</v>
      </c>
      <c r="BB492" s="12"/>
      <c r="BC492" s="11" t="n">
        <f aca="false">AV492+AY492+AZ492</f>
        <v>42764.48</v>
      </c>
      <c r="BD492" s="11" t="n">
        <f aca="false">AV492+AY492+AZ492</f>
        <v>42764.48</v>
      </c>
      <c r="BE492" s="12"/>
      <c r="BF492" s="13" t="s">
        <v>156</v>
      </c>
      <c r="BG492" s="13" t="s">
        <v>1078</v>
      </c>
      <c r="BH492" s="13" t="n">
        <v>11040101</v>
      </c>
      <c r="BI492" s="13" t="n">
        <v>3209277594</v>
      </c>
      <c r="BJ492" s="13" t="s">
        <v>58</v>
      </c>
      <c r="BK492" s="13" t="n">
        <v>2020</v>
      </c>
      <c r="BL492" s="12"/>
      <c r="BM492" s="12" t="n">
        <f aca="false">C492-BI492</f>
        <v>0</v>
      </c>
    </row>
    <row r="493" customFormat="false" ht="12.8" hidden="false" customHeight="false" outlineLevel="0" collapsed="false">
      <c r="A493" s="10" t="s">
        <v>1079</v>
      </c>
      <c r="B493" s="10" t="s">
        <v>66</v>
      </c>
      <c r="C493" s="10" t="n">
        <v>3209277598</v>
      </c>
      <c r="D493" s="10" t="s">
        <v>93</v>
      </c>
      <c r="E493" s="10" t="s">
        <v>55</v>
      </c>
      <c r="F493" s="10" t="s">
        <v>55</v>
      </c>
      <c r="G493" s="10" t="n">
        <v>0</v>
      </c>
      <c r="H493" s="10" t="s">
        <v>55</v>
      </c>
      <c r="I493" s="10" t="s">
        <v>55</v>
      </c>
      <c r="J493" s="10" t="s">
        <v>55</v>
      </c>
      <c r="K493" s="11" t="n">
        <v>0</v>
      </c>
      <c r="L493" s="11" t="n">
        <v>0</v>
      </c>
      <c r="M493" s="11" t="n">
        <v>0</v>
      </c>
      <c r="N493" s="11" t="n">
        <v>0</v>
      </c>
      <c r="O493" s="11" t="n">
        <v>42764.48</v>
      </c>
      <c r="P493" s="11" t="n">
        <v>0</v>
      </c>
      <c r="Q493" s="11" t="n">
        <v>0</v>
      </c>
      <c r="R493" s="11" t="n">
        <v>0</v>
      </c>
      <c r="S493" s="11" t="n">
        <v>0</v>
      </c>
      <c r="T493" s="11" t="n">
        <v>0</v>
      </c>
      <c r="U493" s="11" t="n">
        <v>0</v>
      </c>
      <c r="V493" s="11" t="n">
        <v>0</v>
      </c>
      <c r="W493" s="11" t="n">
        <v>0</v>
      </c>
      <c r="X493" s="11" t="n">
        <v>0</v>
      </c>
      <c r="Y493" s="11" t="n">
        <v>0</v>
      </c>
      <c r="Z493" s="11" t="n">
        <v>0</v>
      </c>
      <c r="AA493" s="11" t="n">
        <v>0</v>
      </c>
      <c r="AB493" s="11" t="n">
        <v>0</v>
      </c>
      <c r="AC493" s="11" t="n">
        <v>0</v>
      </c>
      <c r="AD493" s="11" t="n">
        <v>0</v>
      </c>
      <c r="AE493" s="11" t="n">
        <v>0</v>
      </c>
      <c r="AF493" s="11" t="n">
        <v>0</v>
      </c>
      <c r="AG493" s="11" t="n">
        <v>0</v>
      </c>
      <c r="AH493" s="11" t="n">
        <v>0</v>
      </c>
      <c r="AI493" s="11" t="n">
        <v>0</v>
      </c>
      <c r="AJ493" s="11" t="n">
        <v>0</v>
      </c>
      <c r="AK493" s="11" t="n">
        <v>0</v>
      </c>
      <c r="AL493" s="11" t="n">
        <v>0</v>
      </c>
      <c r="AM493" s="11" t="n">
        <v>0</v>
      </c>
      <c r="AN493" s="11" t="n">
        <v>0</v>
      </c>
      <c r="AO493" s="11" t="n">
        <v>498</v>
      </c>
      <c r="AP493" s="11" t="n">
        <v>94.62</v>
      </c>
      <c r="AQ493" s="11" t="n">
        <v>2478</v>
      </c>
      <c r="AR493" s="11" t="n">
        <v>470.82</v>
      </c>
      <c r="AS493" s="12"/>
      <c r="AT493" s="11" t="n">
        <f aca="false">SUM(K493:AR493)</f>
        <v>46305.92</v>
      </c>
      <c r="AU493" s="12"/>
      <c r="AV493" s="11" t="n">
        <f aca="false">K493+M493+O493+Q493+S493+U493+W493+Y493+AC493+AE493+AG493+AI493+AK493+AM493+AO493+AQ493</f>
        <v>45740.48</v>
      </c>
      <c r="AW493" s="11"/>
      <c r="AX493" s="11" t="n">
        <f aca="false">L493+N493+P493+R493+T493+V493+X493+Z493+AD493+AF493+AH493+AJ493+AL493+AN493+AP493+AR493</f>
        <v>565.44</v>
      </c>
      <c r="AY493" s="11" t="n">
        <f aca="false">AX493-AZ493</f>
        <v>-8125.2512</v>
      </c>
      <c r="AZ493" s="11" t="n">
        <f aca="false">AV493*19%</f>
        <v>8690.6912</v>
      </c>
      <c r="BA493" s="11" t="n">
        <f aca="false">AA493+AB493</f>
        <v>0</v>
      </c>
      <c r="BB493" s="12"/>
      <c r="BC493" s="11" t="n">
        <f aca="false">AV493+AY493+AZ493</f>
        <v>46305.92</v>
      </c>
      <c r="BD493" s="11" t="n">
        <f aca="false">AV493+AY493+AZ493</f>
        <v>46305.92</v>
      </c>
      <c r="BE493" s="12"/>
      <c r="BF493" s="13" t="s">
        <v>156</v>
      </c>
      <c r="BG493" s="13" t="s">
        <v>1080</v>
      </c>
      <c r="BH493" s="13" t="n">
        <v>11040101</v>
      </c>
      <c r="BI493" s="13" t="n">
        <v>3209277598</v>
      </c>
      <c r="BJ493" s="13" t="s">
        <v>58</v>
      </c>
      <c r="BK493" s="13" t="n">
        <v>2020</v>
      </c>
      <c r="BL493" s="12"/>
      <c r="BM493" s="12" t="n">
        <f aca="false">C493-BI493</f>
        <v>0</v>
      </c>
    </row>
    <row r="494" customFormat="false" ht="12.8" hidden="false" customHeight="false" outlineLevel="0" collapsed="false">
      <c r="A494" s="10" t="s">
        <v>1081</v>
      </c>
      <c r="B494" s="10" t="s">
        <v>66</v>
      </c>
      <c r="C494" s="10" t="n">
        <v>3209277599</v>
      </c>
      <c r="D494" s="10" t="s">
        <v>1082</v>
      </c>
      <c r="E494" s="10" t="s">
        <v>1083</v>
      </c>
      <c r="F494" s="10" t="s">
        <v>55</v>
      </c>
      <c r="G494" s="10" t="n">
        <v>902</v>
      </c>
      <c r="H494" s="10" t="s">
        <v>55</v>
      </c>
      <c r="I494" s="10" t="s">
        <v>55</v>
      </c>
      <c r="J494" s="10" t="s">
        <v>55</v>
      </c>
      <c r="K494" s="11" t="n">
        <v>38095.01</v>
      </c>
      <c r="L494" s="11" t="n">
        <v>0</v>
      </c>
      <c r="M494" s="11" t="n">
        <v>0</v>
      </c>
      <c r="N494" s="11" t="n">
        <v>0</v>
      </c>
      <c r="O494" s="11" t="n">
        <v>10126.52</v>
      </c>
      <c r="P494" s="11" t="n">
        <v>405.06</v>
      </c>
      <c r="Q494" s="11" t="n">
        <v>0</v>
      </c>
      <c r="R494" s="11" t="n">
        <v>0</v>
      </c>
      <c r="S494" s="11" t="n">
        <v>0</v>
      </c>
      <c r="T494" s="11" t="n">
        <v>0</v>
      </c>
      <c r="U494" s="11" t="n">
        <v>0</v>
      </c>
      <c r="V494" s="11" t="n">
        <v>0</v>
      </c>
      <c r="W494" s="11" t="n">
        <v>0</v>
      </c>
      <c r="X494" s="11" t="n">
        <v>0</v>
      </c>
      <c r="Y494" s="11" t="n">
        <v>0</v>
      </c>
      <c r="Z494" s="11" t="n">
        <v>0</v>
      </c>
      <c r="AA494" s="11" t="n">
        <v>0</v>
      </c>
      <c r="AB494" s="11" t="n">
        <v>0</v>
      </c>
      <c r="AC494" s="11" t="n">
        <v>0</v>
      </c>
      <c r="AD494" s="11" t="n">
        <v>0</v>
      </c>
      <c r="AE494" s="11" t="n">
        <v>0</v>
      </c>
      <c r="AF494" s="11" t="n">
        <v>0</v>
      </c>
      <c r="AG494" s="11" t="n">
        <v>0</v>
      </c>
      <c r="AH494" s="11" t="n">
        <v>0</v>
      </c>
      <c r="AI494" s="11" t="n">
        <v>0</v>
      </c>
      <c r="AJ494" s="11" t="n">
        <v>0</v>
      </c>
      <c r="AK494" s="11" t="n">
        <v>0</v>
      </c>
      <c r="AL494" s="11" t="n">
        <v>0</v>
      </c>
      <c r="AM494" s="11" t="n">
        <v>0</v>
      </c>
      <c r="AN494" s="11" t="n">
        <v>0</v>
      </c>
      <c r="AO494" s="11" t="n">
        <v>0</v>
      </c>
      <c r="AP494" s="11" t="n">
        <v>0</v>
      </c>
      <c r="AQ494" s="11" t="n">
        <v>0</v>
      </c>
      <c r="AR494" s="11" t="n">
        <v>0</v>
      </c>
      <c r="AS494" s="12"/>
      <c r="AT494" s="11" t="n">
        <f aca="false">SUM(K494:AR494)</f>
        <v>48626.59</v>
      </c>
      <c r="AU494" s="12"/>
      <c r="AV494" s="11" t="n">
        <f aca="false">K494+M494+O494+Q494+S494+U494+W494+Y494+AC494+AE494+AG494+AI494+AK494+AM494+AO494+AQ494</f>
        <v>48221.53</v>
      </c>
      <c r="AW494" s="11"/>
      <c r="AX494" s="11" t="n">
        <f aca="false">L494+N494+P494+R494+T494+V494+X494+Z494+AD494+AF494+AH494+AJ494+AL494+AN494+AP494+AR494</f>
        <v>405.06</v>
      </c>
      <c r="AY494" s="11" t="n">
        <f aca="false">AX494-AZ494</f>
        <v>-8757.0307</v>
      </c>
      <c r="AZ494" s="11" t="n">
        <f aca="false">AV494*19%</f>
        <v>9162.0907</v>
      </c>
      <c r="BA494" s="11" t="n">
        <f aca="false">AA494+AB494</f>
        <v>0</v>
      </c>
      <c r="BB494" s="12"/>
      <c r="BC494" s="11" t="n">
        <f aca="false">AV494+AY494+AZ494</f>
        <v>48626.59</v>
      </c>
      <c r="BD494" s="11" t="n">
        <f aca="false">AV494+AY494+AZ494</f>
        <v>48626.59</v>
      </c>
      <c r="BE494" s="12"/>
      <c r="BF494" s="13" t="s">
        <v>156</v>
      </c>
      <c r="BG494" s="13" t="s">
        <v>1078</v>
      </c>
      <c r="BH494" s="13" t="n">
        <v>11040101</v>
      </c>
      <c r="BI494" s="13" t="n">
        <v>3209277599</v>
      </c>
      <c r="BJ494" s="13" t="s">
        <v>58</v>
      </c>
      <c r="BK494" s="13" t="n">
        <v>2020</v>
      </c>
      <c r="BL494" s="12"/>
      <c r="BM494" s="12" t="n">
        <f aca="false">C494-BI494</f>
        <v>0</v>
      </c>
    </row>
    <row r="495" customFormat="false" ht="12.8" hidden="false" customHeight="false" outlineLevel="0" collapsed="false">
      <c r="A495" s="10" t="s">
        <v>1084</v>
      </c>
      <c r="B495" s="10" t="s">
        <v>66</v>
      </c>
      <c r="C495" s="10" t="n">
        <v>3209277601</v>
      </c>
      <c r="D495" s="10" t="s">
        <v>93</v>
      </c>
      <c r="E495" s="10" t="s">
        <v>55</v>
      </c>
      <c r="F495" s="10" t="s">
        <v>55</v>
      </c>
      <c r="G495" s="10" t="n">
        <v>0</v>
      </c>
      <c r="H495" s="10" t="s">
        <v>55</v>
      </c>
      <c r="I495" s="10" t="s">
        <v>55</v>
      </c>
      <c r="J495" s="10" t="s">
        <v>55</v>
      </c>
      <c r="K495" s="11" t="n">
        <v>0</v>
      </c>
      <c r="L495" s="11" t="n">
        <v>0</v>
      </c>
      <c r="M495" s="11" t="n">
        <v>0</v>
      </c>
      <c r="N495" s="11" t="n">
        <v>0</v>
      </c>
      <c r="O495" s="11" t="n">
        <v>42764.48</v>
      </c>
      <c r="P495" s="11" t="n">
        <v>0</v>
      </c>
      <c r="Q495" s="11" t="n">
        <v>0</v>
      </c>
      <c r="R495" s="11" t="n">
        <v>0</v>
      </c>
      <c r="S495" s="11" t="n">
        <v>0</v>
      </c>
      <c r="T495" s="11" t="n">
        <v>0</v>
      </c>
      <c r="U495" s="11" t="n">
        <v>0</v>
      </c>
      <c r="V495" s="11" t="n">
        <v>0</v>
      </c>
      <c r="W495" s="11" t="n">
        <v>0</v>
      </c>
      <c r="X495" s="11" t="n">
        <v>0</v>
      </c>
      <c r="Y495" s="11" t="n">
        <v>0</v>
      </c>
      <c r="Z495" s="11" t="n">
        <v>0</v>
      </c>
      <c r="AA495" s="11" t="n">
        <v>0</v>
      </c>
      <c r="AB495" s="11" t="n">
        <v>0</v>
      </c>
      <c r="AC495" s="11" t="n">
        <v>0</v>
      </c>
      <c r="AD495" s="11" t="n">
        <v>0</v>
      </c>
      <c r="AE495" s="11" t="n">
        <v>0</v>
      </c>
      <c r="AF495" s="11" t="n">
        <v>0</v>
      </c>
      <c r="AG495" s="11" t="n">
        <v>0</v>
      </c>
      <c r="AH495" s="11" t="n">
        <v>0</v>
      </c>
      <c r="AI495" s="11" t="n">
        <v>0</v>
      </c>
      <c r="AJ495" s="11" t="n">
        <v>0</v>
      </c>
      <c r="AK495" s="11" t="n">
        <v>0</v>
      </c>
      <c r="AL495" s="11" t="n">
        <v>0</v>
      </c>
      <c r="AM495" s="11" t="n">
        <v>0</v>
      </c>
      <c r="AN495" s="11" t="n">
        <v>0</v>
      </c>
      <c r="AO495" s="11" t="n">
        <v>0</v>
      </c>
      <c r="AP495" s="11" t="n">
        <v>0</v>
      </c>
      <c r="AQ495" s="11" t="n">
        <v>0</v>
      </c>
      <c r="AR495" s="11" t="n">
        <v>0</v>
      </c>
      <c r="AS495" s="12"/>
      <c r="AT495" s="11" t="n">
        <f aca="false">SUM(K495:AR495)</f>
        <v>42764.48</v>
      </c>
      <c r="AU495" s="12"/>
      <c r="AV495" s="11" t="n">
        <f aca="false">K495+M495+O495+Q495+S495+U495+W495+Y495+AC495+AE495+AG495+AI495+AK495+AM495+AO495+AQ495</f>
        <v>42764.48</v>
      </c>
      <c r="AW495" s="11"/>
      <c r="AX495" s="11" t="n">
        <f aca="false">L495+N495+P495+R495+T495+V495+X495+Z495+AD495+AF495+AH495+AJ495+AL495+AN495+AP495+AR495</f>
        <v>0</v>
      </c>
      <c r="AY495" s="11" t="n">
        <f aca="false">AX495-AZ495</f>
        <v>-8125.2512</v>
      </c>
      <c r="AZ495" s="11" t="n">
        <f aca="false">AV495*19%</f>
        <v>8125.2512</v>
      </c>
      <c r="BA495" s="11" t="n">
        <f aca="false">AA495+AB495</f>
        <v>0</v>
      </c>
      <c r="BB495" s="12"/>
      <c r="BC495" s="11" t="n">
        <f aca="false">AV495+AY495+AZ495</f>
        <v>42764.48</v>
      </c>
      <c r="BD495" s="11" t="n">
        <f aca="false">AV495+AY495+AZ495</f>
        <v>42764.48</v>
      </c>
      <c r="BE495" s="12"/>
      <c r="BF495" s="13" t="s">
        <v>156</v>
      </c>
      <c r="BG495" s="13" t="s">
        <v>1078</v>
      </c>
      <c r="BH495" s="13" t="n">
        <v>11040101</v>
      </c>
      <c r="BI495" s="13" t="n">
        <v>3209277601</v>
      </c>
      <c r="BJ495" s="13" t="s">
        <v>58</v>
      </c>
      <c r="BK495" s="13" t="n">
        <v>2020</v>
      </c>
      <c r="BL495" s="12"/>
      <c r="BM495" s="12" t="n">
        <f aca="false">C495-BI495</f>
        <v>0</v>
      </c>
    </row>
    <row r="496" customFormat="false" ht="12.8" hidden="false" customHeight="false" outlineLevel="0" collapsed="false">
      <c r="A496" s="10" t="s">
        <v>1085</v>
      </c>
      <c r="B496" s="10" t="s">
        <v>66</v>
      </c>
      <c r="C496" s="10" t="n">
        <v>3209277605</v>
      </c>
      <c r="D496" s="10" t="s">
        <v>93</v>
      </c>
      <c r="E496" s="10" t="s">
        <v>55</v>
      </c>
      <c r="F496" s="10" t="s">
        <v>55</v>
      </c>
      <c r="G496" s="10" t="n">
        <v>0</v>
      </c>
      <c r="H496" s="10" t="s">
        <v>55</v>
      </c>
      <c r="I496" s="10" t="s">
        <v>55</v>
      </c>
      <c r="J496" s="10" t="s">
        <v>55</v>
      </c>
      <c r="K496" s="11" t="n">
        <v>0</v>
      </c>
      <c r="L496" s="11" t="n">
        <v>0</v>
      </c>
      <c r="M496" s="11" t="n">
        <v>0</v>
      </c>
      <c r="N496" s="11" t="n">
        <v>0</v>
      </c>
      <c r="O496" s="11" t="n">
        <v>42764.48</v>
      </c>
      <c r="P496" s="11" t="n">
        <v>0</v>
      </c>
      <c r="Q496" s="11" t="n">
        <v>0</v>
      </c>
      <c r="R496" s="11" t="n">
        <v>0</v>
      </c>
      <c r="S496" s="11" t="n">
        <v>0</v>
      </c>
      <c r="T496" s="11" t="n">
        <v>0</v>
      </c>
      <c r="U496" s="11" t="n">
        <v>0</v>
      </c>
      <c r="V496" s="11" t="n">
        <v>0</v>
      </c>
      <c r="W496" s="11" t="n">
        <v>0</v>
      </c>
      <c r="X496" s="11" t="n">
        <v>0</v>
      </c>
      <c r="Y496" s="11" t="n">
        <v>0</v>
      </c>
      <c r="Z496" s="11" t="n">
        <v>0</v>
      </c>
      <c r="AA496" s="11" t="n">
        <v>0</v>
      </c>
      <c r="AB496" s="11" t="n">
        <v>0</v>
      </c>
      <c r="AC496" s="11" t="n">
        <v>0</v>
      </c>
      <c r="AD496" s="11" t="n">
        <v>0</v>
      </c>
      <c r="AE496" s="11" t="n">
        <v>0</v>
      </c>
      <c r="AF496" s="11" t="n">
        <v>0</v>
      </c>
      <c r="AG496" s="11" t="n">
        <v>0</v>
      </c>
      <c r="AH496" s="11" t="n">
        <v>0</v>
      </c>
      <c r="AI496" s="11" t="n">
        <v>0</v>
      </c>
      <c r="AJ496" s="11" t="n">
        <v>0</v>
      </c>
      <c r="AK496" s="11" t="n">
        <v>0</v>
      </c>
      <c r="AL496" s="11" t="n">
        <v>0</v>
      </c>
      <c r="AM496" s="11" t="n">
        <v>0</v>
      </c>
      <c r="AN496" s="11" t="n">
        <v>0</v>
      </c>
      <c r="AO496" s="11" t="n">
        <v>0</v>
      </c>
      <c r="AP496" s="11" t="n">
        <v>0</v>
      </c>
      <c r="AQ496" s="11" t="n">
        <v>0</v>
      </c>
      <c r="AR496" s="11" t="n">
        <v>0</v>
      </c>
      <c r="AS496" s="12"/>
      <c r="AT496" s="11" t="n">
        <f aca="false">SUM(K496:AR496)</f>
        <v>42764.48</v>
      </c>
      <c r="AU496" s="12"/>
      <c r="AV496" s="11" t="n">
        <f aca="false">K496+M496+O496+Q496+S496+U496+W496+Y496+AC496+AE496+AG496+AI496+AK496+AM496+AO496+AQ496</f>
        <v>42764.48</v>
      </c>
      <c r="AW496" s="11"/>
      <c r="AX496" s="11" t="n">
        <f aca="false">L496+N496+P496+R496+T496+V496+X496+Z496+AD496+AF496+AH496+AJ496+AL496+AN496+AP496+AR496</f>
        <v>0</v>
      </c>
      <c r="AY496" s="11" t="n">
        <f aca="false">AX496-AZ496</f>
        <v>-8125.2512</v>
      </c>
      <c r="AZ496" s="11" t="n">
        <f aca="false">AV496*19%</f>
        <v>8125.2512</v>
      </c>
      <c r="BA496" s="11" t="n">
        <f aca="false">AA496+AB496</f>
        <v>0</v>
      </c>
      <c r="BB496" s="12"/>
      <c r="BC496" s="11" t="n">
        <f aca="false">AV496+AY496+AZ496</f>
        <v>42764.48</v>
      </c>
      <c r="BD496" s="11" t="n">
        <f aca="false">AV496+AY496+AZ496</f>
        <v>42764.48</v>
      </c>
      <c r="BE496" s="12"/>
      <c r="BF496" s="13" t="s">
        <v>156</v>
      </c>
      <c r="BG496" s="13" t="s">
        <v>1078</v>
      </c>
      <c r="BH496" s="13" t="n">
        <v>11040101</v>
      </c>
      <c r="BI496" s="13" t="n">
        <v>3209277605</v>
      </c>
      <c r="BJ496" s="13" t="s">
        <v>58</v>
      </c>
      <c r="BK496" s="13" t="n">
        <v>2020</v>
      </c>
      <c r="BL496" s="12"/>
      <c r="BM496" s="12" t="n">
        <f aca="false">C496-BI496</f>
        <v>0</v>
      </c>
    </row>
    <row r="497" customFormat="false" ht="12.8" hidden="false" customHeight="false" outlineLevel="0" collapsed="false">
      <c r="A497" s="10" t="s">
        <v>1086</v>
      </c>
      <c r="B497" s="10" t="s">
        <v>66</v>
      </c>
      <c r="C497" s="10" t="n">
        <v>3209277606</v>
      </c>
      <c r="D497" s="10" t="s">
        <v>93</v>
      </c>
      <c r="E497" s="10" t="s">
        <v>55</v>
      </c>
      <c r="F497" s="10" t="s">
        <v>55</v>
      </c>
      <c r="G497" s="10" t="n">
        <v>0</v>
      </c>
      <c r="H497" s="10" t="s">
        <v>55</v>
      </c>
      <c r="I497" s="10" t="s">
        <v>55</v>
      </c>
      <c r="J497" s="10" t="s">
        <v>55</v>
      </c>
      <c r="K497" s="11" t="n">
        <v>0</v>
      </c>
      <c r="L497" s="11" t="n">
        <v>0</v>
      </c>
      <c r="M497" s="11" t="n">
        <v>0</v>
      </c>
      <c r="N497" s="11" t="n">
        <v>0</v>
      </c>
      <c r="O497" s="11" t="n">
        <v>42764.48</v>
      </c>
      <c r="P497" s="11" t="n">
        <v>0</v>
      </c>
      <c r="Q497" s="11" t="n">
        <v>0</v>
      </c>
      <c r="R497" s="11" t="n">
        <v>0</v>
      </c>
      <c r="S497" s="11" t="n">
        <v>0</v>
      </c>
      <c r="T497" s="11" t="n">
        <v>0</v>
      </c>
      <c r="U497" s="11" t="n">
        <v>0</v>
      </c>
      <c r="V497" s="11" t="n">
        <v>0</v>
      </c>
      <c r="W497" s="11" t="n">
        <v>0</v>
      </c>
      <c r="X497" s="11" t="n">
        <v>0</v>
      </c>
      <c r="Y497" s="11" t="n">
        <v>0</v>
      </c>
      <c r="Z497" s="11" t="n">
        <v>0</v>
      </c>
      <c r="AA497" s="11" t="n">
        <v>0</v>
      </c>
      <c r="AB497" s="11" t="n">
        <v>0</v>
      </c>
      <c r="AC497" s="11" t="n">
        <v>0</v>
      </c>
      <c r="AD497" s="11" t="n">
        <v>0</v>
      </c>
      <c r="AE497" s="11" t="n">
        <v>0</v>
      </c>
      <c r="AF497" s="11" t="n">
        <v>0</v>
      </c>
      <c r="AG497" s="11" t="n">
        <v>0</v>
      </c>
      <c r="AH497" s="11" t="n">
        <v>0</v>
      </c>
      <c r="AI497" s="11" t="n">
        <v>0</v>
      </c>
      <c r="AJ497" s="11" t="n">
        <v>0</v>
      </c>
      <c r="AK497" s="11" t="n">
        <v>0</v>
      </c>
      <c r="AL497" s="11" t="n">
        <v>0</v>
      </c>
      <c r="AM497" s="11" t="n">
        <v>0</v>
      </c>
      <c r="AN497" s="11" t="n">
        <v>0</v>
      </c>
      <c r="AO497" s="11" t="n">
        <v>0</v>
      </c>
      <c r="AP497" s="11" t="n">
        <v>0</v>
      </c>
      <c r="AQ497" s="11" t="n">
        <v>0</v>
      </c>
      <c r="AR497" s="11" t="n">
        <v>0</v>
      </c>
      <c r="AS497" s="12"/>
      <c r="AT497" s="11" t="n">
        <f aca="false">SUM(K497:AR497)</f>
        <v>42764.48</v>
      </c>
      <c r="AU497" s="12"/>
      <c r="AV497" s="11" t="n">
        <f aca="false">K497+M497+O497+Q497+S497+U497+W497+Y497+AC497+AE497+AG497+AI497+AK497+AM497+AO497+AQ497</f>
        <v>42764.48</v>
      </c>
      <c r="AW497" s="11"/>
      <c r="AX497" s="11" t="n">
        <f aca="false">L497+N497+P497+R497+T497+V497+X497+Z497+AD497+AF497+AH497+AJ497+AL497+AN497+AP497+AR497</f>
        <v>0</v>
      </c>
      <c r="AY497" s="11" t="n">
        <f aca="false">AX497-AZ497</f>
        <v>-8125.2512</v>
      </c>
      <c r="AZ497" s="11" t="n">
        <f aca="false">AV497*19%</f>
        <v>8125.2512</v>
      </c>
      <c r="BA497" s="11" t="n">
        <f aca="false">AA497+AB497</f>
        <v>0</v>
      </c>
      <c r="BB497" s="12"/>
      <c r="BC497" s="11" t="n">
        <f aca="false">AV497+AY497+AZ497</f>
        <v>42764.48</v>
      </c>
      <c r="BD497" s="11" t="n">
        <f aca="false">AV497+AY497+AZ497</f>
        <v>42764.48</v>
      </c>
      <c r="BE497" s="12"/>
      <c r="BF497" s="13" t="s">
        <v>156</v>
      </c>
      <c r="BG497" s="13" t="s">
        <v>1078</v>
      </c>
      <c r="BH497" s="13" t="n">
        <v>11040101</v>
      </c>
      <c r="BI497" s="13" t="n">
        <v>3209277606</v>
      </c>
      <c r="BJ497" s="13" t="s">
        <v>58</v>
      </c>
      <c r="BK497" s="13" t="n">
        <v>2020</v>
      </c>
      <c r="BL497" s="12"/>
      <c r="BM497" s="12" t="n">
        <f aca="false">C497-BI497</f>
        <v>0</v>
      </c>
    </row>
    <row r="498" customFormat="false" ht="12.8" hidden="false" customHeight="false" outlineLevel="0" collapsed="false">
      <c r="A498" s="10" t="s">
        <v>1087</v>
      </c>
      <c r="B498" s="10" t="s">
        <v>66</v>
      </c>
      <c r="C498" s="10" t="n">
        <v>3209277608</v>
      </c>
      <c r="D498" s="10" t="s">
        <v>93</v>
      </c>
      <c r="E498" s="10" t="s">
        <v>55</v>
      </c>
      <c r="F498" s="10" t="s">
        <v>55</v>
      </c>
      <c r="G498" s="10" t="n">
        <v>0</v>
      </c>
      <c r="H498" s="10" t="s">
        <v>55</v>
      </c>
      <c r="I498" s="10" t="s">
        <v>55</v>
      </c>
      <c r="J498" s="10" t="s">
        <v>55</v>
      </c>
      <c r="K498" s="11" t="n">
        <v>0</v>
      </c>
      <c r="L498" s="11" t="n">
        <v>0</v>
      </c>
      <c r="M498" s="11" t="n">
        <v>0</v>
      </c>
      <c r="N498" s="11" t="n">
        <v>0</v>
      </c>
      <c r="O498" s="11" t="n">
        <v>42764.48</v>
      </c>
      <c r="P498" s="11" t="n">
        <v>0</v>
      </c>
      <c r="Q498" s="11" t="n">
        <v>0</v>
      </c>
      <c r="R498" s="11" t="n">
        <v>0</v>
      </c>
      <c r="S498" s="11" t="n">
        <v>0</v>
      </c>
      <c r="T498" s="11" t="n">
        <v>0</v>
      </c>
      <c r="U498" s="11" t="n">
        <v>0</v>
      </c>
      <c r="V498" s="11" t="n">
        <v>0</v>
      </c>
      <c r="W498" s="11" t="n">
        <v>0</v>
      </c>
      <c r="X498" s="11" t="n">
        <v>0</v>
      </c>
      <c r="Y498" s="11" t="n">
        <v>0</v>
      </c>
      <c r="Z498" s="11" t="n">
        <v>0</v>
      </c>
      <c r="AA498" s="11" t="n">
        <v>0</v>
      </c>
      <c r="AB498" s="11" t="n">
        <v>0</v>
      </c>
      <c r="AC498" s="11" t="n">
        <v>0</v>
      </c>
      <c r="AD498" s="11" t="n">
        <v>0</v>
      </c>
      <c r="AE498" s="11" t="n">
        <v>0</v>
      </c>
      <c r="AF498" s="11" t="n">
        <v>0</v>
      </c>
      <c r="AG498" s="11" t="n">
        <v>0</v>
      </c>
      <c r="AH498" s="11" t="n">
        <v>0</v>
      </c>
      <c r="AI498" s="11" t="n">
        <v>0</v>
      </c>
      <c r="AJ498" s="11" t="n">
        <v>0</v>
      </c>
      <c r="AK498" s="11" t="n">
        <v>0</v>
      </c>
      <c r="AL498" s="11" t="n">
        <v>0</v>
      </c>
      <c r="AM498" s="11" t="n">
        <v>0</v>
      </c>
      <c r="AN498" s="11" t="n">
        <v>0</v>
      </c>
      <c r="AO498" s="11" t="n">
        <v>0</v>
      </c>
      <c r="AP498" s="11" t="n">
        <v>0</v>
      </c>
      <c r="AQ498" s="11" t="n">
        <v>0</v>
      </c>
      <c r="AR498" s="11" t="n">
        <v>0</v>
      </c>
      <c r="AS498" s="12"/>
      <c r="AT498" s="11" t="n">
        <f aca="false">SUM(K498:AR498)</f>
        <v>42764.48</v>
      </c>
      <c r="AU498" s="12"/>
      <c r="AV498" s="11" t="n">
        <f aca="false">K498+M498+O498+Q498+S498+U498+W498+Y498+AC498+AE498+AG498+AI498+AK498+AM498+AO498+AQ498</f>
        <v>42764.48</v>
      </c>
      <c r="AW498" s="11"/>
      <c r="AX498" s="11" t="n">
        <f aca="false">L498+N498+P498+R498+T498+V498+X498+Z498+AD498+AF498+AH498+AJ498+AL498+AN498+AP498+AR498</f>
        <v>0</v>
      </c>
      <c r="AY498" s="11" t="n">
        <f aca="false">AX498-AZ498</f>
        <v>-8125.2512</v>
      </c>
      <c r="AZ498" s="11" t="n">
        <f aca="false">AV498*19%</f>
        <v>8125.2512</v>
      </c>
      <c r="BA498" s="11" t="n">
        <f aca="false">AA498+AB498</f>
        <v>0</v>
      </c>
      <c r="BB498" s="12"/>
      <c r="BC498" s="11" t="n">
        <f aca="false">AV498+AY498+AZ498</f>
        <v>42764.48</v>
      </c>
      <c r="BD498" s="11" t="n">
        <f aca="false">AV498+AY498+AZ498</f>
        <v>42764.48</v>
      </c>
      <c r="BE498" s="12"/>
      <c r="BF498" s="13" t="s">
        <v>156</v>
      </c>
      <c r="BG498" s="13" t="s">
        <v>1078</v>
      </c>
      <c r="BH498" s="13" t="n">
        <v>11040101</v>
      </c>
      <c r="BI498" s="13" t="n">
        <v>3209277608</v>
      </c>
      <c r="BJ498" s="13" t="s">
        <v>58</v>
      </c>
      <c r="BK498" s="13" t="n">
        <v>2020</v>
      </c>
      <c r="BL498" s="12"/>
      <c r="BM498" s="12" t="n">
        <f aca="false">C498-BI498</f>
        <v>0</v>
      </c>
    </row>
    <row r="499" customFormat="false" ht="12.8" hidden="false" customHeight="false" outlineLevel="0" collapsed="false">
      <c r="A499" s="10" t="s">
        <v>1088</v>
      </c>
      <c r="B499" s="10" t="s">
        <v>66</v>
      </c>
      <c r="C499" s="10" t="n">
        <v>3209277609</v>
      </c>
      <c r="D499" s="10" t="s">
        <v>93</v>
      </c>
      <c r="E499" s="10" t="s">
        <v>55</v>
      </c>
      <c r="F499" s="10" t="s">
        <v>55</v>
      </c>
      <c r="G499" s="10" t="n">
        <v>0</v>
      </c>
      <c r="H499" s="10" t="s">
        <v>55</v>
      </c>
      <c r="I499" s="10" t="s">
        <v>55</v>
      </c>
      <c r="J499" s="10" t="s">
        <v>55</v>
      </c>
      <c r="K499" s="11" t="n">
        <v>0</v>
      </c>
      <c r="L499" s="11" t="n">
        <v>0</v>
      </c>
      <c r="M499" s="11" t="n">
        <v>0</v>
      </c>
      <c r="N499" s="11" t="n">
        <v>0</v>
      </c>
      <c r="O499" s="11" t="n">
        <v>42764.48</v>
      </c>
      <c r="P499" s="11" t="n">
        <v>0</v>
      </c>
      <c r="Q499" s="11" t="n">
        <v>0</v>
      </c>
      <c r="R499" s="11" t="n">
        <v>0</v>
      </c>
      <c r="S499" s="11" t="n">
        <v>0</v>
      </c>
      <c r="T499" s="11" t="n">
        <v>0</v>
      </c>
      <c r="U499" s="11" t="n">
        <v>0</v>
      </c>
      <c r="V499" s="11" t="n">
        <v>0</v>
      </c>
      <c r="W499" s="11" t="n">
        <v>0</v>
      </c>
      <c r="X499" s="11" t="n">
        <v>0</v>
      </c>
      <c r="Y499" s="11" t="n">
        <v>0</v>
      </c>
      <c r="Z499" s="11" t="n">
        <v>0</v>
      </c>
      <c r="AA499" s="11" t="n">
        <v>0</v>
      </c>
      <c r="AB499" s="11" t="n">
        <v>0</v>
      </c>
      <c r="AC499" s="11" t="n">
        <v>0</v>
      </c>
      <c r="AD499" s="11" t="n">
        <v>0</v>
      </c>
      <c r="AE499" s="11" t="n">
        <v>0</v>
      </c>
      <c r="AF499" s="11" t="n">
        <v>0</v>
      </c>
      <c r="AG499" s="11" t="n">
        <v>0</v>
      </c>
      <c r="AH499" s="11" t="n">
        <v>0</v>
      </c>
      <c r="AI499" s="11" t="n">
        <v>0</v>
      </c>
      <c r="AJ499" s="11" t="n">
        <v>0</v>
      </c>
      <c r="AK499" s="11" t="n">
        <v>0</v>
      </c>
      <c r="AL499" s="11" t="n">
        <v>0</v>
      </c>
      <c r="AM499" s="11" t="n">
        <v>0</v>
      </c>
      <c r="AN499" s="11" t="n">
        <v>0</v>
      </c>
      <c r="AO499" s="11" t="n">
        <v>0</v>
      </c>
      <c r="AP499" s="11" t="n">
        <v>0</v>
      </c>
      <c r="AQ499" s="11" t="n">
        <v>0</v>
      </c>
      <c r="AR499" s="11" t="n">
        <v>0</v>
      </c>
      <c r="AS499" s="12"/>
      <c r="AT499" s="11" t="n">
        <f aca="false">SUM(K499:AR499)</f>
        <v>42764.48</v>
      </c>
      <c r="AU499" s="12"/>
      <c r="AV499" s="11" t="n">
        <f aca="false">K499+M499+O499+Q499+S499+U499+W499+Y499+AC499+AE499+AG499+AI499+AK499+AM499+AO499+AQ499</f>
        <v>42764.48</v>
      </c>
      <c r="AW499" s="11"/>
      <c r="AX499" s="11" t="n">
        <f aca="false">L499+N499+P499+R499+T499+V499+X499+Z499+AD499+AF499+AH499+AJ499+AL499+AN499+AP499+AR499</f>
        <v>0</v>
      </c>
      <c r="AY499" s="11" t="n">
        <f aca="false">AX499-AZ499</f>
        <v>-8125.2512</v>
      </c>
      <c r="AZ499" s="11" t="n">
        <f aca="false">AV499*19%</f>
        <v>8125.2512</v>
      </c>
      <c r="BA499" s="11" t="n">
        <f aca="false">AA499+AB499</f>
        <v>0</v>
      </c>
      <c r="BB499" s="12"/>
      <c r="BC499" s="11" t="n">
        <f aca="false">AV499+AY499+AZ499</f>
        <v>42764.48</v>
      </c>
      <c r="BD499" s="11" t="n">
        <f aca="false">AV499+AY499+AZ499</f>
        <v>42764.48</v>
      </c>
      <c r="BE499" s="12"/>
      <c r="BF499" s="13" t="s">
        <v>156</v>
      </c>
      <c r="BG499" s="13" t="s">
        <v>1078</v>
      </c>
      <c r="BH499" s="13" t="n">
        <v>11040101</v>
      </c>
      <c r="BI499" s="13" t="n">
        <v>3209277609</v>
      </c>
      <c r="BJ499" s="13" t="s">
        <v>58</v>
      </c>
      <c r="BK499" s="13" t="n">
        <v>2020</v>
      </c>
      <c r="BL499" s="12"/>
      <c r="BM499" s="12" t="n">
        <f aca="false">C499-BI499</f>
        <v>0</v>
      </c>
    </row>
    <row r="500" customFormat="false" ht="12.8" hidden="false" customHeight="false" outlineLevel="0" collapsed="false">
      <c r="A500" s="10" t="s">
        <v>1089</v>
      </c>
      <c r="B500" s="10" t="s">
        <v>66</v>
      </c>
      <c r="C500" s="10" t="n">
        <v>3209277617</v>
      </c>
      <c r="D500" s="10" t="s">
        <v>93</v>
      </c>
      <c r="E500" s="10" t="s">
        <v>55</v>
      </c>
      <c r="F500" s="10" t="s">
        <v>55</v>
      </c>
      <c r="G500" s="10" t="n">
        <v>0</v>
      </c>
      <c r="H500" s="10" t="s">
        <v>55</v>
      </c>
      <c r="I500" s="10" t="s">
        <v>55</v>
      </c>
      <c r="J500" s="10" t="s">
        <v>55</v>
      </c>
      <c r="K500" s="11" t="n">
        <v>0</v>
      </c>
      <c r="L500" s="11" t="n">
        <v>0</v>
      </c>
      <c r="M500" s="11" t="n">
        <v>0</v>
      </c>
      <c r="N500" s="11" t="n">
        <v>0</v>
      </c>
      <c r="O500" s="11" t="n">
        <v>42764.48</v>
      </c>
      <c r="P500" s="11" t="n">
        <v>0</v>
      </c>
      <c r="Q500" s="11" t="n">
        <v>0</v>
      </c>
      <c r="R500" s="11" t="n">
        <v>0</v>
      </c>
      <c r="S500" s="11" t="n">
        <v>0</v>
      </c>
      <c r="T500" s="11" t="n">
        <v>0</v>
      </c>
      <c r="U500" s="11" t="n">
        <v>0</v>
      </c>
      <c r="V500" s="11" t="n">
        <v>0</v>
      </c>
      <c r="W500" s="11" t="n">
        <v>0</v>
      </c>
      <c r="X500" s="11" t="n">
        <v>0</v>
      </c>
      <c r="Y500" s="11" t="n">
        <v>0</v>
      </c>
      <c r="Z500" s="11" t="n">
        <v>0</v>
      </c>
      <c r="AA500" s="11" t="n">
        <v>0</v>
      </c>
      <c r="AB500" s="11" t="n">
        <v>0</v>
      </c>
      <c r="AC500" s="11" t="n">
        <v>0</v>
      </c>
      <c r="AD500" s="11" t="n">
        <v>0</v>
      </c>
      <c r="AE500" s="11" t="n">
        <v>0</v>
      </c>
      <c r="AF500" s="11" t="n">
        <v>0</v>
      </c>
      <c r="AG500" s="11" t="n">
        <v>0</v>
      </c>
      <c r="AH500" s="11" t="n">
        <v>0</v>
      </c>
      <c r="AI500" s="11" t="n">
        <v>0</v>
      </c>
      <c r="AJ500" s="11" t="n">
        <v>0</v>
      </c>
      <c r="AK500" s="11" t="n">
        <v>0</v>
      </c>
      <c r="AL500" s="11" t="n">
        <v>0</v>
      </c>
      <c r="AM500" s="11" t="n">
        <v>0</v>
      </c>
      <c r="AN500" s="11" t="n">
        <v>0</v>
      </c>
      <c r="AO500" s="11" t="n">
        <v>0</v>
      </c>
      <c r="AP500" s="11" t="n">
        <v>0</v>
      </c>
      <c r="AQ500" s="11" t="n">
        <v>0</v>
      </c>
      <c r="AR500" s="11" t="n">
        <v>0</v>
      </c>
      <c r="AS500" s="12"/>
      <c r="AT500" s="11" t="n">
        <f aca="false">SUM(K500:AR500)</f>
        <v>42764.48</v>
      </c>
      <c r="AU500" s="12"/>
      <c r="AV500" s="11" t="n">
        <f aca="false">K500+M500+O500+Q500+S500+U500+W500+Y500+AC500+AE500+AG500+AI500+AK500+AM500+AO500+AQ500</f>
        <v>42764.48</v>
      </c>
      <c r="AW500" s="11"/>
      <c r="AX500" s="11" t="n">
        <f aca="false">L500+N500+P500+R500+T500+V500+X500+Z500+AD500+AF500+AH500+AJ500+AL500+AN500+AP500+AR500</f>
        <v>0</v>
      </c>
      <c r="AY500" s="11" t="n">
        <f aca="false">AX500-AZ500</f>
        <v>-8125.2512</v>
      </c>
      <c r="AZ500" s="11" t="n">
        <f aca="false">AV500*19%</f>
        <v>8125.2512</v>
      </c>
      <c r="BA500" s="11" t="n">
        <f aca="false">AA500+AB500</f>
        <v>0</v>
      </c>
      <c r="BB500" s="12"/>
      <c r="BC500" s="11" t="n">
        <f aca="false">AV500+AY500+AZ500</f>
        <v>42764.48</v>
      </c>
      <c r="BD500" s="11" t="n">
        <f aca="false">AV500+AY500+AZ500</f>
        <v>42764.48</v>
      </c>
      <c r="BE500" s="12"/>
      <c r="BF500" s="13" t="s">
        <v>156</v>
      </c>
      <c r="BG500" s="13" t="s">
        <v>1078</v>
      </c>
      <c r="BH500" s="13" t="n">
        <v>11040101</v>
      </c>
      <c r="BI500" s="13" t="n">
        <v>3209277617</v>
      </c>
      <c r="BJ500" s="13" t="s">
        <v>58</v>
      </c>
      <c r="BK500" s="13" t="n">
        <v>2020</v>
      </c>
      <c r="BL500" s="12"/>
      <c r="BM500" s="12" t="n">
        <f aca="false">C500-BI500</f>
        <v>0</v>
      </c>
    </row>
    <row r="501" customFormat="false" ht="12.8" hidden="false" customHeight="false" outlineLevel="0" collapsed="false">
      <c r="A501" s="10" t="s">
        <v>1090</v>
      </c>
      <c r="B501" s="10" t="s">
        <v>66</v>
      </c>
      <c r="C501" s="10" t="n">
        <v>3209277618</v>
      </c>
      <c r="D501" s="10" t="s">
        <v>93</v>
      </c>
      <c r="E501" s="10" t="s">
        <v>55</v>
      </c>
      <c r="F501" s="10" t="s">
        <v>55</v>
      </c>
      <c r="G501" s="10" t="n">
        <v>0</v>
      </c>
      <c r="H501" s="10" t="s">
        <v>55</v>
      </c>
      <c r="I501" s="10" t="s">
        <v>55</v>
      </c>
      <c r="J501" s="10" t="s">
        <v>55</v>
      </c>
      <c r="K501" s="11" t="n">
        <v>0</v>
      </c>
      <c r="L501" s="11" t="n">
        <v>0</v>
      </c>
      <c r="M501" s="11" t="n">
        <v>0</v>
      </c>
      <c r="N501" s="11" t="n">
        <v>0</v>
      </c>
      <c r="O501" s="11" t="n">
        <v>42764.48</v>
      </c>
      <c r="P501" s="11" t="n">
        <v>0</v>
      </c>
      <c r="Q501" s="11" t="n">
        <v>0</v>
      </c>
      <c r="R501" s="11" t="n">
        <v>0</v>
      </c>
      <c r="S501" s="11" t="n">
        <v>0</v>
      </c>
      <c r="T501" s="11" t="n">
        <v>0</v>
      </c>
      <c r="U501" s="11" t="n">
        <v>0</v>
      </c>
      <c r="V501" s="11" t="n">
        <v>0</v>
      </c>
      <c r="W501" s="11" t="n">
        <v>0</v>
      </c>
      <c r="X501" s="11" t="n">
        <v>0</v>
      </c>
      <c r="Y501" s="11" t="n">
        <v>0</v>
      </c>
      <c r="Z501" s="11" t="n">
        <v>0</v>
      </c>
      <c r="AA501" s="11" t="n">
        <v>0</v>
      </c>
      <c r="AB501" s="11" t="n">
        <v>0</v>
      </c>
      <c r="AC501" s="11" t="n">
        <v>0</v>
      </c>
      <c r="AD501" s="11" t="n">
        <v>0</v>
      </c>
      <c r="AE501" s="11" t="n">
        <v>0</v>
      </c>
      <c r="AF501" s="11" t="n">
        <v>0</v>
      </c>
      <c r="AG501" s="11" t="n">
        <v>0</v>
      </c>
      <c r="AH501" s="11" t="n">
        <v>0</v>
      </c>
      <c r="AI501" s="11" t="n">
        <v>0</v>
      </c>
      <c r="AJ501" s="11" t="n">
        <v>0</v>
      </c>
      <c r="AK501" s="11" t="n">
        <v>0</v>
      </c>
      <c r="AL501" s="11" t="n">
        <v>0</v>
      </c>
      <c r="AM501" s="11" t="n">
        <v>0</v>
      </c>
      <c r="AN501" s="11" t="n">
        <v>0</v>
      </c>
      <c r="AO501" s="11" t="n">
        <v>0</v>
      </c>
      <c r="AP501" s="11" t="n">
        <v>0</v>
      </c>
      <c r="AQ501" s="11" t="n">
        <v>0</v>
      </c>
      <c r="AR501" s="11" t="n">
        <v>0</v>
      </c>
      <c r="AS501" s="12"/>
      <c r="AT501" s="11" t="n">
        <f aca="false">SUM(K501:AR501)</f>
        <v>42764.48</v>
      </c>
      <c r="AU501" s="12"/>
      <c r="AV501" s="11" t="n">
        <f aca="false">K501+M501+O501+Q501+S501+U501+W501+Y501+AC501+AE501+AG501+AI501+AK501+AM501+AO501+AQ501</f>
        <v>42764.48</v>
      </c>
      <c r="AW501" s="11"/>
      <c r="AX501" s="11" t="n">
        <f aca="false">L501+N501+P501+R501+T501+V501+X501+Z501+AD501+AF501+AH501+AJ501+AL501+AN501+AP501+AR501</f>
        <v>0</v>
      </c>
      <c r="AY501" s="11" t="n">
        <f aca="false">AX501-AZ501</f>
        <v>-8125.2512</v>
      </c>
      <c r="AZ501" s="11" t="n">
        <f aca="false">AV501*19%</f>
        <v>8125.2512</v>
      </c>
      <c r="BA501" s="11" t="n">
        <f aca="false">AA501+AB501</f>
        <v>0</v>
      </c>
      <c r="BB501" s="12"/>
      <c r="BC501" s="11" t="n">
        <f aca="false">AV501+AY501+AZ501</f>
        <v>42764.48</v>
      </c>
      <c r="BD501" s="11" t="n">
        <f aca="false">AV501+AY501+AZ501</f>
        <v>42764.48</v>
      </c>
      <c r="BE501" s="12"/>
      <c r="BF501" s="13" t="s">
        <v>156</v>
      </c>
      <c r="BG501" s="13" t="s">
        <v>1078</v>
      </c>
      <c r="BH501" s="13" t="n">
        <v>11040101</v>
      </c>
      <c r="BI501" s="13" t="n">
        <v>3209277618</v>
      </c>
      <c r="BJ501" s="13" t="s">
        <v>58</v>
      </c>
      <c r="BK501" s="13" t="n">
        <v>2020</v>
      </c>
      <c r="BL501" s="12"/>
      <c r="BM501" s="12" t="n">
        <f aca="false">C501-BI501</f>
        <v>0</v>
      </c>
    </row>
    <row r="502" customFormat="false" ht="12.8" hidden="false" customHeight="false" outlineLevel="0" collapsed="false">
      <c r="A502" s="10" t="s">
        <v>1091</v>
      </c>
      <c r="B502" s="10" t="s">
        <v>66</v>
      </c>
      <c r="C502" s="10" t="n">
        <v>3209277622</v>
      </c>
      <c r="D502" s="10" t="s">
        <v>93</v>
      </c>
      <c r="E502" s="10" t="s">
        <v>55</v>
      </c>
      <c r="F502" s="10" t="s">
        <v>55</v>
      </c>
      <c r="G502" s="10" t="n">
        <v>0</v>
      </c>
      <c r="H502" s="10" t="s">
        <v>55</v>
      </c>
      <c r="I502" s="10" t="s">
        <v>55</v>
      </c>
      <c r="J502" s="10" t="s">
        <v>55</v>
      </c>
      <c r="K502" s="11" t="n">
        <v>0</v>
      </c>
      <c r="L502" s="11" t="n">
        <v>0</v>
      </c>
      <c r="M502" s="11" t="n">
        <v>0</v>
      </c>
      <c r="N502" s="11" t="n">
        <v>0</v>
      </c>
      <c r="O502" s="11" t="n">
        <v>42764.48</v>
      </c>
      <c r="P502" s="11" t="n">
        <v>0</v>
      </c>
      <c r="Q502" s="11" t="n">
        <v>0</v>
      </c>
      <c r="R502" s="11" t="n">
        <v>0</v>
      </c>
      <c r="S502" s="11" t="n">
        <v>0</v>
      </c>
      <c r="T502" s="11" t="n">
        <v>0</v>
      </c>
      <c r="U502" s="11" t="n">
        <v>0</v>
      </c>
      <c r="V502" s="11" t="n">
        <v>0</v>
      </c>
      <c r="W502" s="11" t="n">
        <v>0</v>
      </c>
      <c r="X502" s="11" t="n">
        <v>0</v>
      </c>
      <c r="Y502" s="11" t="n">
        <v>0</v>
      </c>
      <c r="Z502" s="11" t="n">
        <v>0</v>
      </c>
      <c r="AA502" s="11" t="n">
        <v>0</v>
      </c>
      <c r="AB502" s="11" t="n">
        <v>0</v>
      </c>
      <c r="AC502" s="11" t="n">
        <v>0</v>
      </c>
      <c r="AD502" s="11" t="n">
        <v>0</v>
      </c>
      <c r="AE502" s="11" t="n">
        <v>0</v>
      </c>
      <c r="AF502" s="11" t="n">
        <v>0</v>
      </c>
      <c r="AG502" s="11" t="n">
        <v>0</v>
      </c>
      <c r="AH502" s="11" t="n">
        <v>0</v>
      </c>
      <c r="AI502" s="11" t="n">
        <v>0</v>
      </c>
      <c r="AJ502" s="11" t="n">
        <v>0</v>
      </c>
      <c r="AK502" s="11" t="n">
        <v>0</v>
      </c>
      <c r="AL502" s="11" t="n">
        <v>0</v>
      </c>
      <c r="AM502" s="11" t="n">
        <v>0</v>
      </c>
      <c r="AN502" s="11" t="n">
        <v>0</v>
      </c>
      <c r="AO502" s="11" t="n">
        <v>0</v>
      </c>
      <c r="AP502" s="11" t="n">
        <v>0</v>
      </c>
      <c r="AQ502" s="11" t="n">
        <v>0</v>
      </c>
      <c r="AR502" s="11" t="n">
        <v>0</v>
      </c>
      <c r="AS502" s="12"/>
      <c r="AT502" s="11" t="n">
        <f aca="false">SUM(K502:AR502)</f>
        <v>42764.48</v>
      </c>
      <c r="AU502" s="12"/>
      <c r="AV502" s="11" t="n">
        <f aca="false">K502+M502+O502+Q502+S502+U502+W502+Y502+AC502+AE502+AG502+AI502+AK502+AM502+AO502+AQ502</f>
        <v>42764.48</v>
      </c>
      <c r="AW502" s="11"/>
      <c r="AX502" s="11" t="n">
        <f aca="false">L502+N502+P502+R502+T502+V502+X502+Z502+AD502+AF502+AH502+AJ502+AL502+AN502+AP502+AR502</f>
        <v>0</v>
      </c>
      <c r="AY502" s="11" t="n">
        <f aca="false">AX502-AZ502</f>
        <v>-8125.2512</v>
      </c>
      <c r="AZ502" s="11" t="n">
        <f aca="false">AV502*19%</f>
        <v>8125.2512</v>
      </c>
      <c r="BA502" s="11" t="n">
        <f aca="false">AA502+AB502</f>
        <v>0</v>
      </c>
      <c r="BB502" s="12"/>
      <c r="BC502" s="11" t="n">
        <f aca="false">AV502+AY502+AZ502</f>
        <v>42764.48</v>
      </c>
      <c r="BD502" s="11" t="n">
        <f aca="false">AV502+AY502+AZ502</f>
        <v>42764.48</v>
      </c>
      <c r="BE502" s="12"/>
      <c r="BF502" s="13" t="s">
        <v>156</v>
      </c>
      <c r="BG502" s="13" t="s">
        <v>1078</v>
      </c>
      <c r="BH502" s="13" t="n">
        <v>11040101</v>
      </c>
      <c r="BI502" s="13" t="n">
        <v>3209277622</v>
      </c>
      <c r="BJ502" s="13" t="s">
        <v>58</v>
      </c>
      <c r="BK502" s="13" t="n">
        <v>2020</v>
      </c>
      <c r="BL502" s="12"/>
      <c r="BM502" s="12" t="n">
        <f aca="false">C502-BI502</f>
        <v>0</v>
      </c>
    </row>
    <row r="503" customFormat="false" ht="12.8" hidden="false" customHeight="false" outlineLevel="0" collapsed="false">
      <c r="A503" s="10" t="s">
        <v>1092</v>
      </c>
      <c r="B503" s="10" t="s">
        <v>66</v>
      </c>
      <c r="C503" s="10" t="n">
        <v>3209277636</v>
      </c>
      <c r="D503" s="10" t="s">
        <v>93</v>
      </c>
      <c r="E503" s="10" t="s">
        <v>55</v>
      </c>
      <c r="F503" s="10" t="s">
        <v>55</v>
      </c>
      <c r="G503" s="10" t="n">
        <v>0</v>
      </c>
      <c r="H503" s="10" t="s">
        <v>55</v>
      </c>
      <c r="I503" s="10" t="s">
        <v>55</v>
      </c>
      <c r="J503" s="10" t="s">
        <v>55</v>
      </c>
      <c r="K503" s="11" t="n">
        <v>0</v>
      </c>
      <c r="L503" s="11" t="n">
        <v>0</v>
      </c>
      <c r="M503" s="11" t="n">
        <v>10239.88</v>
      </c>
      <c r="N503" s="11" t="n">
        <v>409.6</v>
      </c>
      <c r="O503" s="11" t="n">
        <v>53411</v>
      </c>
      <c r="P503" s="11" t="n">
        <v>0</v>
      </c>
      <c r="Q503" s="11" t="n">
        <v>0</v>
      </c>
      <c r="R503" s="11" t="n">
        <v>0</v>
      </c>
      <c r="S503" s="11" t="n">
        <v>0</v>
      </c>
      <c r="T503" s="11" t="n">
        <v>0</v>
      </c>
      <c r="U503" s="11" t="n">
        <v>0</v>
      </c>
      <c r="V503" s="11" t="n">
        <v>0</v>
      </c>
      <c r="W503" s="11" t="n">
        <v>0</v>
      </c>
      <c r="X503" s="11" t="n">
        <v>0</v>
      </c>
      <c r="Y503" s="11" t="n">
        <v>0</v>
      </c>
      <c r="Z503" s="11" t="n">
        <v>0</v>
      </c>
      <c r="AA503" s="11" t="n">
        <v>0</v>
      </c>
      <c r="AB503" s="11" t="n">
        <v>0</v>
      </c>
      <c r="AC503" s="11" t="n">
        <v>0</v>
      </c>
      <c r="AD503" s="11" t="n">
        <v>0</v>
      </c>
      <c r="AE503" s="11" t="n">
        <v>0</v>
      </c>
      <c r="AF503" s="11" t="n">
        <v>0</v>
      </c>
      <c r="AG503" s="11" t="n">
        <v>0</v>
      </c>
      <c r="AH503" s="11" t="n">
        <v>0</v>
      </c>
      <c r="AI503" s="11" t="n">
        <v>0</v>
      </c>
      <c r="AJ503" s="11" t="n">
        <v>0</v>
      </c>
      <c r="AK503" s="11" t="n">
        <v>0</v>
      </c>
      <c r="AL503" s="11" t="n">
        <v>0</v>
      </c>
      <c r="AM503" s="11" t="n">
        <v>0</v>
      </c>
      <c r="AN503" s="11" t="n">
        <v>0</v>
      </c>
      <c r="AO503" s="11" t="n">
        <v>0</v>
      </c>
      <c r="AP503" s="11" t="n">
        <v>0</v>
      </c>
      <c r="AQ503" s="11" t="n">
        <v>0</v>
      </c>
      <c r="AR503" s="11" t="n">
        <v>0</v>
      </c>
      <c r="AS503" s="12"/>
      <c r="AT503" s="11" t="n">
        <f aca="false">SUM(K503:AR503)</f>
        <v>64060.48</v>
      </c>
      <c r="AU503" s="12"/>
      <c r="AV503" s="11" t="n">
        <f aca="false">K503+M503+O503+Q503+S503+U503+W503+Y503+AC503+AE503+AG503+AI503+AK503+AM503+AO503+AQ503</f>
        <v>63650.88</v>
      </c>
      <c r="AW503" s="11"/>
      <c r="AX503" s="11" t="n">
        <f aca="false">L503+N503+P503+R503+T503+V503+X503+Z503+AD503+AF503+AH503+AJ503+AL503+AN503+AP503+AR503</f>
        <v>409.6</v>
      </c>
      <c r="AY503" s="11" t="n">
        <f aca="false">AX503-AZ503</f>
        <v>-11684.0672</v>
      </c>
      <c r="AZ503" s="11" t="n">
        <f aca="false">AV503*19%</f>
        <v>12093.6672</v>
      </c>
      <c r="BA503" s="11" t="n">
        <f aca="false">AA503+AB503</f>
        <v>0</v>
      </c>
      <c r="BB503" s="12"/>
      <c r="BC503" s="11" t="n">
        <f aca="false">AV503+AY503+AZ503</f>
        <v>64060.48</v>
      </c>
      <c r="BD503" s="11" t="n">
        <f aca="false">AV503+AY503+AZ503</f>
        <v>64060.48</v>
      </c>
      <c r="BE503" s="12"/>
      <c r="BF503" s="13" t="s">
        <v>81</v>
      </c>
      <c r="BG503" s="13" t="s">
        <v>1093</v>
      </c>
      <c r="BH503" s="13" t="n">
        <v>11010101</v>
      </c>
      <c r="BI503" s="13" t="n">
        <v>3209277636</v>
      </c>
      <c r="BJ503" s="13" t="s">
        <v>58</v>
      </c>
      <c r="BK503" s="13" t="n">
        <v>2020</v>
      </c>
      <c r="BL503" s="12"/>
      <c r="BM503" s="12" t="n">
        <f aca="false">C503-BI503</f>
        <v>0</v>
      </c>
    </row>
    <row r="504" customFormat="false" ht="12.8" hidden="false" customHeight="false" outlineLevel="0" collapsed="false">
      <c r="A504" s="10" t="s">
        <v>1094</v>
      </c>
      <c r="B504" s="10" t="s">
        <v>66</v>
      </c>
      <c r="C504" s="10" t="n">
        <v>3209277639</v>
      </c>
      <c r="D504" s="10" t="s">
        <v>93</v>
      </c>
      <c r="E504" s="10" t="s">
        <v>55</v>
      </c>
      <c r="F504" s="10" t="s">
        <v>55</v>
      </c>
      <c r="G504" s="10" t="n">
        <v>0</v>
      </c>
      <c r="H504" s="10" t="s">
        <v>55</v>
      </c>
      <c r="I504" s="10" t="s">
        <v>55</v>
      </c>
      <c r="J504" s="10" t="s">
        <v>55</v>
      </c>
      <c r="K504" s="11" t="n">
        <v>0</v>
      </c>
      <c r="L504" s="11" t="n">
        <v>0</v>
      </c>
      <c r="M504" s="11" t="n">
        <v>10239.88</v>
      </c>
      <c r="N504" s="11" t="n">
        <v>409.6</v>
      </c>
      <c r="O504" s="11" t="n">
        <v>53411</v>
      </c>
      <c r="P504" s="11" t="n">
        <v>0</v>
      </c>
      <c r="Q504" s="11" t="n">
        <v>0</v>
      </c>
      <c r="R504" s="11" t="n">
        <v>0</v>
      </c>
      <c r="S504" s="11" t="n">
        <v>0</v>
      </c>
      <c r="T504" s="11" t="n">
        <v>0</v>
      </c>
      <c r="U504" s="11" t="n">
        <v>0</v>
      </c>
      <c r="V504" s="11" t="n">
        <v>0</v>
      </c>
      <c r="W504" s="11" t="n">
        <v>0</v>
      </c>
      <c r="X504" s="11" t="n">
        <v>0</v>
      </c>
      <c r="Y504" s="11" t="n">
        <v>0</v>
      </c>
      <c r="Z504" s="11" t="n">
        <v>0</v>
      </c>
      <c r="AA504" s="11" t="n">
        <v>0</v>
      </c>
      <c r="AB504" s="11" t="n">
        <v>0</v>
      </c>
      <c r="AC504" s="11" t="n">
        <v>0</v>
      </c>
      <c r="AD504" s="11" t="n">
        <v>0</v>
      </c>
      <c r="AE504" s="11" t="n">
        <v>0</v>
      </c>
      <c r="AF504" s="11" t="n">
        <v>0</v>
      </c>
      <c r="AG504" s="11" t="n">
        <v>0</v>
      </c>
      <c r="AH504" s="11" t="n">
        <v>0</v>
      </c>
      <c r="AI504" s="11" t="n">
        <v>0</v>
      </c>
      <c r="AJ504" s="11" t="n">
        <v>0</v>
      </c>
      <c r="AK504" s="11" t="n">
        <v>0</v>
      </c>
      <c r="AL504" s="11" t="n">
        <v>0</v>
      </c>
      <c r="AM504" s="11" t="n">
        <v>0</v>
      </c>
      <c r="AN504" s="11" t="n">
        <v>0</v>
      </c>
      <c r="AO504" s="11" t="n">
        <v>0</v>
      </c>
      <c r="AP504" s="11" t="n">
        <v>0</v>
      </c>
      <c r="AQ504" s="11" t="n">
        <v>0</v>
      </c>
      <c r="AR504" s="11" t="n">
        <v>0</v>
      </c>
      <c r="AS504" s="12"/>
      <c r="AT504" s="11" t="n">
        <f aca="false">SUM(K504:AR504)</f>
        <v>64060.48</v>
      </c>
      <c r="AU504" s="12"/>
      <c r="AV504" s="11" t="n">
        <f aca="false">K504+M504+O504+Q504+S504+U504+W504+Y504+AC504+AE504+AG504+AI504+AK504+AM504+AO504+AQ504</f>
        <v>63650.88</v>
      </c>
      <c r="AW504" s="11"/>
      <c r="AX504" s="11" t="n">
        <f aca="false">L504+N504+P504+R504+T504+V504+X504+Z504+AD504+AF504+AH504+AJ504+AL504+AN504+AP504+AR504</f>
        <v>409.6</v>
      </c>
      <c r="AY504" s="11" t="n">
        <f aca="false">AX504-AZ504</f>
        <v>-11684.0672</v>
      </c>
      <c r="AZ504" s="11" t="n">
        <f aca="false">AV504*19%</f>
        <v>12093.6672</v>
      </c>
      <c r="BA504" s="11" t="n">
        <f aca="false">AA504+AB504</f>
        <v>0</v>
      </c>
      <c r="BB504" s="12"/>
      <c r="BC504" s="11" t="n">
        <f aca="false">AV504+AY504+AZ504</f>
        <v>64060.48</v>
      </c>
      <c r="BD504" s="11" t="n">
        <f aca="false">AV504+AY504+AZ504</f>
        <v>64060.48</v>
      </c>
      <c r="BE504" s="12"/>
      <c r="BF504" s="13" t="s">
        <v>81</v>
      </c>
      <c r="BG504" s="13" t="s">
        <v>1095</v>
      </c>
      <c r="BH504" s="13" t="n">
        <v>11010101</v>
      </c>
      <c r="BI504" s="13" t="n">
        <v>3209277639</v>
      </c>
      <c r="BJ504" s="13" t="s">
        <v>58</v>
      </c>
      <c r="BK504" s="13" t="n">
        <v>2020</v>
      </c>
      <c r="BL504" s="12"/>
      <c r="BM504" s="12" t="n">
        <f aca="false">C504-BI504</f>
        <v>0</v>
      </c>
    </row>
    <row r="505" customFormat="false" ht="12.8" hidden="false" customHeight="false" outlineLevel="0" collapsed="false">
      <c r="A505" s="10" t="s">
        <v>1096</v>
      </c>
      <c r="B505" s="10" t="s">
        <v>52</v>
      </c>
      <c r="C505" s="10" t="n">
        <v>3215396538</v>
      </c>
      <c r="D505" s="10" t="s">
        <v>1097</v>
      </c>
      <c r="E505" s="10" t="s">
        <v>1098</v>
      </c>
      <c r="F505" s="10" t="s">
        <v>55</v>
      </c>
      <c r="G505" s="10" t="n">
        <v>1118</v>
      </c>
      <c r="H505" s="10" t="s">
        <v>55</v>
      </c>
      <c r="I505" s="10" t="s">
        <v>55</v>
      </c>
      <c r="J505" s="10" t="s">
        <v>55</v>
      </c>
      <c r="K505" s="11" t="n">
        <v>40548.44</v>
      </c>
      <c r="L505" s="11" t="n">
        <v>0</v>
      </c>
      <c r="M505" s="11" t="n">
        <v>0</v>
      </c>
      <c r="N505" s="11" t="n">
        <v>0</v>
      </c>
      <c r="O505" s="11" t="n">
        <v>10428.18</v>
      </c>
      <c r="P505" s="11" t="n">
        <v>417.13</v>
      </c>
      <c r="Q505" s="11" t="n">
        <v>0</v>
      </c>
      <c r="R505" s="11" t="n">
        <v>0</v>
      </c>
      <c r="S505" s="11" t="n">
        <v>0</v>
      </c>
      <c r="T505" s="11" t="n">
        <v>0</v>
      </c>
      <c r="U505" s="11" t="n">
        <v>0</v>
      </c>
      <c r="V505" s="11" t="n">
        <v>0</v>
      </c>
      <c r="W505" s="11" t="n">
        <v>0</v>
      </c>
      <c r="X505" s="11" t="n">
        <v>0</v>
      </c>
      <c r="Y505" s="11" t="n">
        <v>0</v>
      </c>
      <c r="Z505" s="11" t="n">
        <v>0</v>
      </c>
      <c r="AA505" s="11" t="n">
        <v>0</v>
      </c>
      <c r="AB505" s="11" t="n">
        <v>0</v>
      </c>
      <c r="AC505" s="11" t="n">
        <v>0</v>
      </c>
      <c r="AD505" s="11" t="n">
        <v>0</v>
      </c>
      <c r="AE505" s="11" t="n">
        <v>0</v>
      </c>
      <c r="AF505" s="11" t="n">
        <v>0</v>
      </c>
      <c r="AG505" s="11" t="n">
        <v>0</v>
      </c>
      <c r="AH505" s="11" t="n">
        <v>0</v>
      </c>
      <c r="AI505" s="11" t="n">
        <v>0</v>
      </c>
      <c r="AJ505" s="11" t="n">
        <v>0</v>
      </c>
      <c r="AK505" s="11" t="n">
        <v>0</v>
      </c>
      <c r="AL505" s="11" t="n">
        <v>0</v>
      </c>
      <c r="AM505" s="11" t="n">
        <v>0</v>
      </c>
      <c r="AN505" s="11" t="n">
        <v>0</v>
      </c>
      <c r="AO505" s="11" t="n">
        <v>0</v>
      </c>
      <c r="AP505" s="11" t="n">
        <v>0</v>
      </c>
      <c r="AQ505" s="11" t="n">
        <v>0</v>
      </c>
      <c r="AR505" s="11" t="n">
        <v>0</v>
      </c>
      <c r="AS505" s="12"/>
      <c r="AT505" s="11" t="n">
        <f aca="false">SUM(K505:AR505)</f>
        <v>51393.75</v>
      </c>
      <c r="AU505" s="12"/>
      <c r="AV505" s="11" t="n">
        <f aca="false">K505+M505+O505+Q505+S505+U505+W505+Y505+AC505+AE505+AG505+AI505+AK505+AM505+AO505+AQ505</f>
        <v>50976.62</v>
      </c>
      <c r="AW505" s="11"/>
      <c r="AX505" s="11" t="n">
        <f aca="false">L505+N505+P505+R505+T505+V505+X505+Z505+AD505+AF505+AH505+AJ505+AL505+AN505+AP505+AR505</f>
        <v>417.13</v>
      </c>
      <c r="AY505" s="11" t="n">
        <f aca="false">AX505-AZ505</f>
        <v>-9268.4278</v>
      </c>
      <c r="AZ505" s="11" t="n">
        <f aca="false">AV505*19%</f>
        <v>9685.5578</v>
      </c>
      <c r="BA505" s="11" t="n">
        <f aca="false">AA505+AB505</f>
        <v>0</v>
      </c>
      <c r="BB505" s="12"/>
      <c r="BC505" s="11" t="n">
        <f aca="false">AV505+AY505+AZ505</f>
        <v>51393.75</v>
      </c>
      <c r="BD505" s="11" t="n">
        <f aca="false">AV505+AY505+AZ505</f>
        <v>51393.75</v>
      </c>
      <c r="BE505" s="12"/>
      <c r="BF505" s="13" t="s">
        <v>103</v>
      </c>
      <c r="BG505" s="13" t="s">
        <v>1099</v>
      </c>
      <c r="BH505" s="13" t="n">
        <v>11060101</v>
      </c>
      <c r="BI505" s="13" t="n">
        <v>3215396538</v>
      </c>
      <c r="BJ505" s="13" t="s">
        <v>58</v>
      </c>
      <c r="BK505" s="13" t="n">
        <v>2020</v>
      </c>
      <c r="BL505" s="12"/>
      <c r="BM505" s="12" t="n">
        <f aca="false">C505-BI505</f>
        <v>0</v>
      </c>
    </row>
    <row r="506" customFormat="false" ht="12.8" hidden="false" customHeight="false" outlineLevel="0" collapsed="false">
      <c r="A506" s="10" t="s">
        <v>1100</v>
      </c>
      <c r="B506" s="10" t="s">
        <v>52</v>
      </c>
      <c r="C506" s="10" t="n">
        <v>3215397350</v>
      </c>
      <c r="D506" s="10" t="s">
        <v>1101</v>
      </c>
      <c r="E506" s="10" t="s">
        <v>1102</v>
      </c>
      <c r="F506" s="10" t="s">
        <v>55</v>
      </c>
      <c r="G506" s="10" t="n">
        <v>1496</v>
      </c>
      <c r="H506" s="10" t="s">
        <v>55</v>
      </c>
      <c r="I506" s="10" t="s">
        <v>55</v>
      </c>
      <c r="J506" s="10" t="s">
        <v>55</v>
      </c>
      <c r="K506" s="11" t="n">
        <v>52251.72</v>
      </c>
      <c r="L506" s="11" t="n">
        <v>0</v>
      </c>
      <c r="M506" s="11" t="n">
        <v>0</v>
      </c>
      <c r="N506" s="11" t="n">
        <v>0</v>
      </c>
      <c r="O506" s="11" t="n">
        <v>13438.01</v>
      </c>
      <c r="P506" s="11" t="n">
        <v>537.52</v>
      </c>
      <c r="Q506" s="11" t="n">
        <v>0</v>
      </c>
      <c r="R506" s="11" t="n">
        <v>0</v>
      </c>
      <c r="S506" s="11" t="n">
        <v>0</v>
      </c>
      <c r="T506" s="11" t="n">
        <v>0</v>
      </c>
      <c r="U506" s="11" t="n">
        <v>0</v>
      </c>
      <c r="V506" s="11" t="n">
        <v>0</v>
      </c>
      <c r="W506" s="11" t="n">
        <v>0</v>
      </c>
      <c r="X506" s="11" t="n">
        <v>0</v>
      </c>
      <c r="Y506" s="11" t="n">
        <v>0</v>
      </c>
      <c r="Z506" s="11" t="n">
        <v>0</v>
      </c>
      <c r="AA506" s="11" t="n">
        <v>0</v>
      </c>
      <c r="AB506" s="11" t="n">
        <v>0</v>
      </c>
      <c r="AC506" s="11" t="n">
        <v>0</v>
      </c>
      <c r="AD506" s="11" t="n">
        <v>0</v>
      </c>
      <c r="AE506" s="11" t="n">
        <v>0</v>
      </c>
      <c r="AF506" s="11" t="n">
        <v>0</v>
      </c>
      <c r="AG506" s="11" t="n">
        <v>0</v>
      </c>
      <c r="AH506" s="11" t="n">
        <v>0</v>
      </c>
      <c r="AI506" s="11" t="n">
        <v>0</v>
      </c>
      <c r="AJ506" s="11" t="n">
        <v>0</v>
      </c>
      <c r="AK506" s="11" t="n">
        <v>0</v>
      </c>
      <c r="AL506" s="11" t="n">
        <v>0</v>
      </c>
      <c r="AM506" s="11" t="n">
        <v>0</v>
      </c>
      <c r="AN506" s="11" t="n">
        <v>0</v>
      </c>
      <c r="AO506" s="11" t="n">
        <v>0</v>
      </c>
      <c r="AP506" s="11" t="n">
        <v>0</v>
      </c>
      <c r="AQ506" s="11" t="n">
        <v>0</v>
      </c>
      <c r="AR506" s="11" t="n">
        <v>0</v>
      </c>
      <c r="AS506" s="12"/>
      <c r="AT506" s="11" t="n">
        <f aca="false">SUM(K506:AR506)</f>
        <v>66227.25</v>
      </c>
      <c r="AU506" s="12"/>
      <c r="AV506" s="11" t="n">
        <f aca="false">K506+M506+O506+Q506+S506+U506+W506+Y506+AC506+AE506+AG506+AI506+AK506+AM506+AO506+AQ506</f>
        <v>65689.73</v>
      </c>
      <c r="AW506" s="11"/>
      <c r="AX506" s="11" t="n">
        <f aca="false">L506+N506+P506+R506+T506+V506+X506+Z506+AD506+AF506+AH506+AJ506+AL506+AN506+AP506+AR506</f>
        <v>537.52</v>
      </c>
      <c r="AY506" s="11" t="n">
        <f aca="false">AX506-AZ506</f>
        <v>-11943.5287</v>
      </c>
      <c r="AZ506" s="11" t="n">
        <f aca="false">AV506*19%</f>
        <v>12481.0487</v>
      </c>
      <c r="BA506" s="11" t="n">
        <f aca="false">AA506+AB506</f>
        <v>0</v>
      </c>
      <c r="BB506" s="12"/>
      <c r="BC506" s="11" t="n">
        <f aca="false">AV506+AY506+AZ506</f>
        <v>66227.25</v>
      </c>
      <c r="BD506" s="11" t="n">
        <f aca="false">AV506+AY506+AZ506</f>
        <v>66227.25</v>
      </c>
      <c r="BE506" s="12"/>
      <c r="BF506" s="13" t="s">
        <v>112</v>
      </c>
      <c r="BG506" s="13" t="s">
        <v>1103</v>
      </c>
      <c r="BH506" s="13" t="n">
        <v>11040101</v>
      </c>
      <c r="BI506" s="13" t="n">
        <v>3215397350</v>
      </c>
      <c r="BJ506" s="13" t="s">
        <v>58</v>
      </c>
      <c r="BK506" s="13" t="n">
        <v>2020</v>
      </c>
      <c r="BL506" s="12"/>
      <c r="BM506" s="12" t="n">
        <f aca="false">C506-BI506</f>
        <v>0</v>
      </c>
    </row>
    <row r="507" customFormat="false" ht="12.8" hidden="false" customHeight="false" outlineLevel="0" collapsed="false">
      <c r="A507" s="10" t="s">
        <v>1104</v>
      </c>
      <c r="B507" s="10" t="s">
        <v>52</v>
      </c>
      <c r="C507" s="10" t="n">
        <v>3215419864</v>
      </c>
      <c r="D507" s="10" t="s">
        <v>1105</v>
      </c>
      <c r="E507" s="10" t="s">
        <v>1106</v>
      </c>
      <c r="F507" s="10" t="s">
        <v>55</v>
      </c>
      <c r="G507" s="10" t="n">
        <v>1759</v>
      </c>
      <c r="H507" s="10" t="s">
        <v>55</v>
      </c>
      <c r="I507" s="10" t="s">
        <v>55</v>
      </c>
      <c r="J507" s="10" t="s">
        <v>55</v>
      </c>
      <c r="K507" s="11" t="n">
        <v>40548.44</v>
      </c>
      <c r="L507" s="11" t="n">
        <v>0</v>
      </c>
      <c r="M507" s="11" t="n">
        <v>0</v>
      </c>
      <c r="N507" s="11" t="n">
        <v>0</v>
      </c>
      <c r="O507" s="11" t="n">
        <v>10428.18</v>
      </c>
      <c r="P507" s="11" t="n">
        <v>417.13</v>
      </c>
      <c r="Q507" s="11" t="n">
        <v>0</v>
      </c>
      <c r="R507" s="11" t="n">
        <v>0</v>
      </c>
      <c r="S507" s="11" t="n">
        <v>0</v>
      </c>
      <c r="T507" s="11" t="n">
        <v>0</v>
      </c>
      <c r="U507" s="11" t="n">
        <v>0</v>
      </c>
      <c r="V507" s="11" t="n">
        <v>0</v>
      </c>
      <c r="W507" s="11" t="n">
        <v>0</v>
      </c>
      <c r="X507" s="11" t="n">
        <v>0</v>
      </c>
      <c r="Y507" s="11" t="n">
        <v>0</v>
      </c>
      <c r="Z507" s="11" t="n">
        <v>0</v>
      </c>
      <c r="AA507" s="11" t="n">
        <v>57802</v>
      </c>
      <c r="AB507" s="11" t="n">
        <v>10982.38</v>
      </c>
      <c r="AC507" s="11" t="n">
        <v>0</v>
      </c>
      <c r="AD507" s="11" t="n">
        <v>0</v>
      </c>
      <c r="AE507" s="11" t="n">
        <v>0</v>
      </c>
      <c r="AF507" s="11" t="n">
        <v>0</v>
      </c>
      <c r="AG507" s="11" t="n">
        <v>0</v>
      </c>
      <c r="AH507" s="11" t="n">
        <v>0</v>
      </c>
      <c r="AI507" s="11" t="n">
        <v>0</v>
      </c>
      <c r="AJ507" s="11" t="n">
        <v>0</v>
      </c>
      <c r="AK507" s="11" t="n">
        <v>0</v>
      </c>
      <c r="AL507" s="11" t="n">
        <v>0</v>
      </c>
      <c r="AM507" s="11" t="n">
        <v>0</v>
      </c>
      <c r="AN507" s="11" t="n">
        <v>0</v>
      </c>
      <c r="AO507" s="11" t="n">
        <v>0</v>
      </c>
      <c r="AP507" s="11" t="n">
        <v>0</v>
      </c>
      <c r="AQ507" s="11" t="n">
        <v>0</v>
      </c>
      <c r="AR507" s="11" t="n">
        <v>0</v>
      </c>
      <c r="AS507" s="12"/>
      <c r="AT507" s="11" t="n">
        <f aca="false">SUM(K507:AR507)</f>
        <v>120178.13</v>
      </c>
      <c r="AU507" s="12"/>
      <c r="AV507" s="11" t="n">
        <f aca="false">K507+M507+O507+Q507+S507+U507+W507+Y507+AC507+AE507+AG507+AI507+AK507+AM507+AO507+AQ507</f>
        <v>50976.62</v>
      </c>
      <c r="AW507" s="11"/>
      <c r="AX507" s="11" t="n">
        <f aca="false">L507+N507+P507+R507+T507+V507+X507+Z507+AD507+AF507+AH507+AJ507+AL507+AN507+AP507+AR507</f>
        <v>417.13</v>
      </c>
      <c r="AY507" s="11" t="n">
        <f aca="false">AX507-AZ507</f>
        <v>-9268.4278</v>
      </c>
      <c r="AZ507" s="11" t="n">
        <f aca="false">AV507*19%</f>
        <v>9685.5578</v>
      </c>
      <c r="BA507" s="11" t="n">
        <f aca="false">AA507+AB507</f>
        <v>68784.38</v>
      </c>
      <c r="BB507" s="12"/>
      <c r="BC507" s="11" t="n">
        <f aca="false">AV507+AY507+AZ507</f>
        <v>51393.75</v>
      </c>
      <c r="BD507" s="11" t="n">
        <f aca="false">AV507+AY507+AZ507</f>
        <v>51393.75</v>
      </c>
      <c r="BE507" s="12"/>
      <c r="BF507" s="13" t="s">
        <v>69</v>
      </c>
      <c r="BG507" s="13" t="s">
        <v>1107</v>
      </c>
      <c r="BH507" s="13" t="n">
        <v>11020205</v>
      </c>
      <c r="BI507" s="13" t="n">
        <v>3215419864</v>
      </c>
      <c r="BJ507" s="13" t="s">
        <v>58</v>
      </c>
      <c r="BK507" s="13" t="n">
        <v>2020</v>
      </c>
      <c r="BL507" s="12"/>
      <c r="BM507" s="12" t="n">
        <f aca="false">C507-BI507</f>
        <v>0</v>
      </c>
    </row>
    <row r="508" customFormat="false" ht="12.8" hidden="false" customHeight="false" outlineLevel="0" collapsed="false">
      <c r="A508" s="10" t="s">
        <v>1108</v>
      </c>
      <c r="B508" s="10" t="s">
        <v>52</v>
      </c>
      <c r="C508" s="10" t="n">
        <v>3215662566</v>
      </c>
      <c r="D508" s="10" t="s">
        <v>1109</v>
      </c>
      <c r="E508" s="10" t="s">
        <v>1110</v>
      </c>
      <c r="F508" s="10" t="s">
        <v>55</v>
      </c>
      <c r="G508" s="10" t="n">
        <v>519</v>
      </c>
      <c r="H508" s="10" t="s">
        <v>55</v>
      </c>
      <c r="I508" s="10" t="s">
        <v>55</v>
      </c>
      <c r="J508" s="10" t="s">
        <v>55</v>
      </c>
      <c r="K508" s="11" t="n">
        <v>38095.01</v>
      </c>
      <c r="L508" s="11" t="n">
        <v>0</v>
      </c>
      <c r="M508" s="11" t="n">
        <v>0</v>
      </c>
      <c r="N508" s="11" t="n">
        <v>0</v>
      </c>
      <c r="O508" s="11" t="n">
        <v>10126.52</v>
      </c>
      <c r="P508" s="11" t="n">
        <v>405.06</v>
      </c>
      <c r="Q508" s="11" t="n">
        <v>0</v>
      </c>
      <c r="R508" s="11" t="n">
        <v>0</v>
      </c>
      <c r="S508" s="11" t="n">
        <v>0</v>
      </c>
      <c r="T508" s="11" t="n">
        <v>0</v>
      </c>
      <c r="U508" s="11" t="n">
        <v>0</v>
      </c>
      <c r="V508" s="11" t="n">
        <v>0</v>
      </c>
      <c r="W508" s="11" t="n">
        <v>0</v>
      </c>
      <c r="X508" s="11" t="n">
        <v>0</v>
      </c>
      <c r="Y508" s="11" t="n">
        <v>0</v>
      </c>
      <c r="Z508" s="11" t="n">
        <v>0</v>
      </c>
      <c r="AA508" s="11" t="n">
        <v>0</v>
      </c>
      <c r="AB508" s="11" t="n">
        <v>0</v>
      </c>
      <c r="AC508" s="11" t="n">
        <v>0</v>
      </c>
      <c r="AD508" s="11" t="n">
        <v>0</v>
      </c>
      <c r="AE508" s="11" t="n">
        <v>0</v>
      </c>
      <c r="AF508" s="11" t="n">
        <v>0</v>
      </c>
      <c r="AG508" s="11" t="n">
        <v>0</v>
      </c>
      <c r="AH508" s="11" t="n">
        <v>0</v>
      </c>
      <c r="AI508" s="11" t="n">
        <v>0</v>
      </c>
      <c r="AJ508" s="11" t="n">
        <v>0</v>
      </c>
      <c r="AK508" s="11" t="n">
        <v>0</v>
      </c>
      <c r="AL508" s="11" t="n">
        <v>0</v>
      </c>
      <c r="AM508" s="11" t="n">
        <v>0</v>
      </c>
      <c r="AN508" s="11" t="n">
        <v>0</v>
      </c>
      <c r="AO508" s="11" t="n">
        <v>0</v>
      </c>
      <c r="AP508" s="11" t="n">
        <v>0</v>
      </c>
      <c r="AQ508" s="11" t="n">
        <v>0</v>
      </c>
      <c r="AR508" s="11" t="n">
        <v>0</v>
      </c>
      <c r="AS508" s="12"/>
      <c r="AT508" s="11" t="n">
        <f aca="false">SUM(K508:AR508)</f>
        <v>48626.59</v>
      </c>
      <c r="AU508" s="12"/>
      <c r="AV508" s="11" t="n">
        <f aca="false">K508+M508+O508+Q508+S508+U508+W508+Y508+AC508+AE508+AG508+AI508+AK508+AM508+AO508+AQ508</f>
        <v>48221.53</v>
      </c>
      <c r="AW508" s="11"/>
      <c r="AX508" s="11" t="n">
        <f aca="false">L508+N508+P508+R508+T508+V508+X508+Z508+AD508+AF508+AH508+AJ508+AL508+AN508+AP508+AR508</f>
        <v>405.06</v>
      </c>
      <c r="AY508" s="11" t="n">
        <f aca="false">AX508-AZ508</f>
        <v>-8757.0307</v>
      </c>
      <c r="AZ508" s="11" t="n">
        <f aca="false">AV508*19%</f>
        <v>9162.0907</v>
      </c>
      <c r="BA508" s="11" t="n">
        <f aca="false">AA508+AB508</f>
        <v>0</v>
      </c>
      <c r="BB508" s="12"/>
      <c r="BC508" s="11" t="n">
        <f aca="false">AV508+AY508+AZ508</f>
        <v>48626.59</v>
      </c>
      <c r="BD508" s="11" t="n">
        <f aca="false">AV508+AY508+AZ508</f>
        <v>48626.59</v>
      </c>
      <c r="BE508" s="12"/>
      <c r="BF508" s="13" t="s">
        <v>75</v>
      </c>
      <c r="BG508" s="13" t="s">
        <v>1111</v>
      </c>
      <c r="BH508" s="13" t="n">
        <v>11100101</v>
      </c>
      <c r="BI508" s="13" t="n">
        <v>3215662566</v>
      </c>
      <c r="BJ508" s="13" t="s">
        <v>58</v>
      </c>
      <c r="BK508" s="13" t="n">
        <v>2020</v>
      </c>
      <c r="BL508" s="12"/>
      <c r="BM508" s="12" t="n">
        <f aca="false">C508-BI508</f>
        <v>0</v>
      </c>
    </row>
    <row r="509" customFormat="false" ht="12.8" hidden="false" customHeight="false" outlineLevel="0" collapsed="false">
      <c r="A509" s="10" t="s">
        <v>1112</v>
      </c>
      <c r="B509" s="10" t="s">
        <v>52</v>
      </c>
      <c r="C509" s="10" t="n">
        <v>3216715631</v>
      </c>
      <c r="D509" s="10" t="s">
        <v>1113</v>
      </c>
      <c r="E509" s="10" t="s">
        <v>1114</v>
      </c>
      <c r="F509" s="10" t="s">
        <v>55</v>
      </c>
      <c r="G509" s="10" t="n">
        <v>494</v>
      </c>
      <c r="H509" s="10" t="s">
        <v>55</v>
      </c>
      <c r="I509" s="10" t="s">
        <v>55</v>
      </c>
      <c r="J509" s="10" t="s">
        <v>55</v>
      </c>
      <c r="K509" s="11" t="n">
        <v>38095.01</v>
      </c>
      <c r="L509" s="11" t="n">
        <v>0</v>
      </c>
      <c r="M509" s="11" t="n">
        <v>0</v>
      </c>
      <c r="N509" s="11" t="n">
        <v>0</v>
      </c>
      <c r="O509" s="11" t="n">
        <v>10126.52</v>
      </c>
      <c r="P509" s="11" t="n">
        <v>405.06</v>
      </c>
      <c r="Q509" s="11" t="n">
        <v>0</v>
      </c>
      <c r="R509" s="11" t="n">
        <v>0</v>
      </c>
      <c r="S509" s="11" t="n">
        <v>0</v>
      </c>
      <c r="T509" s="11" t="n">
        <v>0</v>
      </c>
      <c r="U509" s="11" t="n">
        <v>0</v>
      </c>
      <c r="V509" s="11" t="n">
        <v>0</v>
      </c>
      <c r="W509" s="11" t="n">
        <v>0</v>
      </c>
      <c r="X509" s="11" t="n">
        <v>0</v>
      </c>
      <c r="Y509" s="11" t="n">
        <v>0</v>
      </c>
      <c r="Z509" s="11" t="n">
        <v>0</v>
      </c>
      <c r="AA509" s="11" t="n">
        <v>0</v>
      </c>
      <c r="AB509" s="11" t="n">
        <v>0</v>
      </c>
      <c r="AC509" s="11" t="n">
        <v>0</v>
      </c>
      <c r="AD509" s="11" t="n">
        <v>0</v>
      </c>
      <c r="AE509" s="11" t="n">
        <v>0</v>
      </c>
      <c r="AF509" s="11" t="n">
        <v>0</v>
      </c>
      <c r="AG509" s="11" t="n">
        <v>0</v>
      </c>
      <c r="AH509" s="11" t="n">
        <v>0</v>
      </c>
      <c r="AI509" s="11" t="n">
        <v>0</v>
      </c>
      <c r="AJ509" s="11" t="n">
        <v>0</v>
      </c>
      <c r="AK509" s="11" t="n">
        <v>0</v>
      </c>
      <c r="AL509" s="11" t="n">
        <v>0</v>
      </c>
      <c r="AM509" s="11" t="n">
        <v>0</v>
      </c>
      <c r="AN509" s="11" t="n">
        <v>0</v>
      </c>
      <c r="AO509" s="11" t="n">
        <v>0</v>
      </c>
      <c r="AP509" s="11" t="n">
        <v>0</v>
      </c>
      <c r="AQ509" s="11" t="n">
        <v>0</v>
      </c>
      <c r="AR509" s="11" t="n">
        <v>0</v>
      </c>
      <c r="AS509" s="12"/>
      <c r="AT509" s="11" t="n">
        <f aca="false">SUM(K509:AR509)</f>
        <v>48626.59</v>
      </c>
      <c r="AU509" s="12"/>
      <c r="AV509" s="11" t="n">
        <f aca="false">K509+M509+O509+Q509+S509+U509+W509+Y509+AC509+AE509+AG509+AI509+AK509+AM509+AO509+AQ509</f>
        <v>48221.53</v>
      </c>
      <c r="AW509" s="11"/>
      <c r="AX509" s="11" t="n">
        <f aca="false">L509+N509+P509+R509+T509+V509+X509+Z509+AD509+AF509+AH509+AJ509+AL509+AN509+AP509+AR509</f>
        <v>405.06</v>
      </c>
      <c r="AY509" s="11" t="n">
        <f aca="false">AX509-AZ509</f>
        <v>-8757.0307</v>
      </c>
      <c r="AZ509" s="11" t="n">
        <f aca="false">AV509*19%</f>
        <v>9162.0907</v>
      </c>
      <c r="BA509" s="11" t="n">
        <f aca="false">AA509+AB509</f>
        <v>0</v>
      </c>
      <c r="BB509" s="12"/>
      <c r="BC509" s="11" t="n">
        <f aca="false">AV509+AY509+AZ509</f>
        <v>48626.59</v>
      </c>
      <c r="BD509" s="11" t="n">
        <f aca="false">AV509+AY509+AZ509</f>
        <v>48626.59</v>
      </c>
      <c r="BE509" s="12"/>
      <c r="BF509" s="13" t="s">
        <v>86</v>
      </c>
      <c r="BG509" s="13" t="s">
        <v>1115</v>
      </c>
      <c r="BH509" s="13" t="n">
        <v>11050101</v>
      </c>
      <c r="BI509" s="13" t="n">
        <v>3216715631</v>
      </c>
      <c r="BJ509" s="13" t="s">
        <v>58</v>
      </c>
      <c r="BK509" s="13" t="n">
        <v>2020</v>
      </c>
      <c r="BL509" s="12"/>
      <c r="BM509" s="12" t="n">
        <f aca="false">C509-BI509</f>
        <v>0</v>
      </c>
    </row>
    <row r="510" customFormat="false" ht="12.8" hidden="false" customHeight="false" outlineLevel="0" collapsed="false">
      <c r="A510" s="10" t="s">
        <v>1116</v>
      </c>
      <c r="B510" s="10" t="s">
        <v>52</v>
      </c>
      <c r="C510" s="10" t="n">
        <v>3216716862</v>
      </c>
      <c r="D510" s="10" t="s">
        <v>1117</v>
      </c>
      <c r="E510" s="10" t="s">
        <v>1118</v>
      </c>
      <c r="F510" s="10" t="s">
        <v>55</v>
      </c>
      <c r="G510" s="10" t="n">
        <v>1037</v>
      </c>
      <c r="H510" s="10" t="s">
        <v>55</v>
      </c>
      <c r="I510" s="10" t="s">
        <v>55</v>
      </c>
      <c r="J510" s="10" t="s">
        <v>55</v>
      </c>
      <c r="K510" s="11" t="n">
        <v>52251.72</v>
      </c>
      <c r="L510" s="11" t="n">
        <v>0</v>
      </c>
      <c r="M510" s="11" t="n">
        <v>0</v>
      </c>
      <c r="N510" s="11" t="n">
        <v>0</v>
      </c>
      <c r="O510" s="11" t="n">
        <v>13438.01</v>
      </c>
      <c r="P510" s="11" t="n">
        <v>537.52</v>
      </c>
      <c r="Q510" s="11" t="n">
        <v>0</v>
      </c>
      <c r="R510" s="11" t="n">
        <v>0</v>
      </c>
      <c r="S510" s="11" t="n">
        <v>0</v>
      </c>
      <c r="T510" s="11" t="n">
        <v>0</v>
      </c>
      <c r="U510" s="11" t="n">
        <v>0</v>
      </c>
      <c r="V510" s="11" t="n">
        <v>0</v>
      </c>
      <c r="W510" s="11" t="n">
        <v>0</v>
      </c>
      <c r="X510" s="11" t="n">
        <v>0</v>
      </c>
      <c r="Y510" s="11" t="n">
        <v>0</v>
      </c>
      <c r="Z510" s="11" t="n">
        <v>0</v>
      </c>
      <c r="AA510" s="11" t="n">
        <v>0</v>
      </c>
      <c r="AB510" s="11" t="n">
        <v>0</v>
      </c>
      <c r="AC510" s="11" t="n">
        <v>0</v>
      </c>
      <c r="AD510" s="11" t="n">
        <v>0</v>
      </c>
      <c r="AE510" s="11" t="n">
        <v>0</v>
      </c>
      <c r="AF510" s="11" t="n">
        <v>0</v>
      </c>
      <c r="AG510" s="11" t="n">
        <v>0</v>
      </c>
      <c r="AH510" s="11" t="n">
        <v>0</v>
      </c>
      <c r="AI510" s="11" t="n">
        <v>0</v>
      </c>
      <c r="AJ510" s="11" t="n">
        <v>0</v>
      </c>
      <c r="AK510" s="11" t="n">
        <v>0</v>
      </c>
      <c r="AL510" s="11" t="n">
        <v>0</v>
      </c>
      <c r="AM510" s="11" t="n">
        <v>0</v>
      </c>
      <c r="AN510" s="11" t="n">
        <v>0</v>
      </c>
      <c r="AO510" s="11" t="n">
        <v>0</v>
      </c>
      <c r="AP510" s="11" t="n">
        <v>0</v>
      </c>
      <c r="AQ510" s="11" t="n">
        <v>0</v>
      </c>
      <c r="AR510" s="11" t="n">
        <v>0</v>
      </c>
      <c r="AS510" s="12"/>
      <c r="AT510" s="11" t="n">
        <f aca="false">SUM(K510:AR510)</f>
        <v>66227.25</v>
      </c>
      <c r="AU510" s="12"/>
      <c r="AV510" s="11" t="n">
        <f aca="false">K510+M510+O510+Q510+S510+U510+W510+Y510+AC510+AE510+AG510+AI510+AK510+AM510+AO510+AQ510</f>
        <v>65689.73</v>
      </c>
      <c r="AW510" s="11"/>
      <c r="AX510" s="11" t="n">
        <f aca="false">L510+N510+P510+R510+T510+V510+X510+Z510+AD510+AF510+AH510+AJ510+AL510+AN510+AP510+AR510</f>
        <v>537.52</v>
      </c>
      <c r="AY510" s="11" t="n">
        <f aca="false">AX510-AZ510</f>
        <v>-11943.5287</v>
      </c>
      <c r="AZ510" s="11" t="n">
        <f aca="false">AV510*19%</f>
        <v>12481.0487</v>
      </c>
      <c r="BA510" s="11" t="n">
        <f aca="false">AA510+AB510</f>
        <v>0</v>
      </c>
      <c r="BB510" s="12"/>
      <c r="BC510" s="11" t="n">
        <f aca="false">AV510+AY510+AZ510</f>
        <v>66227.25</v>
      </c>
      <c r="BD510" s="11" t="n">
        <f aca="false">AV510+AY510+AZ510</f>
        <v>66227.25</v>
      </c>
      <c r="BE510" s="12"/>
      <c r="BF510" s="13" t="s">
        <v>103</v>
      </c>
      <c r="BG510" s="13" t="s">
        <v>1119</v>
      </c>
      <c r="BH510" s="13" t="n">
        <v>11060101</v>
      </c>
      <c r="BI510" s="13" t="n">
        <v>3216716862</v>
      </c>
      <c r="BJ510" s="13" t="s">
        <v>58</v>
      </c>
      <c r="BK510" s="13" t="n">
        <v>2020</v>
      </c>
      <c r="BL510" s="12"/>
      <c r="BM510" s="12" t="n">
        <f aca="false">C510-BI510</f>
        <v>0</v>
      </c>
    </row>
    <row r="511" customFormat="false" ht="12.8" hidden="false" customHeight="false" outlineLevel="0" collapsed="false">
      <c r="A511" s="10" t="s">
        <v>1120</v>
      </c>
      <c r="B511" s="10" t="s">
        <v>52</v>
      </c>
      <c r="C511" s="10" t="n">
        <v>3216718150</v>
      </c>
      <c r="D511" s="10" t="s">
        <v>1121</v>
      </c>
      <c r="E511" s="10" t="s">
        <v>827</v>
      </c>
      <c r="F511" s="10" t="s">
        <v>55</v>
      </c>
      <c r="G511" s="10" t="n">
        <v>2</v>
      </c>
      <c r="H511" s="10" t="s">
        <v>55</v>
      </c>
      <c r="I511" s="10" t="s">
        <v>55</v>
      </c>
      <c r="J511" s="10" t="s">
        <v>55</v>
      </c>
      <c r="K511" s="11" t="n">
        <v>38095.01</v>
      </c>
      <c r="L511" s="11" t="n">
        <v>0</v>
      </c>
      <c r="M511" s="11" t="n">
        <v>0</v>
      </c>
      <c r="N511" s="11" t="n">
        <v>0</v>
      </c>
      <c r="O511" s="11" t="n">
        <v>10126.52</v>
      </c>
      <c r="P511" s="11" t="n">
        <v>405.06</v>
      </c>
      <c r="Q511" s="11" t="n">
        <v>0</v>
      </c>
      <c r="R511" s="11" t="n">
        <v>0</v>
      </c>
      <c r="S511" s="11" t="n">
        <v>0</v>
      </c>
      <c r="T511" s="11" t="n">
        <v>0</v>
      </c>
      <c r="U511" s="11" t="n">
        <v>0</v>
      </c>
      <c r="V511" s="11" t="n">
        <v>0</v>
      </c>
      <c r="W511" s="11" t="n">
        <v>0</v>
      </c>
      <c r="X511" s="11" t="n">
        <v>0</v>
      </c>
      <c r="Y511" s="11" t="n">
        <v>0</v>
      </c>
      <c r="Z511" s="11" t="n">
        <v>0</v>
      </c>
      <c r="AA511" s="11" t="n">
        <v>0</v>
      </c>
      <c r="AB511" s="11" t="n">
        <v>0</v>
      </c>
      <c r="AC511" s="11" t="n">
        <v>0</v>
      </c>
      <c r="AD511" s="11" t="n">
        <v>0</v>
      </c>
      <c r="AE511" s="11" t="n">
        <v>0</v>
      </c>
      <c r="AF511" s="11" t="n">
        <v>0</v>
      </c>
      <c r="AG511" s="11" t="n">
        <v>0</v>
      </c>
      <c r="AH511" s="11" t="n">
        <v>0</v>
      </c>
      <c r="AI511" s="11" t="n">
        <v>0</v>
      </c>
      <c r="AJ511" s="11" t="n">
        <v>0</v>
      </c>
      <c r="AK511" s="11" t="n">
        <v>0</v>
      </c>
      <c r="AL511" s="11" t="n">
        <v>0</v>
      </c>
      <c r="AM511" s="11" t="n">
        <v>0</v>
      </c>
      <c r="AN511" s="11" t="n">
        <v>0</v>
      </c>
      <c r="AO511" s="11" t="n">
        <v>0</v>
      </c>
      <c r="AP511" s="11" t="n">
        <v>0</v>
      </c>
      <c r="AQ511" s="11" t="n">
        <v>0</v>
      </c>
      <c r="AR511" s="11" t="n">
        <v>0</v>
      </c>
      <c r="AS511" s="12"/>
      <c r="AT511" s="11" t="n">
        <f aca="false">SUM(K511:AR511)</f>
        <v>48626.59</v>
      </c>
      <c r="AU511" s="12"/>
      <c r="AV511" s="11" t="n">
        <f aca="false">K511+M511+O511+Q511+S511+U511+W511+Y511+AC511+AE511+AG511+AI511+AK511+AM511+AO511+AQ511</f>
        <v>48221.53</v>
      </c>
      <c r="AW511" s="11"/>
      <c r="AX511" s="11" t="n">
        <f aca="false">L511+N511+P511+R511+T511+V511+X511+Z511+AD511+AF511+AH511+AJ511+AL511+AN511+AP511+AR511</f>
        <v>405.06</v>
      </c>
      <c r="AY511" s="11" t="n">
        <f aca="false">AX511-AZ511</f>
        <v>-8757.0307</v>
      </c>
      <c r="AZ511" s="11" t="n">
        <f aca="false">AV511*19%</f>
        <v>9162.0907</v>
      </c>
      <c r="BA511" s="11" t="n">
        <f aca="false">AA511+AB511</f>
        <v>0</v>
      </c>
      <c r="BB511" s="12"/>
      <c r="BC511" s="11" t="n">
        <f aca="false">AV511+AY511+AZ511</f>
        <v>48626.59</v>
      </c>
      <c r="BD511" s="11" t="n">
        <f aca="false">AV511+AY511+AZ511</f>
        <v>48626.59</v>
      </c>
      <c r="BE511" s="12"/>
      <c r="BF511" s="13" t="s">
        <v>203</v>
      </c>
      <c r="BG511" s="13" t="s">
        <v>1122</v>
      </c>
      <c r="BH511" s="13" t="n">
        <v>11020203</v>
      </c>
      <c r="BI511" s="13" t="n">
        <v>3216718150</v>
      </c>
      <c r="BJ511" s="13" t="s">
        <v>58</v>
      </c>
      <c r="BK511" s="13" t="n">
        <v>2020</v>
      </c>
      <c r="BL511" s="12"/>
      <c r="BM511" s="12" t="n">
        <f aca="false">C511-BI511</f>
        <v>0</v>
      </c>
    </row>
    <row r="512" customFormat="false" ht="12.8" hidden="false" customHeight="false" outlineLevel="0" collapsed="false">
      <c r="A512" s="10" t="s">
        <v>1123</v>
      </c>
      <c r="B512" s="10" t="s">
        <v>52</v>
      </c>
      <c r="C512" s="10" t="n">
        <v>3216718163</v>
      </c>
      <c r="D512" s="10" t="s">
        <v>1124</v>
      </c>
      <c r="E512" s="10" t="s">
        <v>1125</v>
      </c>
      <c r="F512" s="10" t="s">
        <v>55</v>
      </c>
      <c r="G512" s="10" t="n">
        <v>277</v>
      </c>
      <c r="H512" s="10" t="s">
        <v>55</v>
      </c>
      <c r="I512" s="10" t="s">
        <v>55</v>
      </c>
      <c r="J512" s="10" t="s">
        <v>55</v>
      </c>
      <c r="K512" s="11" t="n">
        <v>38095.01</v>
      </c>
      <c r="L512" s="11" t="n">
        <v>0</v>
      </c>
      <c r="M512" s="11" t="n">
        <v>0</v>
      </c>
      <c r="N512" s="11" t="n">
        <v>0</v>
      </c>
      <c r="O512" s="11" t="n">
        <v>10126.52</v>
      </c>
      <c r="P512" s="11" t="n">
        <v>405.06</v>
      </c>
      <c r="Q512" s="11" t="n">
        <v>0</v>
      </c>
      <c r="R512" s="11" t="n">
        <v>0</v>
      </c>
      <c r="S512" s="11" t="n">
        <v>0</v>
      </c>
      <c r="T512" s="11" t="n">
        <v>0</v>
      </c>
      <c r="U512" s="11" t="n">
        <v>0</v>
      </c>
      <c r="V512" s="11" t="n">
        <v>0</v>
      </c>
      <c r="W512" s="11" t="n">
        <v>0</v>
      </c>
      <c r="X512" s="11" t="n">
        <v>0</v>
      </c>
      <c r="Y512" s="11" t="n">
        <v>0</v>
      </c>
      <c r="Z512" s="11" t="n">
        <v>0</v>
      </c>
      <c r="AA512" s="11" t="n">
        <v>0</v>
      </c>
      <c r="AB512" s="11" t="n">
        <v>0</v>
      </c>
      <c r="AC512" s="11" t="n">
        <v>0</v>
      </c>
      <c r="AD512" s="11" t="n">
        <v>0</v>
      </c>
      <c r="AE512" s="11" t="n">
        <v>0</v>
      </c>
      <c r="AF512" s="11" t="n">
        <v>0</v>
      </c>
      <c r="AG512" s="11" t="n">
        <v>0</v>
      </c>
      <c r="AH512" s="11" t="n">
        <v>0</v>
      </c>
      <c r="AI512" s="11" t="n">
        <v>0</v>
      </c>
      <c r="AJ512" s="11" t="n">
        <v>0</v>
      </c>
      <c r="AK512" s="11" t="n">
        <v>0</v>
      </c>
      <c r="AL512" s="11" t="n">
        <v>0</v>
      </c>
      <c r="AM512" s="11" t="n">
        <v>0</v>
      </c>
      <c r="AN512" s="11" t="n">
        <v>0</v>
      </c>
      <c r="AO512" s="11" t="n">
        <v>0</v>
      </c>
      <c r="AP512" s="11" t="n">
        <v>0</v>
      </c>
      <c r="AQ512" s="11" t="n">
        <v>0</v>
      </c>
      <c r="AR512" s="11" t="n">
        <v>0</v>
      </c>
      <c r="AS512" s="12"/>
      <c r="AT512" s="11" t="n">
        <f aca="false">SUM(K512:AR512)</f>
        <v>48626.59</v>
      </c>
      <c r="AU512" s="12"/>
      <c r="AV512" s="11" t="n">
        <f aca="false">K512+M512+O512+Q512+S512+U512+W512+Y512+AC512+AE512+AG512+AI512+AK512+AM512+AO512+AQ512</f>
        <v>48221.53</v>
      </c>
      <c r="AW512" s="11"/>
      <c r="AX512" s="11" t="n">
        <f aca="false">L512+N512+P512+R512+T512+V512+X512+Z512+AD512+AF512+AH512+AJ512+AL512+AN512+AP512+AR512</f>
        <v>405.06</v>
      </c>
      <c r="AY512" s="11" t="n">
        <f aca="false">AX512-AZ512</f>
        <v>-8757.0307</v>
      </c>
      <c r="AZ512" s="11" t="n">
        <f aca="false">AV512*19%</f>
        <v>9162.0907</v>
      </c>
      <c r="BA512" s="11" t="n">
        <f aca="false">AA512+AB512</f>
        <v>0</v>
      </c>
      <c r="BB512" s="12"/>
      <c r="BC512" s="11" t="n">
        <f aca="false">AV512+AY512+AZ512</f>
        <v>48626.59</v>
      </c>
      <c r="BD512" s="11" t="n">
        <f aca="false">AV512+AY512+AZ512</f>
        <v>48626.59</v>
      </c>
      <c r="BE512" s="12"/>
      <c r="BF512" s="13" t="s">
        <v>203</v>
      </c>
      <c r="BG512" s="13" t="s">
        <v>1126</v>
      </c>
      <c r="BH512" s="13" t="n">
        <v>11020203</v>
      </c>
      <c r="BI512" s="13" t="n">
        <v>3216718163</v>
      </c>
      <c r="BJ512" s="13" t="s">
        <v>58</v>
      </c>
      <c r="BK512" s="13" t="n">
        <v>2020</v>
      </c>
      <c r="BL512" s="12"/>
      <c r="BM512" s="12" t="n">
        <f aca="false">C512-BI512</f>
        <v>0</v>
      </c>
    </row>
    <row r="513" customFormat="false" ht="12.8" hidden="false" customHeight="false" outlineLevel="0" collapsed="false">
      <c r="A513" s="10" t="s">
        <v>1127</v>
      </c>
      <c r="B513" s="10" t="s">
        <v>52</v>
      </c>
      <c r="C513" s="10" t="n">
        <v>3216999610</v>
      </c>
      <c r="D513" s="10" t="s">
        <v>1128</v>
      </c>
      <c r="E513" s="10" t="s">
        <v>1129</v>
      </c>
      <c r="F513" s="10" t="s">
        <v>55</v>
      </c>
      <c r="G513" s="10" t="n">
        <v>34</v>
      </c>
      <c r="H513" s="10" t="s">
        <v>55</v>
      </c>
      <c r="I513" s="10" t="s">
        <v>55</v>
      </c>
      <c r="J513" s="10" t="s">
        <v>55</v>
      </c>
      <c r="K513" s="11" t="n">
        <v>40548.44</v>
      </c>
      <c r="L513" s="11" t="n">
        <v>0</v>
      </c>
      <c r="M513" s="11" t="n">
        <v>0</v>
      </c>
      <c r="N513" s="11" t="n">
        <v>0</v>
      </c>
      <c r="O513" s="11" t="n">
        <v>10428.18</v>
      </c>
      <c r="P513" s="11" t="n">
        <v>417.13</v>
      </c>
      <c r="Q513" s="11" t="n">
        <v>0</v>
      </c>
      <c r="R513" s="11" t="n">
        <v>0</v>
      </c>
      <c r="S513" s="11" t="n">
        <v>0</v>
      </c>
      <c r="T513" s="11" t="n">
        <v>0</v>
      </c>
      <c r="U513" s="11" t="n">
        <v>0</v>
      </c>
      <c r="V513" s="11" t="n">
        <v>0</v>
      </c>
      <c r="W513" s="11" t="n">
        <v>0</v>
      </c>
      <c r="X513" s="11" t="n">
        <v>0</v>
      </c>
      <c r="Y513" s="11" t="n">
        <v>0</v>
      </c>
      <c r="Z513" s="11" t="n">
        <v>0</v>
      </c>
      <c r="AA513" s="11" t="n">
        <v>0</v>
      </c>
      <c r="AB513" s="11" t="n">
        <v>0</v>
      </c>
      <c r="AC513" s="11" t="n">
        <v>0</v>
      </c>
      <c r="AD513" s="11" t="n">
        <v>0</v>
      </c>
      <c r="AE513" s="11" t="n">
        <v>0</v>
      </c>
      <c r="AF513" s="11" t="n">
        <v>0</v>
      </c>
      <c r="AG513" s="11" t="n">
        <v>0</v>
      </c>
      <c r="AH513" s="11" t="n">
        <v>0</v>
      </c>
      <c r="AI513" s="11" t="n">
        <v>0</v>
      </c>
      <c r="AJ513" s="11" t="n">
        <v>0</v>
      </c>
      <c r="AK513" s="11" t="n">
        <v>0</v>
      </c>
      <c r="AL513" s="11" t="n">
        <v>0</v>
      </c>
      <c r="AM513" s="11" t="n">
        <v>0</v>
      </c>
      <c r="AN513" s="11" t="n">
        <v>0</v>
      </c>
      <c r="AO513" s="11" t="n">
        <v>0</v>
      </c>
      <c r="AP513" s="11" t="n">
        <v>0</v>
      </c>
      <c r="AQ513" s="11" t="n">
        <v>0</v>
      </c>
      <c r="AR513" s="11" t="n">
        <v>0</v>
      </c>
      <c r="AS513" s="12"/>
      <c r="AT513" s="11" t="n">
        <f aca="false">SUM(K513:AR513)</f>
        <v>51393.75</v>
      </c>
      <c r="AU513" s="12"/>
      <c r="AV513" s="11" t="n">
        <f aca="false">K513+M513+O513+Q513+S513+U513+W513+Y513+AC513+AE513+AG513+AI513+AK513+AM513+AO513+AQ513</f>
        <v>50976.62</v>
      </c>
      <c r="AW513" s="11"/>
      <c r="AX513" s="11" t="n">
        <f aca="false">L513+N513+P513+R513+T513+V513+X513+Z513+AD513+AF513+AH513+AJ513+AL513+AN513+AP513+AR513</f>
        <v>417.13</v>
      </c>
      <c r="AY513" s="11" t="n">
        <f aca="false">AX513-AZ513</f>
        <v>-9268.4278</v>
      </c>
      <c r="AZ513" s="11" t="n">
        <f aca="false">AV513*19%</f>
        <v>9685.5578</v>
      </c>
      <c r="BA513" s="11" t="n">
        <f aca="false">AA513+AB513</f>
        <v>0</v>
      </c>
      <c r="BB513" s="12"/>
      <c r="BC513" s="11" t="n">
        <f aca="false">AV513+AY513+AZ513</f>
        <v>51393.75</v>
      </c>
      <c r="BD513" s="11" t="n">
        <f aca="false">AV513+AY513+AZ513</f>
        <v>51393.75</v>
      </c>
      <c r="BE513" s="12"/>
      <c r="BF513" s="13" t="s">
        <v>56</v>
      </c>
      <c r="BG513" s="13" t="s">
        <v>1130</v>
      </c>
      <c r="BH513" s="13" t="n">
        <v>11020101</v>
      </c>
      <c r="BI513" s="13" t="n">
        <v>3216999610</v>
      </c>
      <c r="BJ513" s="13" t="s">
        <v>58</v>
      </c>
      <c r="BK513" s="13" t="n">
        <v>2020</v>
      </c>
      <c r="BL513" s="12"/>
      <c r="BM513" s="12" t="n">
        <f aca="false">C513-BI513</f>
        <v>0</v>
      </c>
    </row>
    <row r="514" customFormat="false" ht="12.8" hidden="false" customHeight="false" outlineLevel="0" collapsed="false">
      <c r="A514" s="10" t="s">
        <v>1131</v>
      </c>
      <c r="B514" s="10" t="s">
        <v>66</v>
      </c>
      <c r="C514" s="10" t="n">
        <v>3218133079</v>
      </c>
      <c r="D514" s="10" t="s">
        <v>1132</v>
      </c>
      <c r="E514" s="10" t="s">
        <v>1133</v>
      </c>
      <c r="F514" s="10" t="s">
        <v>55</v>
      </c>
      <c r="G514" s="10" t="n">
        <v>169</v>
      </c>
      <c r="H514" s="10" t="s">
        <v>55</v>
      </c>
      <c r="I514" s="10" t="s">
        <v>55</v>
      </c>
      <c r="J514" s="10" t="s">
        <v>55</v>
      </c>
      <c r="K514" s="11" t="n">
        <v>38095.01</v>
      </c>
      <c r="L514" s="11" t="n">
        <v>0</v>
      </c>
      <c r="M514" s="11" t="n">
        <v>0</v>
      </c>
      <c r="N514" s="11" t="n">
        <v>0</v>
      </c>
      <c r="O514" s="11" t="n">
        <v>10126.52</v>
      </c>
      <c r="P514" s="11" t="n">
        <v>405.06</v>
      </c>
      <c r="Q514" s="11" t="n">
        <v>0</v>
      </c>
      <c r="R514" s="11" t="n">
        <v>0</v>
      </c>
      <c r="S514" s="11" t="n">
        <v>0</v>
      </c>
      <c r="T514" s="11" t="n">
        <v>0</v>
      </c>
      <c r="U514" s="11" t="n">
        <v>0</v>
      </c>
      <c r="V514" s="11" t="n">
        <v>0</v>
      </c>
      <c r="W514" s="11" t="n">
        <v>0</v>
      </c>
      <c r="X514" s="11" t="n">
        <v>0</v>
      </c>
      <c r="Y514" s="11" t="n">
        <v>0</v>
      </c>
      <c r="Z514" s="11" t="n">
        <v>0</v>
      </c>
      <c r="AA514" s="11" t="n">
        <v>0</v>
      </c>
      <c r="AB514" s="11" t="n">
        <v>0</v>
      </c>
      <c r="AC514" s="11" t="n">
        <v>1260.5</v>
      </c>
      <c r="AD514" s="11" t="n">
        <v>239.5</v>
      </c>
      <c r="AE514" s="11" t="n">
        <v>0</v>
      </c>
      <c r="AF514" s="11" t="n">
        <v>0</v>
      </c>
      <c r="AG514" s="11" t="n">
        <v>0</v>
      </c>
      <c r="AH514" s="11" t="n">
        <v>0</v>
      </c>
      <c r="AI514" s="11" t="n">
        <v>0</v>
      </c>
      <c r="AJ514" s="11" t="n">
        <v>0</v>
      </c>
      <c r="AK514" s="11" t="n">
        <v>0</v>
      </c>
      <c r="AL514" s="11" t="n">
        <v>0</v>
      </c>
      <c r="AM514" s="11" t="n">
        <v>0</v>
      </c>
      <c r="AN514" s="11" t="n">
        <v>0</v>
      </c>
      <c r="AO514" s="11" t="n">
        <v>0</v>
      </c>
      <c r="AP514" s="11" t="n">
        <v>0</v>
      </c>
      <c r="AQ514" s="11" t="n">
        <v>0</v>
      </c>
      <c r="AR514" s="11" t="n">
        <v>0</v>
      </c>
      <c r="AS514" s="12"/>
      <c r="AT514" s="11" t="n">
        <f aca="false">SUM(K514:AR514)</f>
        <v>50126.59</v>
      </c>
      <c r="AU514" s="12"/>
      <c r="AV514" s="11" t="n">
        <f aca="false">K514+M514+O514+Q514+S514+U514+W514+Y514+AC514+AE514+AG514+AI514+AK514+AM514+AO514+AQ514</f>
        <v>49482.03</v>
      </c>
      <c r="AW514" s="11"/>
      <c r="AX514" s="11" t="n">
        <f aca="false">L514+N514+P514+R514+T514+V514+X514+Z514+AD514+AF514+AH514+AJ514+AL514+AN514+AP514+AR514</f>
        <v>644.56</v>
      </c>
      <c r="AY514" s="11" t="n">
        <f aca="false">AX514-AZ514</f>
        <v>-8757.0257</v>
      </c>
      <c r="AZ514" s="11" t="n">
        <f aca="false">AV514*19%</f>
        <v>9401.5857</v>
      </c>
      <c r="BA514" s="11" t="n">
        <f aca="false">AA514+AB514</f>
        <v>0</v>
      </c>
      <c r="BB514" s="12"/>
      <c r="BC514" s="11" t="n">
        <f aca="false">AV514+AY514+AZ514</f>
        <v>50126.59</v>
      </c>
      <c r="BD514" s="11" t="n">
        <f aca="false">AV514+AY514+AZ514</f>
        <v>50126.59</v>
      </c>
      <c r="BE514" s="12"/>
      <c r="BF514" s="13" t="s">
        <v>63</v>
      </c>
      <c r="BG514" s="13" t="s">
        <v>1134</v>
      </c>
      <c r="BH514" s="13" t="n">
        <v>12060101</v>
      </c>
      <c r="BI514" s="13" t="n">
        <v>3218133079</v>
      </c>
      <c r="BJ514" s="13" t="s">
        <v>58</v>
      </c>
      <c r="BK514" s="13" t="n">
        <v>2020</v>
      </c>
      <c r="BL514" s="12"/>
      <c r="BM514" s="12" t="n">
        <f aca="false">C514-BI514</f>
        <v>0</v>
      </c>
    </row>
    <row r="515" customFormat="false" ht="12.8" hidden="false" customHeight="false" outlineLevel="0" collapsed="false">
      <c r="A515" s="10" t="s">
        <v>1135</v>
      </c>
      <c r="B515" s="10" t="s">
        <v>66</v>
      </c>
      <c r="C515" s="10" t="n">
        <v>3218133085</v>
      </c>
      <c r="D515" s="10" t="s">
        <v>838</v>
      </c>
      <c r="E515" s="10" t="s">
        <v>416</v>
      </c>
      <c r="F515" s="10" t="s">
        <v>55</v>
      </c>
      <c r="G515" s="10" t="n">
        <v>1</v>
      </c>
      <c r="H515" s="10" t="s">
        <v>55</v>
      </c>
      <c r="I515" s="10" t="s">
        <v>55</v>
      </c>
      <c r="J515" s="10" t="s">
        <v>55</v>
      </c>
      <c r="K515" s="11" t="n">
        <v>38095.01</v>
      </c>
      <c r="L515" s="11" t="n">
        <v>0</v>
      </c>
      <c r="M515" s="11" t="n">
        <v>0</v>
      </c>
      <c r="N515" s="11" t="n">
        <v>0</v>
      </c>
      <c r="O515" s="11" t="n">
        <v>10126.52</v>
      </c>
      <c r="P515" s="11" t="n">
        <v>405.06</v>
      </c>
      <c r="Q515" s="11" t="n">
        <v>0</v>
      </c>
      <c r="R515" s="11" t="n">
        <v>0</v>
      </c>
      <c r="S515" s="11" t="n">
        <v>0</v>
      </c>
      <c r="T515" s="11" t="n">
        <v>0</v>
      </c>
      <c r="U515" s="11" t="n">
        <v>0</v>
      </c>
      <c r="V515" s="11" t="n">
        <v>0</v>
      </c>
      <c r="W515" s="11" t="n">
        <v>0</v>
      </c>
      <c r="X515" s="11" t="n">
        <v>0</v>
      </c>
      <c r="Y515" s="11" t="n">
        <v>0</v>
      </c>
      <c r="Z515" s="11" t="n">
        <v>0</v>
      </c>
      <c r="AA515" s="11" t="n">
        <v>0</v>
      </c>
      <c r="AB515" s="11" t="n">
        <v>0</v>
      </c>
      <c r="AC515" s="11" t="n">
        <v>0</v>
      </c>
      <c r="AD515" s="11" t="n">
        <v>0</v>
      </c>
      <c r="AE515" s="11" t="n">
        <v>0</v>
      </c>
      <c r="AF515" s="11" t="n">
        <v>0</v>
      </c>
      <c r="AG515" s="11" t="n">
        <v>0</v>
      </c>
      <c r="AH515" s="11" t="n">
        <v>0</v>
      </c>
      <c r="AI515" s="11" t="n">
        <v>0</v>
      </c>
      <c r="AJ515" s="11" t="n">
        <v>0</v>
      </c>
      <c r="AK515" s="11" t="n">
        <v>0</v>
      </c>
      <c r="AL515" s="11" t="n">
        <v>0</v>
      </c>
      <c r="AM515" s="11" t="n">
        <v>0</v>
      </c>
      <c r="AN515" s="11" t="n">
        <v>0</v>
      </c>
      <c r="AO515" s="11" t="n">
        <v>0</v>
      </c>
      <c r="AP515" s="11" t="n">
        <v>0</v>
      </c>
      <c r="AQ515" s="11" t="n">
        <v>0</v>
      </c>
      <c r="AR515" s="11" t="n">
        <v>0</v>
      </c>
      <c r="AS515" s="12"/>
      <c r="AT515" s="11" t="n">
        <f aca="false">SUM(K515:AR515)</f>
        <v>48626.59</v>
      </c>
      <c r="AU515" s="12"/>
      <c r="AV515" s="11" t="n">
        <f aca="false">K515+M515+O515+Q515+S515+U515+W515+Y515+AC515+AE515+AG515+AI515+AK515+AM515+AO515+AQ515</f>
        <v>48221.53</v>
      </c>
      <c r="AW515" s="11"/>
      <c r="AX515" s="11" t="n">
        <f aca="false">L515+N515+P515+R515+T515+V515+X515+Z515+AD515+AF515+AH515+AJ515+AL515+AN515+AP515+AR515</f>
        <v>405.06</v>
      </c>
      <c r="AY515" s="11" t="n">
        <f aca="false">AX515-AZ515</f>
        <v>-8757.0307</v>
      </c>
      <c r="AZ515" s="11" t="n">
        <f aca="false">AV515*19%</f>
        <v>9162.0907</v>
      </c>
      <c r="BA515" s="11" t="n">
        <f aca="false">AA515+AB515</f>
        <v>0</v>
      </c>
      <c r="BB515" s="12"/>
      <c r="BC515" s="11" t="n">
        <f aca="false">AV515+AY515+AZ515</f>
        <v>48626.59</v>
      </c>
      <c r="BD515" s="11" t="n">
        <f aca="false">AV515+AY515+AZ515</f>
        <v>48626.59</v>
      </c>
      <c r="BE515" s="12"/>
      <c r="BF515" s="13" t="s">
        <v>63</v>
      </c>
      <c r="BG515" s="13" t="s">
        <v>1136</v>
      </c>
      <c r="BH515" s="13" t="n">
        <v>12060101</v>
      </c>
      <c r="BI515" s="13" t="n">
        <v>3218133085</v>
      </c>
      <c r="BJ515" s="13" t="s">
        <v>58</v>
      </c>
      <c r="BK515" s="13" t="n">
        <v>2020</v>
      </c>
      <c r="BL515" s="12"/>
      <c r="BM515" s="12" t="n">
        <f aca="false">C515-BI515</f>
        <v>0</v>
      </c>
    </row>
    <row r="516" customFormat="false" ht="12.8" hidden="false" customHeight="false" outlineLevel="0" collapsed="false">
      <c r="A516" s="10" t="s">
        <v>1137</v>
      </c>
      <c r="B516" s="10" t="s">
        <v>66</v>
      </c>
      <c r="C516" s="10" t="n">
        <v>3218133087</v>
      </c>
      <c r="D516" s="10" t="s">
        <v>1138</v>
      </c>
      <c r="E516" s="10" t="s">
        <v>1139</v>
      </c>
      <c r="F516" s="10" t="s">
        <v>55</v>
      </c>
      <c r="G516" s="10" t="n">
        <v>101</v>
      </c>
      <c r="H516" s="10" t="s">
        <v>55</v>
      </c>
      <c r="I516" s="10" t="s">
        <v>55</v>
      </c>
      <c r="J516" s="10" t="s">
        <v>55</v>
      </c>
      <c r="K516" s="11" t="n">
        <v>38095.01</v>
      </c>
      <c r="L516" s="11" t="n">
        <v>0</v>
      </c>
      <c r="M516" s="11" t="n">
        <v>0</v>
      </c>
      <c r="N516" s="11" t="n">
        <v>0</v>
      </c>
      <c r="O516" s="11" t="n">
        <v>10126.52</v>
      </c>
      <c r="P516" s="11" t="n">
        <v>405.06</v>
      </c>
      <c r="Q516" s="11" t="n">
        <v>0</v>
      </c>
      <c r="R516" s="11" t="n">
        <v>0</v>
      </c>
      <c r="S516" s="11" t="n">
        <v>0</v>
      </c>
      <c r="T516" s="11" t="n">
        <v>0</v>
      </c>
      <c r="U516" s="11" t="n">
        <v>0</v>
      </c>
      <c r="V516" s="11" t="n">
        <v>0</v>
      </c>
      <c r="W516" s="11" t="n">
        <v>0</v>
      </c>
      <c r="X516" s="11" t="n">
        <v>0</v>
      </c>
      <c r="Y516" s="11" t="n">
        <v>0</v>
      </c>
      <c r="Z516" s="11" t="n">
        <v>0</v>
      </c>
      <c r="AA516" s="11" t="n">
        <v>0</v>
      </c>
      <c r="AB516" s="11" t="n">
        <v>0</v>
      </c>
      <c r="AC516" s="11" t="n">
        <v>0</v>
      </c>
      <c r="AD516" s="11" t="n">
        <v>0</v>
      </c>
      <c r="AE516" s="11" t="n">
        <v>0</v>
      </c>
      <c r="AF516" s="11" t="n">
        <v>0</v>
      </c>
      <c r="AG516" s="11" t="n">
        <v>0</v>
      </c>
      <c r="AH516" s="11" t="n">
        <v>0</v>
      </c>
      <c r="AI516" s="11" t="n">
        <v>0</v>
      </c>
      <c r="AJ516" s="11" t="n">
        <v>0</v>
      </c>
      <c r="AK516" s="11" t="n">
        <v>0</v>
      </c>
      <c r="AL516" s="11" t="n">
        <v>0</v>
      </c>
      <c r="AM516" s="11" t="n">
        <v>0</v>
      </c>
      <c r="AN516" s="11" t="n">
        <v>0</v>
      </c>
      <c r="AO516" s="11" t="n">
        <v>0</v>
      </c>
      <c r="AP516" s="11" t="n">
        <v>0</v>
      </c>
      <c r="AQ516" s="11" t="n">
        <v>0</v>
      </c>
      <c r="AR516" s="11" t="n">
        <v>0</v>
      </c>
      <c r="AS516" s="12"/>
      <c r="AT516" s="11" t="n">
        <f aca="false">SUM(K516:AR516)</f>
        <v>48626.59</v>
      </c>
      <c r="AU516" s="12"/>
      <c r="AV516" s="11" t="n">
        <f aca="false">K516+M516+O516+Q516+S516+U516+W516+Y516+AC516+AE516+AG516+AI516+AK516+AM516+AO516+AQ516</f>
        <v>48221.53</v>
      </c>
      <c r="AW516" s="11"/>
      <c r="AX516" s="11" t="n">
        <f aca="false">L516+N516+P516+R516+T516+V516+X516+Z516+AD516+AF516+AH516+AJ516+AL516+AN516+AP516+AR516</f>
        <v>405.06</v>
      </c>
      <c r="AY516" s="11" t="n">
        <f aca="false">AX516-AZ516</f>
        <v>-8757.0307</v>
      </c>
      <c r="AZ516" s="11" t="n">
        <f aca="false">AV516*19%</f>
        <v>9162.0907</v>
      </c>
      <c r="BA516" s="11" t="n">
        <f aca="false">AA516+AB516</f>
        <v>0</v>
      </c>
      <c r="BB516" s="12"/>
      <c r="BC516" s="11" t="n">
        <f aca="false">AV516+AY516+AZ516</f>
        <v>48626.59</v>
      </c>
      <c r="BD516" s="11" t="n">
        <f aca="false">AV516+AY516+AZ516</f>
        <v>48626.59</v>
      </c>
      <c r="BE516" s="12"/>
      <c r="BF516" s="13" t="s">
        <v>112</v>
      </c>
      <c r="BG516" s="13" t="s">
        <v>1140</v>
      </c>
      <c r="BH516" s="13" t="n">
        <v>11040101</v>
      </c>
      <c r="BI516" s="13" t="n">
        <v>3218133087</v>
      </c>
      <c r="BJ516" s="13" t="s">
        <v>58</v>
      </c>
      <c r="BK516" s="13" t="n">
        <v>2020</v>
      </c>
      <c r="BL516" s="12"/>
      <c r="BM516" s="12" t="n">
        <f aca="false">C516-BI516</f>
        <v>0</v>
      </c>
    </row>
    <row r="517" customFormat="false" ht="12.8" hidden="false" customHeight="false" outlineLevel="0" collapsed="false">
      <c r="A517" s="10" t="s">
        <v>1141</v>
      </c>
      <c r="B517" s="10" t="s">
        <v>66</v>
      </c>
      <c r="C517" s="10" t="n">
        <v>3218133088</v>
      </c>
      <c r="D517" s="10" t="s">
        <v>1142</v>
      </c>
      <c r="E517" s="10" t="s">
        <v>1143</v>
      </c>
      <c r="F517" s="10" t="s">
        <v>55</v>
      </c>
      <c r="G517" s="10" t="n">
        <v>725</v>
      </c>
      <c r="H517" s="10" t="s">
        <v>55</v>
      </c>
      <c r="I517" s="10" t="s">
        <v>55</v>
      </c>
      <c r="J517" s="10" t="s">
        <v>55</v>
      </c>
      <c r="K517" s="11" t="n">
        <v>38095.01</v>
      </c>
      <c r="L517" s="11" t="n">
        <v>0</v>
      </c>
      <c r="M517" s="11" t="n">
        <v>0</v>
      </c>
      <c r="N517" s="11" t="n">
        <v>0</v>
      </c>
      <c r="O517" s="11" t="n">
        <v>10126.52</v>
      </c>
      <c r="P517" s="11" t="n">
        <v>405.06</v>
      </c>
      <c r="Q517" s="11" t="n">
        <v>0</v>
      </c>
      <c r="R517" s="11" t="n">
        <v>0</v>
      </c>
      <c r="S517" s="11" t="n">
        <v>0</v>
      </c>
      <c r="T517" s="11" t="n">
        <v>0</v>
      </c>
      <c r="U517" s="11" t="n">
        <v>0</v>
      </c>
      <c r="V517" s="11" t="n">
        <v>0</v>
      </c>
      <c r="W517" s="11" t="n">
        <v>0</v>
      </c>
      <c r="X517" s="11" t="n">
        <v>0</v>
      </c>
      <c r="Y517" s="11" t="n">
        <v>0</v>
      </c>
      <c r="Z517" s="11" t="n">
        <v>0</v>
      </c>
      <c r="AA517" s="11" t="n">
        <v>0</v>
      </c>
      <c r="AB517" s="11" t="n">
        <v>0</v>
      </c>
      <c r="AC517" s="11" t="n">
        <v>0</v>
      </c>
      <c r="AD517" s="11" t="n">
        <v>0</v>
      </c>
      <c r="AE517" s="11" t="n">
        <v>0</v>
      </c>
      <c r="AF517" s="11" t="n">
        <v>0</v>
      </c>
      <c r="AG517" s="11" t="n">
        <v>0</v>
      </c>
      <c r="AH517" s="11" t="n">
        <v>0</v>
      </c>
      <c r="AI517" s="11" t="n">
        <v>0</v>
      </c>
      <c r="AJ517" s="11" t="n">
        <v>0</v>
      </c>
      <c r="AK517" s="11" t="n">
        <v>0</v>
      </c>
      <c r="AL517" s="11" t="n">
        <v>0</v>
      </c>
      <c r="AM517" s="11" t="n">
        <v>0</v>
      </c>
      <c r="AN517" s="11" t="n">
        <v>0</v>
      </c>
      <c r="AO517" s="11" t="n">
        <v>0</v>
      </c>
      <c r="AP517" s="11" t="n">
        <v>0</v>
      </c>
      <c r="AQ517" s="11" t="n">
        <v>0</v>
      </c>
      <c r="AR517" s="11" t="n">
        <v>0</v>
      </c>
      <c r="AS517" s="12"/>
      <c r="AT517" s="11" t="n">
        <f aca="false">SUM(K517:AR517)</f>
        <v>48626.59</v>
      </c>
      <c r="AU517" s="12"/>
      <c r="AV517" s="11" t="n">
        <f aca="false">K517+M517+O517+Q517+S517+U517+W517+Y517+AC517+AE517+AG517+AI517+AK517+AM517+AO517+AQ517</f>
        <v>48221.53</v>
      </c>
      <c r="AW517" s="11"/>
      <c r="AX517" s="11" t="n">
        <f aca="false">L517+N517+P517+R517+T517+V517+X517+Z517+AD517+AF517+AH517+AJ517+AL517+AN517+AP517+AR517</f>
        <v>405.06</v>
      </c>
      <c r="AY517" s="11" t="n">
        <f aca="false">AX517-AZ517</f>
        <v>-8757.0307</v>
      </c>
      <c r="AZ517" s="11" t="n">
        <f aca="false">AV517*19%</f>
        <v>9162.0907</v>
      </c>
      <c r="BA517" s="11" t="n">
        <f aca="false">AA517+AB517</f>
        <v>0</v>
      </c>
      <c r="BB517" s="12"/>
      <c r="BC517" s="11" t="n">
        <f aca="false">AV517+AY517+AZ517</f>
        <v>48626.59</v>
      </c>
      <c r="BD517" s="11" t="n">
        <f aca="false">AV517+AY517+AZ517</f>
        <v>48626.59</v>
      </c>
      <c r="BE517" s="12"/>
      <c r="BF517" s="13" t="s">
        <v>112</v>
      </c>
      <c r="BG517" s="13" t="s">
        <v>1144</v>
      </c>
      <c r="BH517" s="13" t="n">
        <v>11040101</v>
      </c>
      <c r="BI517" s="13" t="n">
        <v>3218133088</v>
      </c>
      <c r="BJ517" s="13" t="s">
        <v>58</v>
      </c>
      <c r="BK517" s="13" t="n">
        <v>2020</v>
      </c>
      <c r="BL517" s="12"/>
      <c r="BM517" s="12" t="n">
        <f aca="false">C517-BI517</f>
        <v>0</v>
      </c>
    </row>
    <row r="518" customFormat="false" ht="12.8" hidden="false" customHeight="false" outlineLevel="0" collapsed="false">
      <c r="A518" s="10" t="s">
        <v>1145</v>
      </c>
      <c r="B518" s="10" t="s">
        <v>66</v>
      </c>
      <c r="C518" s="10" t="n">
        <v>3218133093</v>
      </c>
      <c r="D518" s="10" t="s">
        <v>93</v>
      </c>
      <c r="E518" s="10" t="s">
        <v>55</v>
      </c>
      <c r="F518" s="10" t="s">
        <v>55</v>
      </c>
      <c r="G518" s="10" t="n">
        <v>0</v>
      </c>
      <c r="H518" s="10" t="s">
        <v>55</v>
      </c>
      <c r="I518" s="10" t="s">
        <v>55</v>
      </c>
      <c r="J518" s="10" t="s">
        <v>55</v>
      </c>
      <c r="K518" s="11" t="n">
        <v>38095.01</v>
      </c>
      <c r="L518" s="11" t="n">
        <v>0</v>
      </c>
      <c r="M518" s="11" t="n">
        <v>0</v>
      </c>
      <c r="N518" s="11" t="n">
        <v>0</v>
      </c>
      <c r="O518" s="11" t="n">
        <v>10126.52</v>
      </c>
      <c r="P518" s="11" t="n">
        <v>405.06</v>
      </c>
      <c r="Q518" s="11" t="n">
        <v>0</v>
      </c>
      <c r="R518" s="11" t="n">
        <v>0</v>
      </c>
      <c r="S518" s="11" t="n">
        <v>0</v>
      </c>
      <c r="T518" s="11" t="n">
        <v>0</v>
      </c>
      <c r="U518" s="11" t="n">
        <v>0</v>
      </c>
      <c r="V518" s="11" t="n">
        <v>0</v>
      </c>
      <c r="W518" s="11" t="n">
        <v>0</v>
      </c>
      <c r="X518" s="11" t="n">
        <v>0</v>
      </c>
      <c r="Y518" s="11" t="n">
        <v>0</v>
      </c>
      <c r="Z518" s="11" t="n">
        <v>0</v>
      </c>
      <c r="AA518" s="11" t="n">
        <v>0</v>
      </c>
      <c r="AB518" s="11" t="n">
        <v>0</v>
      </c>
      <c r="AC518" s="11" t="n">
        <v>0</v>
      </c>
      <c r="AD518" s="11" t="n">
        <v>0</v>
      </c>
      <c r="AE518" s="11" t="n">
        <v>0</v>
      </c>
      <c r="AF518" s="11" t="n">
        <v>0</v>
      </c>
      <c r="AG518" s="11" t="n">
        <v>0</v>
      </c>
      <c r="AH518" s="11" t="n">
        <v>0</v>
      </c>
      <c r="AI518" s="11" t="n">
        <v>0</v>
      </c>
      <c r="AJ518" s="11" t="n">
        <v>0</v>
      </c>
      <c r="AK518" s="11" t="n">
        <v>0</v>
      </c>
      <c r="AL518" s="11" t="n">
        <v>0</v>
      </c>
      <c r="AM518" s="11" t="n">
        <v>0</v>
      </c>
      <c r="AN518" s="11" t="n">
        <v>0</v>
      </c>
      <c r="AO518" s="11" t="n">
        <v>0</v>
      </c>
      <c r="AP518" s="11" t="n">
        <v>0</v>
      </c>
      <c r="AQ518" s="11" t="n">
        <v>0</v>
      </c>
      <c r="AR518" s="11" t="n">
        <v>0</v>
      </c>
      <c r="AS518" s="12"/>
      <c r="AT518" s="11" t="n">
        <f aca="false">SUM(K518:AR518)</f>
        <v>48626.59</v>
      </c>
      <c r="AU518" s="12"/>
      <c r="AV518" s="11" t="n">
        <f aca="false">K518+M518+O518+Q518+S518+U518+W518+Y518+AC518+AE518+AG518+AI518+AK518+AM518+AO518+AQ518</f>
        <v>48221.53</v>
      </c>
      <c r="AW518" s="11"/>
      <c r="AX518" s="11" t="n">
        <f aca="false">L518+N518+P518+R518+T518+V518+X518+Z518+AD518+AF518+AH518+AJ518+AL518+AN518+AP518+AR518</f>
        <v>405.06</v>
      </c>
      <c r="AY518" s="11" t="n">
        <f aca="false">AX518-AZ518</f>
        <v>-8757.0307</v>
      </c>
      <c r="AZ518" s="11" t="n">
        <f aca="false">AV518*19%</f>
        <v>9162.0907</v>
      </c>
      <c r="BA518" s="11" t="n">
        <f aca="false">AA518+AB518</f>
        <v>0</v>
      </c>
      <c r="BB518" s="12"/>
      <c r="BC518" s="11" t="n">
        <f aca="false">AV518+AY518+AZ518</f>
        <v>48626.59</v>
      </c>
      <c r="BD518" s="11" t="n">
        <f aca="false">AV518+AY518+AZ518</f>
        <v>48626.59</v>
      </c>
      <c r="BE518" s="12"/>
      <c r="BF518" s="13" t="s">
        <v>63</v>
      </c>
      <c r="BG518" s="13" t="s">
        <v>1146</v>
      </c>
      <c r="BH518" s="13" t="n">
        <v>12060101</v>
      </c>
      <c r="BI518" s="13" t="n">
        <v>3218133093</v>
      </c>
      <c r="BJ518" s="13" t="s">
        <v>58</v>
      </c>
      <c r="BK518" s="13" t="n">
        <v>2020</v>
      </c>
      <c r="BL518" s="12"/>
      <c r="BM518" s="12" t="n">
        <f aca="false">C518-BI518</f>
        <v>0</v>
      </c>
    </row>
    <row r="519" customFormat="false" ht="12.8" hidden="false" customHeight="false" outlineLevel="0" collapsed="false">
      <c r="A519" s="10" t="s">
        <v>1147</v>
      </c>
      <c r="B519" s="10" t="s">
        <v>60</v>
      </c>
      <c r="C519" s="10" t="n">
        <v>3218139466</v>
      </c>
      <c r="D519" s="10" t="s">
        <v>93</v>
      </c>
      <c r="E519" s="10" t="s">
        <v>55</v>
      </c>
      <c r="F519" s="10" t="s">
        <v>55</v>
      </c>
      <c r="G519" s="10" t="n">
        <v>0</v>
      </c>
      <c r="H519" s="10" t="s">
        <v>55</v>
      </c>
      <c r="I519" s="10" t="s">
        <v>55</v>
      </c>
      <c r="J519" s="10" t="s">
        <v>55</v>
      </c>
      <c r="K519" s="11" t="n">
        <v>0</v>
      </c>
      <c r="L519" s="11" t="n">
        <v>0</v>
      </c>
      <c r="M519" s="11" t="n">
        <v>0</v>
      </c>
      <c r="N519" s="11" t="n">
        <v>0</v>
      </c>
      <c r="O519" s="11" t="n">
        <v>31770.54</v>
      </c>
      <c r="P519" s="11" t="n">
        <v>0</v>
      </c>
      <c r="Q519" s="11" t="n">
        <v>0</v>
      </c>
      <c r="R519" s="11" t="n">
        <v>0</v>
      </c>
      <c r="S519" s="11" t="n">
        <v>0</v>
      </c>
      <c r="T519" s="11" t="n">
        <v>0</v>
      </c>
      <c r="U519" s="11" t="n">
        <v>0</v>
      </c>
      <c r="V519" s="11" t="n">
        <v>0</v>
      </c>
      <c r="W519" s="11" t="n">
        <v>0</v>
      </c>
      <c r="X519" s="11" t="n">
        <v>0</v>
      </c>
      <c r="Y519" s="11" t="n">
        <v>0</v>
      </c>
      <c r="Z519" s="11" t="n">
        <v>0</v>
      </c>
      <c r="AA519" s="11" t="n">
        <v>0</v>
      </c>
      <c r="AB519" s="11" t="n">
        <v>0</v>
      </c>
      <c r="AC519" s="11" t="n">
        <v>0</v>
      </c>
      <c r="AD519" s="11" t="n">
        <v>0</v>
      </c>
      <c r="AE519" s="11" t="n">
        <v>0</v>
      </c>
      <c r="AF519" s="11" t="n">
        <v>0</v>
      </c>
      <c r="AG519" s="11" t="n">
        <v>0</v>
      </c>
      <c r="AH519" s="11" t="n">
        <v>0</v>
      </c>
      <c r="AI519" s="11" t="n">
        <v>0</v>
      </c>
      <c r="AJ519" s="11" t="n">
        <v>0</v>
      </c>
      <c r="AK519" s="11" t="n">
        <v>0</v>
      </c>
      <c r="AL519" s="11" t="n">
        <v>0</v>
      </c>
      <c r="AM519" s="11" t="n">
        <v>0</v>
      </c>
      <c r="AN519" s="11" t="n">
        <v>0</v>
      </c>
      <c r="AO519" s="11" t="n">
        <v>0</v>
      </c>
      <c r="AP519" s="11" t="n">
        <v>0</v>
      </c>
      <c r="AQ519" s="11" t="n">
        <v>0</v>
      </c>
      <c r="AR519" s="11" t="n">
        <v>0</v>
      </c>
      <c r="AS519" s="12"/>
      <c r="AT519" s="11" t="n">
        <f aca="false">SUM(K519:AR519)</f>
        <v>31770.54</v>
      </c>
      <c r="AU519" s="12"/>
      <c r="AV519" s="11" t="n">
        <f aca="false">K519+M519+O519+Q519+S519+U519+W519+Y519+AC519+AE519+AG519+AI519+AK519+AM519+AO519+AQ519</f>
        <v>31770.54</v>
      </c>
      <c r="AW519" s="11"/>
      <c r="AX519" s="11" t="n">
        <f aca="false">L519+N519+P519+R519+T519+V519+X519+Z519+AD519+AF519+AH519+AJ519+AL519+AN519+AP519+AR519</f>
        <v>0</v>
      </c>
      <c r="AY519" s="11" t="n">
        <f aca="false">AX519-AZ519</f>
        <v>-6036.4026</v>
      </c>
      <c r="AZ519" s="11" t="n">
        <f aca="false">AV519*19%</f>
        <v>6036.4026</v>
      </c>
      <c r="BA519" s="11" t="n">
        <f aca="false">AA519+AB519</f>
        <v>0</v>
      </c>
      <c r="BB519" s="12"/>
      <c r="BC519" s="11" t="n">
        <f aca="false">AV519+AY519+AZ519</f>
        <v>31770.54</v>
      </c>
      <c r="BD519" s="11" t="n">
        <f aca="false">AV519+AY519+AZ519</f>
        <v>31770.54</v>
      </c>
      <c r="BE519" s="12"/>
      <c r="BF519" s="13" t="s">
        <v>156</v>
      </c>
      <c r="BG519" s="13" t="s">
        <v>1148</v>
      </c>
      <c r="BH519" s="13" t="n">
        <v>11040101</v>
      </c>
      <c r="BI519" s="13" t="n">
        <v>3218139466</v>
      </c>
      <c r="BJ519" s="13" t="s">
        <v>58</v>
      </c>
      <c r="BK519" s="13" t="n">
        <v>2020</v>
      </c>
      <c r="BL519" s="12"/>
      <c r="BM519" s="12" t="n">
        <f aca="false">C519-BI519</f>
        <v>0</v>
      </c>
    </row>
    <row r="520" customFormat="false" ht="12.8" hidden="false" customHeight="false" outlineLevel="0" collapsed="false">
      <c r="A520" s="10" t="s">
        <v>1149</v>
      </c>
      <c r="B520" s="10" t="s">
        <v>60</v>
      </c>
      <c r="C520" s="10" t="n">
        <v>3218139474</v>
      </c>
      <c r="D520" s="10" t="s">
        <v>93</v>
      </c>
      <c r="E520" s="10" t="s">
        <v>55</v>
      </c>
      <c r="F520" s="10" t="s">
        <v>55</v>
      </c>
      <c r="G520" s="10" t="n">
        <v>0</v>
      </c>
      <c r="H520" s="10" t="s">
        <v>55</v>
      </c>
      <c r="I520" s="10" t="s">
        <v>55</v>
      </c>
      <c r="J520" s="10" t="s">
        <v>55</v>
      </c>
      <c r="K520" s="11" t="n">
        <v>0</v>
      </c>
      <c r="L520" s="11" t="n">
        <v>0</v>
      </c>
      <c r="M520" s="11" t="n">
        <v>0</v>
      </c>
      <c r="N520" s="11" t="n">
        <v>0</v>
      </c>
      <c r="O520" s="11" t="n">
        <v>31770.54</v>
      </c>
      <c r="P520" s="11" t="n">
        <v>0</v>
      </c>
      <c r="Q520" s="11" t="n">
        <v>0</v>
      </c>
      <c r="R520" s="11" t="n">
        <v>0</v>
      </c>
      <c r="S520" s="11" t="n">
        <v>0</v>
      </c>
      <c r="T520" s="11" t="n">
        <v>0</v>
      </c>
      <c r="U520" s="11" t="n">
        <v>0</v>
      </c>
      <c r="V520" s="11" t="n">
        <v>0</v>
      </c>
      <c r="W520" s="11" t="n">
        <v>0</v>
      </c>
      <c r="X520" s="11" t="n">
        <v>0</v>
      </c>
      <c r="Y520" s="11" t="n">
        <v>0</v>
      </c>
      <c r="Z520" s="11" t="n">
        <v>0</v>
      </c>
      <c r="AA520" s="11" t="n">
        <v>0</v>
      </c>
      <c r="AB520" s="11" t="n">
        <v>0</v>
      </c>
      <c r="AC520" s="11" t="n">
        <v>0</v>
      </c>
      <c r="AD520" s="11" t="n">
        <v>0</v>
      </c>
      <c r="AE520" s="11" t="n">
        <v>0</v>
      </c>
      <c r="AF520" s="11" t="n">
        <v>0</v>
      </c>
      <c r="AG520" s="11" t="n">
        <v>0</v>
      </c>
      <c r="AH520" s="11" t="n">
        <v>0</v>
      </c>
      <c r="AI520" s="11" t="n">
        <v>0</v>
      </c>
      <c r="AJ520" s="11" t="n">
        <v>0</v>
      </c>
      <c r="AK520" s="11" t="n">
        <v>0</v>
      </c>
      <c r="AL520" s="11" t="n">
        <v>0</v>
      </c>
      <c r="AM520" s="11" t="n">
        <v>0</v>
      </c>
      <c r="AN520" s="11" t="n">
        <v>0</v>
      </c>
      <c r="AO520" s="11" t="n">
        <v>0</v>
      </c>
      <c r="AP520" s="11" t="n">
        <v>0</v>
      </c>
      <c r="AQ520" s="11" t="n">
        <v>0</v>
      </c>
      <c r="AR520" s="11" t="n">
        <v>0</v>
      </c>
      <c r="AS520" s="12"/>
      <c r="AT520" s="11" t="n">
        <f aca="false">SUM(K520:AR520)</f>
        <v>31770.54</v>
      </c>
      <c r="AU520" s="12"/>
      <c r="AV520" s="11" t="n">
        <f aca="false">K520+M520+O520+Q520+S520+U520+W520+Y520+AC520+AE520+AG520+AI520+AK520+AM520+AO520+AQ520</f>
        <v>31770.54</v>
      </c>
      <c r="AW520" s="11"/>
      <c r="AX520" s="11" t="n">
        <f aca="false">L520+N520+P520+R520+T520+V520+X520+Z520+AD520+AF520+AH520+AJ520+AL520+AN520+AP520+AR520</f>
        <v>0</v>
      </c>
      <c r="AY520" s="11" t="n">
        <f aca="false">AX520-AZ520</f>
        <v>-6036.4026</v>
      </c>
      <c r="AZ520" s="11" t="n">
        <f aca="false">AV520*19%</f>
        <v>6036.4026</v>
      </c>
      <c r="BA520" s="11" t="n">
        <f aca="false">AA520+AB520</f>
        <v>0</v>
      </c>
      <c r="BB520" s="12"/>
      <c r="BC520" s="11" t="n">
        <f aca="false">AV520+AY520+AZ520</f>
        <v>31770.54</v>
      </c>
      <c r="BD520" s="11" t="n">
        <f aca="false">AV520+AY520+AZ520</f>
        <v>31770.54</v>
      </c>
      <c r="BE520" s="12"/>
      <c r="BF520" s="13" t="s">
        <v>156</v>
      </c>
      <c r="BG520" s="13" t="s">
        <v>1148</v>
      </c>
      <c r="BH520" s="13" t="n">
        <v>11040101</v>
      </c>
      <c r="BI520" s="13" t="n">
        <v>3218139474</v>
      </c>
      <c r="BJ520" s="13" t="s">
        <v>58</v>
      </c>
      <c r="BK520" s="13" t="n">
        <v>2020</v>
      </c>
      <c r="BL520" s="12"/>
      <c r="BM520" s="12" t="n">
        <f aca="false">C520-BI520</f>
        <v>0</v>
      </c>
    </row>
    <row r="521" customFormat="false" ht="12.8" hidden="false" customHeight="false" outlineLevel="0" collapsed="false">
      <c r="A521" s="10" t="s">
        <v>1150</v>
      </c>
      <c r="B521" s="10" t="s">
        <v>60</v>
      </c>
      <c r="C521" s="10" t="n">
        <v>3218139476</v>
      </c>
      <c r="D521" s="10" t="s">
        <v>93</v>
      </c>
      <c r="E521" s="10" t="s">
        <v>55</v>
      </c>
      <c r="F521" s="10" t="s">
        <v>55</v>
      </c>
      <c r="G521" s="10" t="n">
        <v>0</v>
      </c>
      <c r="H521" s="10" t="s">
        <v>55</v>
      </c>
      <c r="I521" s="10" t="s">
        <v>55</v>
      </c>
      <c r="J521" s="10" t="s">
        <v>55</v>
      </c>
      <c r="K521" s="11" t="n">
        <v>0</v>
      </c>
      <c r="L521" s="11" t="n">
        <v>0</v>
      </c>
      <c r="M521" s="11" t="n">
        <v>0</v>
      </c>
      <c r="N521" s="11" t="n">
        <v>0</v>
      </c>
      <c r="O521" s="11" t="n">
        <v>31770.54</v>
      </c>
      <c r="P521" s="11" t="n">
        <v>0</v>
      </c>
      <c r="Q521" s="11" t="n">
        <v>0</v>
      </c>
      <c r="R521" s="11" t="n">
        <v>0</v>
      </c>
      <c r="S521" s="11" t="n">
        <v>0</v>
      </c>
      <c r="T521" s="11" t="n">
        <v>0</v>
      </c>
      <c r="U521" s="11" t="n">
        <v>0</v>
      </c>
      <c r="V521" s="11" t="n">
        <v>0</v>
      </c>
      <c r="W521" s="11" t="n">
        <v>0</v>
      </c>
      <c r="X521" s="11" t="n">
        <v>0</v>
      </c>
      <c r="Y521" s="11" t="n">
        <v>0</v>
      </c>
      <c r="Z521" s="11" t="n">
        <v>0</v>
      </c>
      <c r="AA521" s="11" t="n">
        <v>0</v>
      </c>
      <c r="AB521" s="11" t="n">
        <v>0</v>
      </c>
      <c r="AC521" s="11" t="n">
        <v>0</v>
      </c>
      <c r="AD521" s="11" t="n">
        <v>0</v>
      </c>
      <c r="AE521" s="11" t="n">
        <v>0</v>
      </c>
      <c r="AF521" s="11" t="n">
        <v>0</v>
      </c>
      <c r="AG521" s="11" t="n">
        <v>0</v>
      </c>
      <c r="AH521" s="11" t="n">
        <v>0</v>
      </c>
      <c r="AI521" s="11" t="n">
        <v>0</v>
      </c>
      <c r="AJ521" s="11" t="n">
        <v>0</v>
      </c>
      <c r="AK521" s="11" t="n">
        <v>0</v>
      </c>
      <c r="AL521" s="11" t="n">
        <v>0</v>
      </c>
      <c r="AM521" s="11" t="n">
        <v>0</v>
      </c>
      <c r="AN521" s="11" t="n">
        <v>0</v>
      </c>
      <c r="AO521" s="11" t="n">
        <v>0</v>
      </c>
      <c r="AP521" s="11" t="n">
        <v>0</v>
      </c>
      <c r="AQ521" s="11" t="n">
        <v>0</v>
      </c>
      <c r="AR521" s="11" t="n">
        <v>0</v>
      </c>
      <c r="AS521" s="12"/>
      <c r="AT521" s="11" t="n">
        <f aca="false">SUM(K521:AR521)</f>
        <v>31770.54</v>
      </c>
      <c r="AU521" s="12"/>
      <c r="AV521" s="11" t="n">
        <f aca="false">K521+M521+O521+Q521+S521+U521+W521+Y521+AC521+AE521+AG521+AI521+AK521+AM521+AO521+AQ521</f>
        <v>31770.54</v>
      </c>
      <c r="AW521" s="11"/>
      <c r="AX521" s="11" t="n">
        <f aca="false">L521+N521+P521+R521+T521+V521+X521+Z521+AD521+AF521+AH521+AJ521+AL521+AN521+AP521+AR521</f>
        <v>0</v>
      </c>
      <c r="AY521" s="11" t="n">
        <f aca="false">AX521-AZ521</f>
        <v>-6036.4026</v>
      </c>
      <c r="AZ521" s="11" t="n">
        <f aca="false">AV521*19%</f>
        <v>6036.4026</v>
      </c>
      <c r="BA521" s="11" t="n">
        <f aca="false">AA521+AB521</f>
        <v>0</v>
      </c>
      <c r="BB521" s="12"/>
      <c r="BC521" s="11" t="n">
        <f aca="false">AV521+AY521+AZ521</f>
        <v>31770.54</v>
      </c>
      <c r="BD521" s="11" t="n">
        <f aca="false">AV521+AY521+AZ521</f>
        <v>31770.54</v>
      </c>
      <c r="BE521" s="12"/>
      <c r="BF521" s="13" t="s">
        <v>156</v>
      </c>
      <c r="BG521" s="13" t="s">
        <v>1148</v>
      </c>
      <c r="BH521" s="13" t="n">
        <v>11040101</v>
      </c>
      <c r="BI521" s="13" t="n">
        <v>3218139476</v>
      </c>
      <c r="BJ521" s="13" t="s">
        <v>58</v>
      </c>
      <c r="BK521" s="13" t="n">
        <v>2020</v>
      </c>
      <c r="BL521" s="12"/>
      <c r="BM521" s="12" t="n">
        <f aca="false">C521-BI521</f>
        <v>0</v>
      </c>
    </row>
    <row r="522" customFormat="false" ht="12.8" hidden="false" customHeight="false" outlineLevel="0" collapsed="false">
      <c r="A522" s="10" t="s">
        <v>1151</v>
      </c>
      <c r="B522" s="10" t="s">
        <v>60</v>
      </c>
      <c r="C522" s="10" t="n">
        <v>3218140689</v>
      </c>
      <c r="D522" s="10" t="s">
        <v>1152</v>
      </c>
      <c r="E522" s="10" t="s">
        <v>1153</v>
      </c>
      <c r="F522" s="10" t="s">
        <v>1154</v>
      </c>
      <c r="G522" s="10" t="n">
        <v>1039</v>
      </c>
      <c r="H522" s="10" t="s">
        <v>1154</v>
      </c>
      <c r="I522" s="10" t="s">
        <v>55</v>
      </c>
      <c r="J522" s="10" t="s">
        <v>55</v>
      </c>
      <c r="K522" s="11" t="n">
        <v>38095.01</v>
      </c>
      <c r="L522" s="11" t="n">
        <v>0</v>
      </c>
      <c r="M522" s="11" t="n">
        <v>0</v>
      </c>
      <c r="N522" s="11" t="n">
        <v>0</v>
      </c>
      <c r="O522" s="11" t="n">
        <v>10126.52</v>
      </c>
      <c r="P522" s="11" t="n">
        <v>405.06</v>
      </c>
      <c r="Q522" s="11" t="n">
        <v>0</v>
      </c>
      <c r="R522" s="11" t="n">
        <v>0</v>
      </c>
      <c r="S522" s="11" t="n">
        <v>15624</v>
      </c>
      <c r="T522" s="11" t="n">
        <v>3593.52</v>
      </c>
      <c r="U522" s="11" t="n">
        <v>0</v>
      </c>
      <c r="V522" s="11" t="n">
        <v>0</v>
      </c>
      <c r="W522" s="11" t="n">
        <v>0</v>
      </c>
      <c r="X522" s="11" t="n">
        <v>0</v>
      </c>
      <c r="Y522" s="11" t="n">
        <v>0</v>
      </c>
      <c r="Z522" s="11" t="n">
        <v>0</v>
      </c>
      <c r="AA522" s="11" t="n">
        <v>0</v>
      </c>
      <c r="AB522" s="11" t="n">
        <v>0</v>
      </c>
      <c r="AC522" s="11" t="n">
        <v>0</v>
      </c>
      <c r="AD522" s="11" t="n">
        <v>0</v>
      </c>
      <c r="AE522" s="11" t="n">
        <v>0</v>
      </c>
      <c r="AF522" s="11" t="n">
        <v>0</v>
      </c>
      <c r="AG522" s="11" t="n">
        <v>0</v>
      </c>
      <c r="AH522" s="11" t="n">
        <v>0</v>
      </c>
      <c r="AI522" s="11" t="n">
        <v>0</v>
      </c>
      <c r="AJ522" s="11" t="n">
        <v>0</v>
      </c>
      <c r="AK522" s="11" t="n">
        <v>0</v>
      </c>
      <c r="AL522" s="11" t="n">
        <v>0</v>
      </c>
      <c r="AM522" s="11" t="n">
        <v>0</v>
      </c>
      <c r="AN522" s="11" t="n">
        <v>0</v>
      </c>
      <c r="AO522" s="11" t="n">
        <v>0</v>
      </c>
      <c r="AP522" s="11" t="n">
        <v>0</v>
      </c>
      <c r="AQ522" s="11" t="n">
        <v>0</v>
      </c>
      <c r="AR522" s="11" t="n">
        <v>0</v>
      </c>
      <c r="AS522" s="12"/>
      <c r="AT522" s="11" t="n">
        <f aca="false">SUM(K522:AR522)</f>
        <v>67844.11</v>
      </c>
      <c r="AU522" s="12"/>
      <c r="AV522" s="11" t="n">
        <f aca="false">K522+M522+O522+Q522+S522+U522+W522+Y522+AC522+AE522+AG522+AI522+AK522+AM522+AO522+AQ522</f>
        <v>63845.53</v>
      </c>
      <c r="AW522" s="11"/>
      <c r="AX522" s="11" t="n">
        <f aca="false">L522+N522+P522+R522+T522+V522+X522+Z522+AD522+AF522+AH522+AJ522+AL522+AN522+AP522+AR522</f>
        <v>3998.58</v>
      </c>
      <c r="AY522" s="11" t="n">
        <f aca="false">AX522-AZ522</f>
        <v>-8132.0707</v>
      </c>
      <c r="AZ522" s="11" t="n">
        <f aca="false">AV522*19%</f>
        <v>12130.6507</v>
      </c>
      <c r="BA522" s="11" t="n">
        <f aca="false">AA522+AB522</f>
        <v>0</v>
      </c>
      <c r="BB522" s="12"/>
      <c r="BC522" s="11" t="n">
        <f aca="false">AV522+AY522+AZ522</f>
        <v>67844.11</v>
      </c>
      <c r="BD522" s="11" t="n">
        <f aca="false">AV522+AY522+AZ522</f>
        <v>67844.11</v>
      </c>
      <c r="BE522" s="12"/>
      <c r="BF522" s="13" t="s">
        <v>63</v>
      </c>
      <c r="BG522" s="13" t="s">
        <v>1155</v>
      </c>
      <c r="BH522" s="13" t="n">
        <v>11020203</v>
      </c>
      <c r="BI522" s="13" t="n">
        <v>3218140689</v>
      </c>
      <c r="BJ522" s="13" t="s">
        <v>58</v>
      </c>
      <c r="BK522" s="13" t="n">
        <v>2020</v>
      </c>
      <c r="BL522" s="12"/>
      <c r="BM522" s="12" t="n">
        <f aca="false">C522-BI522</f>
        <v>0</v>
      </c>
    </row>
    <row r="523" customFormat="false" ht="12.8" hidden="false" customHeight="false" outlineLevel="0" collapsed="false">
      <c r="A523" s="10" t="s">
        <v>1156</v>
      </c>
      <c r="B523" s="10" t="s">
        <v>60</v>
      </c>
      <c r="C523" s="10" t="n">
        <v>3218148499</v>
      </c>
      <c r="D523" s="10" t="s">
        <v>1157</v>
      </c>
      <c r="E523" s="10" t="s">
        <v>1158</v>
      </c>
      <c r="F523" s="10" t="s">
        <v>55</v>
      </c>
      <c r="G523" s="10" t="n">
        <v>2031</v>
      </c>
      <c r="H523" s="10" t="s">
        <v>55</v>
      </c>
      <c r="I523" s="10" t="s">
        <v>55</v>
      </c>
      <c r="J523" s="10" t="s">
        <v>55</v>
      </c>
      <c r="K523" s="11" t="n">
        <v>38095.01</v>
      </c>
      <c r="L523" s="11" t="n">
        <v>0</v>
      </c>
      <c r="M523" s="11" t="n">
        <v>0</v>
      </c>
      <c r="N523" s="11" t="n">
        <v>0</v>
      </c>
      <c r="O523" s="11" t="n">
        <v>10126.52</v>
      </c>
      <c r="P523" s="11" t="n">
        <v>405.06</v>
      </c>
      <c r="Q523" s="11" t="n">
        <v>0</v>
      </c>
      <c r="R523" s="11" t="n">
        <v>0</v>
      </c>
      <c r="S523" s="11" t="n">
        <v>0</v>
      </c>
      <c r="T523" s="11" t="n">
        <v>0</v>
      </c>
      <c r="U523" s="11" t="n">
        <v>0</v>
      </c>
      <c r="V523" s="11" t="n">
        <v>0</v>
      </c>
      <c r="W523" s="11" t="n">
        <v>0</v>
      </c>
      <c r="X523" s="11" t="n">
        <v>0</v>
      </c>
      <c r="Y523" s="11" t="n">
        <v>0</v>
      </c>
      <c r="Z523" s="11" t="n">
        <v>0</v>
      </c>
      <c r="AA523" s="11" t="n">
        <v>0</v>
      </c>
      <c r="AB523" s="11" t="n">
        <v>0</v>
      </c>
      <c r="AC523" s="11" t="n">
        <v>0</v>
      </c>
      <c r="AD523" s="11" t="n">
        <v>0</v>
      </c>
      <c r="AE523" s="11" t="n">
        <v>0</v>
      </c>
      <c r="AF523" s="11" t="n">
        <v>0</v>
      </c>
      <c r="AG523" s="11" t="n">
        <v>0</v>
      </c>
      <c r="AH523" s="11" t="n">
        <v>0</v>
      </c>
      <c r="AI523" s="11" t="n">
        <v>0</v>
      </c>
      <c r="AJ523" s="11" t="n">
        <v>0</v>
      </c>
      <c r="AK523" s="11" t="n">
        <v>0</v>
      </c>
      <c r="AL523" s="11" t="n">
        <v>0</v>
      </c>
      <c r="AM523" s="11" t="n">
        <v>0</v>
      </c>
      <c r="AN523" s="11" t="n">
        <v>0</v>
      </c>
      <c r="AO523" s="11" t="n">
        <v>0</v>
      </c>
      <c r="AP523" s="11" t="n">
        <v>0</v>
      </c>
      <c r="AQ523" s="11" t="n">
        <v>0</v>
      </c>
      <c r="AR523" s="11" t="n">
        <v>0</v>
      </c>
      <c r="AS523" s="12"/>
      <c r="AT523" s="11" t="n">
        <f aca="false">SUM(K523:AR523)</f>
        <v>48626.59</v>
      </c>
      <c r="AU523" s="12"/>
      <c r="AV523" s="11" t="n">
        <f aca="false">K523+M523+O523+Q523+S523+U523+W523+Y523+AC523+AE523+AG523+AI523+AK523+AM523+AO523+AQ523</f>
        <v>48221.53</v>
      </c>
      <c r="AW523" s="11"/>
      <c r="AX523" s="11" t="n">
        <f aca="false">L523+N523+P523+R523+T523+V523+X523+Z523+AD523+AF523+AH523+AJ523+AL523+AN523+AP523+AR523</f>
        <v>405.06</v>
      </c>
      <c r="AY523" s="11" t="n">
        <f aca="false">AX523-AZ523</f>
        <v>-8757.0307</v>
      </c>
      <c r="AZ523" s="11" t="n">
        <f aca="false">AV523*19%</f>
        <v>9162.0907</v>
      </c>
      <c r="BA523" s="11" t="n">
        <f aca="false">AA523+AB523</f>
        <v>0</v>
      </c>
      <c r="BB523" s="12"/>
      <c r="BC523" s="11" t="n">
        <f aca="false">AV523+AY523+AZ523</f>
        <v>48626.59</v>
      </c>
      <c r="BD523" s="11" t="n">
        <f aca="false">AV523+AY523+AZ523</f>
        <v>48626.59</v>
      </c>
      <c r="BE523" s="12"/>
      <c r="BF523" s="13" t="s">
        <v>63</v>
      </c>
      <c r="BG523" s="13" t="s">
        <v>1159</v>
      </c>
      <c r="BH523" s="13" t="n">
        <v>12060101</v>
      </c>
      <c r="BI523" s="13" t="n">
        <v>3218148499</v>
      </c>
      <c r="BJ523" s="13" t="s">
        <v>58</v>
      </c>
      <c r="BK523" s="13" t="n">
        <v>2020</v>
      </c>
      <c r="BL523" s="12"/>
      <c r="BM523" s="12" t="n">
        <f aca="false">C523-BI523</f>
        <v>0</v>
      </c>
    </row>
    <row r="524" customFormat="false" ht="12.8" hidden="false" customHeight="false" outlineLevel="0" collapsed="false">
      <c r="A524" s="10" t="s">
        <v>1160</v>
      </c>
      <c r="B524" s="10" t="s">
        <v>60</v>
      </c>
      <c r="C524" s="10" t="n">
        <v>3218148501</v>
      </c>
      <c r="D524" s="10" t="s">
        <v>93</v>
      </c>
      <c r="E524" s="10" t="s">
        <v>55</v>
      </c>
      <c r="F524" s="10" t="s">
        <v>55</v>
      </c>
      <c r="G524" s="10" t="n">
        <v>0</v>
      </c>
      <c r="H524" s="10" t="s">
        <v>55</v>
      </c>
      <c r="I524" s="10" t="s">
        <v>55</v>
      </c>
      <c r="J524" s="10" t="s">
        <v>55</v>
      </c>
      <c r="K524" s="11" t="n">
        <v>38095.01</v>
      </c>
      <c r="L524" s="11" t="n">
        <v>0</v>
      </c>
      <c r="M524" s="11" t="n">
        <v>0</v>
      </c>
      <c r="N524" s="11" t="n">
        <v>0</v>
      </c>
      <c r="O524" s="11" t="n">
        <v>10126.52</v>
      </c>
      <c r="P524" s="11" t="n">
        <v>405.06</v>
      </c>
      <c r="Q524" s="11" t="n">
        <v>0</v>
      </c>
      <c r="R524" s="11" t="n">
        <v>0</v>
      </c>
      <c r="S524" s="11" t="n">
        <v>0</v>
      </c>
      <c r="T524" s="11" t="n">
        <v>0</v>
      </c>
      <c r="U524" s="11" t="n">
        <v>0</v>
      </c>
      <c r="V524" s="11" t="n">
        <v>0</v>
      </c>
      <c r="W524" s="11" t="n">
        <v>0</v>
      </c>
      <c r="X524" s="11" t="n">
        <v>0</v>
      </c>
      <c r="Y524" s="11" t="n">
        <v>0</v>
      </c>
      <c r="Z524" s="11" t="n">
        <v>0</v>
      </c>
      <c r="AA524" s="11" t="n">
        <v>0</v>
      </c>
      <c r="AB524" s="11" t="n">
        <v>0</v>
      </c>
      <c r="AC524" s="11" t="n">
        <v>0</v>
      </c>
      <c r="AD524" s="11" t="n">
        <v>0</v>
      </c>
      <c r="AE524" s="11" t="n">
        <v>0</v>
      </c>
      <c r="AF524" s="11" t="n">
        <v>0</v>
      </c>
      <c r="AG524" s="11" t="n">
        <v>0</v>
      </c>
      <c r="AH524" s="11" t="n">
        <v>0</v>
      </c>
      <c r="AI524" s="11" t="n">
        <v>0</v>
      </c>
      <c r="AJ524" s="11" t="n">
        <v>0</v>
      </c>
      <c r="AK524" s="11" t="n">
        <v>0</v>
      </c>
      <c r="AL524" s="11" t="n">
        <v>0</v>
      </c>
      <c r="AM524" s="11" t="n">
        <v>0</v>
      </c>
      <c r="AN524" s="11" t="n">
        <v>0</v>
      </c>
      <c r="AO524" s="11" t="n">
        <v>0</v>
      </c>
      <c r="AP524" s="11" t="n">
        <v>0</v>
      </c>
      <c r="AQ524" s="11" t="n">
        <v>0</v>
      </c>
      <c r="AR524" s="11" t="n">
        <v>0</v>
      </c>
      <c r="AS524" s="12"/>
      <c r="AT524" s="11" t="n">
        <f aca="false">SUM(K524:AR524)</f>
        <v>48626.59</v>
      </c>
      <c r="AU524" s="12"/>
      <c r="AV524" s="11" t="n">
        <f aca="false">K524+M524+O524+Q524+S524+U524+W524+Y524+AC524+AE524+AG524+AI524+AK524+AM524+AO524+AQ524</f>
        <v>48221.53</v>
      </c>
      <c r="AW524" s="11"/>
      <c r="AX524" s="11" t="n">
        <f aca="false">L524+N524+P524+R524+T524+V524+X524+Z524+AD524+AF524+AH524+AJ524+AL524+AN524+AP524+AR524</f>
        <v>405.06</v>
      </c>
      <c r="AY524" s="11" t="n">
        <f aca="false">AX524-AZ524</f>
        <v>-8757.0307</v>
      </c>
      <c r="AZ524" s="11" t="n">
        <f aca="false">AV524*19%</f>
        <v>9162.0907</v>
      </c>
      <c r="BA524" s="11" t="n">
        <f aca="false">AA524+AB524</f>
        <v>0</v>
      </c>
      <c r="BB524" s="12"/>
      <c r="BC524" s="11" t="n">
        <f aca="false">AV524+AY524+AZ524</f>
        <v>48626.59</v>
      </c>
      <c r="BD524" s="11" t="n">
        <f aca="false">AV524+AY524+AZ524</f>
        <v>48626.59</v>
      </c>
      <c r="BE524" s="12"/>
      <c r="BF524" s="13" t="s">
        <v>63</v>
      </c>
      <c r="BG524" s="13" t="s">
        <v>1161</v>
      </c>
      <c r="BH524" s="13" t="n">
        <v>12060101</v>
      </c>
      <c r="BI524" s="13" t="n">
        <v>3218148501</v>
      </c>
      <c r="BJ524" s="13" t="s">
        <v>58</v>
      </c>
      <c r="BK524" s="13" t="n">
        <v>2020</v>
      </c>
      <c r="BL524" s="12"/>
      <c r="BM524" s="12" t="n">
        <f aca="false">C524-BI524</f>
        <v>0</v>
      </c>
    </row>
    <row r="525" customFormat="false" ht="12.8" hidden="false" customHeight="false" outlineLevel="0" collapsed="false">
      <c r="A525" s="10" t="s">
        <v>1162</v>
      </c>
      <c r="B525" s="10" t="s">
        <v>1163</v>
      </c>
      <c r="C525" s="10" t="n">
        <v>3218148513</v>
      </c>
      <c r="D525" s="10" t="s">
        <v>1128</v>
      </c>
      <c r="E525" s="10" t="s">
        <v>1129</v>
      </c>
      <c r="F525" s="10" t="s">
        <v>55</v>
      </c>
      <c r="G525" s="10" t="n">
        <v>34</v>
      </c>
      <c r="H525" s="10" t="s">
        <v>55</v>
      </c>
      <c r="I525" s="10" t="s">
        <v>55</v>
      </c>
      <c r="J525" s="10" t="s">
        <v>55</v>
      </c>
      <c r="K525" s="11" t="n">
        <v>38095.01</v>
      </c>
      <c r="L525" s="11" t="n">
        <v>0</v>
      </c>
      <c r="M525" s="11" t="n">
        <v>0</v>
      </c>
      <c r="N525" s="11" t="n">
        <v>0</v>
      </c>
      <c r="O525" s="11" t="n">
        <v>10126.52</v>
      </c>
      <c r="P525" s="11" t="n">
        <v>405.06</v>
      </c>
      <c r="Q525" s="11" t="n">
        <v>0</v>
      </c>
      <c r="R525" s="11" t="n">
        <v>0</v>
      </c>
      <c r="S525" s="11" t="n">
        <v>0</v>
      </c>
      <c r="T525" s="11" t="n">
        <v>0</v>
      </c>
      <c r="U525" s="11" t="n">
        <v>0</v>
      </c>
      <c r="V525" s="11" t="n">
        <v>0</v>
      </c>
      <c r="W525" s="11" t="n">
        <v>0</v>
      </c>
      <c r="X525" s="11" t="n">
        <v>0</v>
      </c>
      <c r="Y525" s="11" t="n">
        <v>0</v>
      </c>
      <c r="Z525" s="11" t="n">
        <v>0</v>
      </c>
      <c r="AA525" s="11" t="n">
        <v>0</v>
      </c>
      <c r="AB525" s="11" t="n">
        <v>0</v>
      </c>
      <c r="AC525" s="11" t="n">
        <v>0</v>
      </c>
      <c r="AD525" s="11" t="n">
        <v>0</v>
      </c>
      <c r="AE525" s="11" t="n">
        <v>0</v>
      </c>
      <c r="AF525" s="11" t="n">
        <v>0</v>
      </c>
      <c r="AG525" s="11" t="n">
        <v>0</v>
      </c>
      <c r="AH525" s="11" t="n">
        <v>0</v>
      </c>
      <c r="AI525" s="11" t="n">
        <v>0</v>
      </c>
      <c r="AJ525" s="11" t="n">
        <v>0</v>
      </c>
      <c r="AK525" s="11" t="n">
        <v>0</v>
      </c>
      <c r="AL525" s="11" t="n">
        <v>0</v>
      </c>
      <c r="AM525" s="11" t="n">
        <v>0</v>
      </c>
      <c r="AN525" s="11" t="n">
        <v>0</v>
      </c>
      <c r="AO525" s="11" t="n">
        <v>0</v>
      </c>
      <c r="AP525" s="11" t="n">
        <v>0</v>
      </c>
      <c r="AQ525" s="11" t="n">
        <v>0</v>
      </c>
      <c r="AR525" s="11" t="n">
        <v>0</v>
      </c>
      <c r="AS525" s="12"/>
      <c r="AT525" s="11" t="n">
        <f aca="false">SUM(K525:AR525)</f>
        <v>48626.59</v>
      </c>
      <c r="AU525" s="12"/>
      <c r="AV525" s="11" t="n">
        <f aca="false">K525+M525+O525+Q525+S525+U525+W525+Y525+AC525+AE525+AG525+AI525+AK525+AM525+AO525+AQ525</f>
        <v>48221.53</v>
      </c>
      <c r="AW525" s="11"/>
      <c r="AX525" s="11" t="n">
        <f aca="false">L525+N525+P525+R525+T525+V525+X525+Z525+AD525+AF525+AH525+AJ525+AL525+AN525+AP525+AR525</f>
        <v>405.06</v>
      </c>
      <c r="AY525" s="11" t="n">
        <f aca="false">AX525-AZ525</f>
        <v>-8757.0307</v>
      </c>
      <c r="AZ525" s="11" t="n">
        <f aca="false">AV525*19%</f>
        <v>9162.0907</v>
      </c>
      <c r="BA525" s="11" t="n">
        <f aca="false">AA525+AB525</f>
        <v>0</v>
      </c>
      <c r="BB525" s="12"/>
      <c r="BC525" s="11" t="n">
        <f aca="false">AV525+AY525+AZ525</f>
        <v>48626.59</v>
      </c>
      <c r="BD525" s="11" t="n">
        <f aca="false">AV525+AY525+AZ525</f>
        <v>48626.59</v>
      </c>
      <c r="BE525" s="12"/>
      <c r="BF525" s="13" t="s">
        <v>106</v>
      </c>
      <c r="BG525" s="13" t="s">
        <v>1164</v>
      </c>
      <c r="BH525" s="13" t="n">
        <v>11030101</v>
      </c>
      <c r="BI525" s="13" t="n">
        <v>3218148513</v>
      </c>
      <c r="BJ525" s="13" t="s">
        <v>58</v>
      </c>
      <c r="BK525" s="13" t="n">
        <v>2020</v>
      </c>
      <c r="BL525" s="12"/>
      <c r="BM525" s="12" t="n">
        <f aca="false">C525-BI525</f>
        <v>0</v>
      </c>
    </row>
    <row r="526" customFormat="false" ht="12.8" hidden="false" customHeight="false" outlineLevel="0" collapsed="false">
      <c r="A526" s="10" t="s">
        <v>1165</v>
      </c>
      <c r="B526" s="10" t="s">
        <v>1163</v>
      </c>
      <c r="C526" s="10" t="n">
        <v>3218148516</v>
      </c>
      <c r="D526" s="10" t="s">
        <v>1166</v>
      </c>
      <c r="E526" s="10" t="s">
        <v>1167</v>
      </c>
      <c r="F526" s="10" t="s">
        <v>55</v>
      </c>
      <c r="G526" s="10" t="n">
        <v>799</v>
      </c>
      <c r="H526" s="10" t="s">
        <v>55</v>
      </c>
      <c r="I526" s="10" t="s">
        <v>55</v>
      </c>
      <c r="J526" s="10" t="s">
        <v>55</v>
      </c>
      <c r="K526" s="11" t="n">
        <v>38095.01</v>
      </c>
      <c r="L526" s="11" t="n">
        <v>0</v>
      </c>
      <c r="M526" s="11" t="n">
        <v>0</v>
      </c>
      <c r="N526" s="11" t="n">
        <v>0</v>
      </c>
      <c r="O526" s="11" t="n">
        <v>10126.52</v>
      </c>
      <c r="P526" s="11" t="n">
        <v>405.06</v>
      </c>
      <c r="Q526" s="11" t="n">
        <v>0</v>
      </c>
      <c r="R526" s="11" t="n">
        <v>0</v>
      </c>
      <c r="S526" s="11" t="n">
        <v>0</v>
      </c>
      <c r="T526" s="11" t="n">
        <v>0</v>
      </c>
      <c r="U526" s="11" t="n">
        <v>0</v>
      </c>
      <c r="V526" s="11" t="n">
        <v>0</v>
      </c>
      <c r="W526" s="11" t="n">
        <v>0</v>
      </c>
      <c r="X526" s="11" t="n">
        <v>0</v>
      </c>
      <c r="Y526" s="11" t="n">
        <v>0</v>
      </c>
      <c r="Z526" s="11" t="n">
        <v>0</v>
      </c>
      <c r="AA526" s="11" t="n">
        <v>0</v>
      </c>
      <c r="AB526" s="11" t="n">
        <v>0</v>
      </c>
      <c r="AC526" s="11" t="n">
        <v>0</v>
      </c>
      <c r="AD526" s="11" t="n">
        <v>0</v>
      </c>
      <c r="AE526" s="11" t="n">
        <v>0</v>
      </c>
      <c r="AF526" s="11" t="n">
        <v>0</v>
      </c>
      <c r="AG526" s="11" t="n">
        <v>0</v>
      </c>
      <c r="AH526" s="11" t="n">
        <v>0</v>
      </c>
      <c r="AI526" s="11" t="n">
        <v>0</v>
      </c>
      <c r="AJ526" s="11" t="n">
        <v>0</v>
      </c>
      <c r="AK526" s="11" t="n">
        <v>0</v>
      </c>
      <c r="AL526" s="11" t="n">
        <v>0</v>
      </c>
      <c r="AM526" s="11" t="n">
        <v>0</v>
      </c>
      <c r="AN526" s="11" t="n">
        <v>0</v>
      </c>
      <c r="AO526" s="11" t="n">
        <v>0</v>
      </c>
      <c r="AP526" s="11" t="n">
        <v>0</v>
      </c>
      <c r="AQ526" s="11" t="n">
        <v>0</v>
      </c>
      <c r="AR526" s="11" t="n">
        <v>0</v>
      </c>
      <c r="AS526" s="12"/>
      <c r="AT526" s="11" t="n">
        <f aca="false">SUM(K526:AR526)</f>
        <v>48626.59</v>
      </c>
      <c r="AU526" s="12"/>
      <c r="AV526" s="11" t="n">
        <f aca="false">K526+M526+O526+Q526+S526+U526+W526+Y526+AC526+AE526+AG526+AI526+AK526+AM526+AO526+AQ526</f>
        <v>48221.53</v>
      </c>
      <c r="AW526" s="11"/>
      <c r="AX526" s="11" t="n">
        <f aca="false">L526+N526+P526+R526+T526+V526+X526+Z526+AD526+AF526+AH526+AJ526+AL526+AN526+AP526+AR526</f>
        <v>405.06</v>
      </c>
      <c r="AY526" s="11" t="n">
        <f aca="false">AX526-AZ526</f>
        <v>-8757.0307</v>
      </c>
      <c r="AZ526" s="11" t="n">
        <f aca="false">AV526*19%</f>
        <v>9162.0907</v>
      </c>
      <c r="BA526" s="11" t="n">
        <f aca="false">AA526+AB526</f>
        <v>0</v>
      </c>
      <c r="BB526" s="12"/>
      <c r="BC526" s="11" t="n">
        <f aca="false">AV526+AY526+AZ526</f>
        <v>48626.59</v>
      </c>
      <c r="BD526" s="11" t="n">
        <f aca="false">AV526+AY526+AZ526</f>
        <v>48626.59</v>
      </c>
      <c r="BE526" s="12"/>
      <c r="BF526" s="13" t="s">
        <v>106</v>
      </c>
      <c r="BG526" s="13" t="s">
        <v>1168</v>
      </c>
      <c r="BH526" s="13" t="n">
        <v>11030101</v>
      </c>
      <c r="BI526" s="13" t="n">
        <v>3218148516</v>
      </c>
      <c r="BJ526" s="13" t="s">
        <v>58</v>
      </c>
      <c r="BK526" s="13" t="n">
        <v>2020</v>
      </c>
      <c r="BL526" s="12"/>
      <c r="BM526" s="12" t="n">
        <f aca="false">C526-BI526</f>
        <v>0</v>
      </c>
    </row>
    <row r="527" customFormat="false" ht="12.8" hidden="false" customHeight="false" outlineLevel="0" collapsed="false">
      <c r="A527" s="10" t="s">
        <v>1169</v>
      </c>
      <c r="B527" s="10" t="s">
        <v>1163</v>
      </c>
      <c r="C527" s="10" t="n">
        <v>3218148550</v>
      </c>
      <c r="D527" s="10" t="s">
        <v>1170</v>
      </c>
      <c r="E527" s="10" t="s">
        <v>1171</v>
      </c>
      <c r="F527" s="10" t="s">
        <v>55</v>
      </c>
      <c r="G527" s="10" t="n">
        <v>385</v>
      </c>
      <c r="H527" s="10" t="s">
        <v>55</v>
      </c>
      <c r="I527" s="10" t="s">
        <v>55</v>
      </c>
      <c r="J527" s="10" t="s">
        <v>55</v>
      </c>
      <c r="K527" s="11" t="n">
        <v>38095.01</v>
      </c>
      <c r="L527" s="11" t="n">
        <v>0</v>
      </c>
      <c r="M527" s="11" t="n">
        <v>0</v>
      </c>
      <c r="N527" s="11" t="n">
        <v>0</v>
      </c>
      <c r="O527" s="11" t="n">
        <v>10126.52</v>
      </c>
      <c r="P527" s="11" t="n">
        <v>405.06</v>
      </c>
      <c r="Q527" s="11" t="n">
        <v>0</v>
      </c>
      <c r="R527" s="11" t="n">
        <v>0</v>
      </c>
      <c r="S527" s="11" t="n">
        <v>0</v>
      </c>
      <c r="T527" s="11" t="n">
        <v>0</v>
      </c>
      <c r="U527" s="11" t="n">
        <v>0</v>
      </c>
      <c r="V527" s="11" t="n">
        <v>0</v>
      </c>
      <c r="W527" s="11" t="n">
        <v>0</v>
      </c>
      <c r="X527" s="11" t="n">
        <v>0</v>
      </c>
      <c r="Y527" s="11" t="n">
        <v>0</v>
      </c>
      <c r="Z527" s="11" t="n">
        <v>0</v>
      </c>
      <c r="AA527" s="11" t="n">
        <v>0</v>
      </c>
      <c r="AB527" s="11" t="n">
        <v>0</v>
      </c>
      <c r="AC527" s="11" t="n">
        <v>0</v>
      </c>
      <c r="AD527" s="11" t="n">
        <v>0</v>
      </c>
      <c r="AE527" s="11" t="n">
        <v>0</v>
      </c>
      <c r="AF527" s="11" t="n">
        <v>0</v>
      </c>
      <c r="AG527" s="11" t="n">
        <v>0</v>
      </c>
      <c r="AH527" s="11" t="n">
        <v>0</v>
      </c>
      <c r="AI527" s="11" t="n">
        <v>0</v>
      </c>
      <c r="AJ527" s="11" t="n">
        <v>0</v>
      </c>
      <c r="AK527" s="11" t="n">
        <v>0</v>
      </c>
      <c r="AL527" s="11" t="n">
        <v>0</v>
      </c>
      <c r="AM527" s="11" t="n">
        <v>0</v>
      </c>
      <c r="AN527" s="11" t="n">
        <v>0</v>
      </c>
      <c r="AO527" s="11" t="n">
        <v>0</v>
      </c>
      <c r="AP527" s="11" t="n">
        <v>0</v>
      </c>
      <c r="AQ527" s="11" t="n">
        <v>0</v>
      </c>
      <c r="AR527" s="11" t="n">
        <v>0</v>
      </c>
      <c r="AS527" s="12"/>
      <c r="AT527" s="11" t="n">
        <f aca="false">SUM(K527:AR527)</f>
        <v>48626.59</v>
      </c>
      <c r="AU527" s="12"/>
      <c r="AV527" s="11" t="n">
        <f aca="false">K527+M527+O527+Q527+S527+U527+W527+Y527+AC527+AE527+AG527+AI527+AK527+AM527+AO527+AQ527</f>
        <v>48221.53</v>
      </c>
      <c r="AW527" s="11"/>
      <c r="AX527" s="11" t="n">
        <f aca="false">L527+N527+P527+R527+T527+V527+X527+Z527+AD527+AF527+AH527+AJ527+AL527+AN527+AP527+AR527</f>
        <v>405.06</v>
      </c>
      <c r="AY527" s="11" t="n">
        <f aca="false">AX527-AZ527</f>
        <v>-8757.0307</v>
      </c>
      <c r="AZ527" s="11" t="n">
        <f aca="false">AV527*19%</f>
        <v>9162.0907</v>
      </c>
      <c r="BA527" s="11" t="n">
        <f aca="false">AA527+AB527</f>
        <v>0</v>
      </c>
      <c r="BB527" s="12"/>
      <c r="BC527" s="11" t="n">
        <f aca="false">AV527+AY527+AZ527</f>
        <v>48626.59</v>
      </c>
      <c r="BD527" s="11" t="n">
        <f aca="false">AV527+AY527+AZ527</f>
        <v>48626.59</v>
      </c>
      <c r="BE527" s="12"/>
      <c r="BF527" s="13" t="s">
        <v>112</v>
      </c>
      <c r="BG527" s="13" t="s">
        <v>1172</v>
      </c>
      <c r="BH527" s="13" t="n">
        <v>11040101</v>
      </c>
      <c r="BI527" s="13" t="n">
        <v>3218148550</v>
      </c>
      <c r="BJ527" s="13" t="s">
        <v>58</v>
      </c>
      <c r="BK527" s="13" t="n">
        <v>2020</v>
      </c>
      <c r="BL527" s="12"/>
      <c r="BM527" s="12" t="n">
        <f aca="false">C527-BI527</f>
        <v>0</v>
      </c>
    </row>
    <row r="528" customFormat="false" ht="12.8" hidden="false" customHeight="false" outlineLevel="0" collapsed="false">
      <c r="A528" s="10" t="s">
        <v>1173</v>
      </c>
      <c r="B528" s="10" t="s">
        <v>1163</v>
      </c>
      <c r="C528" s="10" t="n">
        <v>3218148558</v>
      </c>
      <c r="D528" s="10" t="s">
        <v>1174</v>
      </c>
      <c r="E528" s="10" t="s">
        <v>1175</v>
      </c>
      <c r="F528" s="10" t="s">
        <v>55</v>
      </c>
      <c r="G528" s="10" t="n">
        <v>131</v>
      </c>
      <c r="H528" s="10" t="s">
        <v>55</v>
      </c>
      <c r="I528" s="10" t="s">
        <v>55</v>
      </c>
      <c r="J528" s="10" t="s">
        <v>55</v>
      </c>
      <c r="K528" s="11" t="n">
        <v>38095.01</v>
      </c>
      <c r="L528" s="11" t="n">
        <v>0</v>
      </c>
      <c r="M528" s="11" t="n">
        <v>0</v>
      </c>
      <c r="N528" s="11" t="n">
        <v>0</v>
      </c>
      <c r="O528" s="11" t="n">
        <v>10126.52</v>
      </c>
      <c r="P528" s="11" t="n">
        <v>405.06</v>
      </c>
      <c r="Q528" s="11" t="n">
        <v>0</v>
      </c>
      <c r="R528" s="11" t="n">
        <v>0</v>
      </c>
      <c r="S528" s="11" t="n">
        <v>0</v>
      </c>
      <c r="T528" s="11" t="n">
        <v>0</v>
      </c>
      <c r="U528" s="11" t="n">
        <v>0</v>
      </c>
      <c r="V528" s="11" t="n">
        <v>0</v>
      </c>
      <c r="W528" s="11" t="n">
        <v>0</v>
      </c>
      <c r="X528" s="11" t="n">
        <v>0</v>
      </c>
      <c r="Y528" s="11" t="n">
        <v>0</v>
      </c>
      <c r="Z528" s="11" t="n">
        <v>0</v>
      </c>
      <c r="AA528" s="11" t="n">
        <v>0</v>
      </c>
      <c r="AB528" s="11" t="n">
        <v>0</v>
      </c>
      <c r="AC528" s="11" t="n">
        <v>0</v>
      </c>
      <c r="AD528" s="11" t="n">
        <v>0</v>
      </c>
      <c r="AE528" s="11" t="n">
        <v>0</v>
      </c>
      <c r="AF528" s="11" t="n">
        <v>0</v>
      </c>
      <c r="AG528" s="11" t="n">
        <v>0</v>
      </c>
      <c r="AH528" s="11" t="n">
        <v>0</v>
      </c>
      <c r="AI528" s="11" t="n">
        <v>0</v>
      </c>
      <c r="AJ528" s="11" t="n">
        <v>0</v>
      </c>
      <c r="AK528" s="11" t="n">
        <v>0</v>
      </c>
      <c r="AL528" s="11" t="n">
        <v>0</v>
      </c>
      <c r="AM528" s="11" t="n">
        <v>0</v>
      </c>
      <c r="AN528" s="11" t="n">
        <v>0</v>
      </c>
      <c r="AO528" s="11" t="n">
        <v>0</v>
      </c>
      <c r="AP528" s="11" t="n">
        <v>0</v>
      </c>
      <c r="AQ528" s="11" t="n">
        <v>0</v>
      </c>
      <c r="AR528" s="11" t="n">
        <v>0</v>
      </c>
      <c r="AS528" s="12"/>
      <c r="AT528" s="11" t="n">
        <f aca="false">SUM(K528:AR528)</f>
        <v>48626.59</v>
      </c>
      <c r="AU528" s="12"/>
      <c r="AV528" s="11" t="n">
        <f aca="false">K528+M528+O528+Q528+S528+U528+W528+Y528+AC528+AE528+AG528+AI528+AK528+AM528+AO528+AQ528</f>
        <v>48221.53</v>
      </c>
      <c r="AW528" s="11"/>
      <c r="AX528" s="11" t="n">
        <f aca="false">L528+N528+P528+R528+T528+V528+X528+Z528+AD528+AF528+AH528+AJ528+AL528+AN528+AP528+AR528</f>
        <v>405.06</v>
      </c>
      <c r="AY528" s="11" t="n">
        <f aca="false">AX528-AZ528</f>
        <v>-8757.0307</v>
      </c>
      <c r="AZ528" s="11" t="n">
        <f aca="false">AV528*19%</f>
        <v>9162.0907</v>
      </c>
      <c r="BA528" s="11" t="n">
        <f aca="false">AA528+AB528</f>
        <v>0</v>
      </c>
      <c r="BB528" s="12"/>
      <c r="BC528" s="11" t="n">
        <f aca="false">AV528+AY528+AZ528</f>
        <v>48626.59</v>
      </c>
      <c r="BD528" s="11" t="n">
        <f aca="false">AV528+AY528+AZ528</f>
        <v>48626.59</v>
      </c>
      <c r="BE528" s="12"/>
      <c r="BF528" s="13" t="s">
        <v>112</v>
      </c>
      <c r="BG528" s="13" t="s">
        <v>1176</v>
      </c>
      <c r="BH528" s="13" t="n">
        <v>11040101</v>
      </c>
      <c r="BI528" s="13" t="n">
        <v>3218148558</v>
      </c>
      <c r="BJ528" s="13" t="s">
        <v>58</v>
      </c>
      <c r="BK528" s="13" t="n">
        <v>2020</v>
      </c>
      <c r="BL528" s="12"/>
      <c r="BM528" s="12" t="n">
        <f aca="false">C528-BI528</f>
        <v>0</v>
      </c>
    </row>
    <row r="529" customFormat="false" ht="12.8" hidden="false" customHeight="false" outlineLevel="0" collapsed="false">
      <c r="A529" s="10" t="s">
        <v>1177</v>
      </c>
      <c r="B529" s="10" t="s">
        <v>1163</v>
      </c>
      <c r="C529" s="10" t="n">
        <v>3218148567</v>
      </c>
      <c r="D529" s="10" t="s">
        <v>1178</v>
      </c>
      <c r="E529" s="10" t="s">
        <v>1179</v>
      </c>
      <c r="F529" s="10" t="s">
        <v>55</v>
      </c>
      <c r="G529" s="10" t="n">
        <v>325</v>
      </c>
      <c r="H529" s="10" t="s">
        <v>55</v>
      </c>
      <c r="I529" s="10" t="s">
        <v>55</v>
      </c>
      <c r="J529" s="10" t="s">
        <v>55</v>
      </c>
      <c r="K529" s="11" t="n">
        <v>38095.01</v>
      </c>
      <c r="L529" s="11" t="n">
        <v>0</v>
      </c>
      <c r="M529" s="11" t="n">
        <v>0</v>
      </c>
      <c r="N529" s="11" t="n">
        <v>0</v>
      </c>
      <c r="O529" s="11" t="n">
        <v>10126.52</v>
      </c>
      <c r="P529" s="11" t="n">
        <v>405.06</v>
      </c>
      <c r="Q529" s="11" t="n">
        <v>0</v>
      </c>
      <c r="R529" s="11" t="n">
        <v>0</v>
      </c>
      <c r="S529" s="11" t="n">
        <v>0</v>
      </c>
      <c r="T529" s="11" t="n">
        <v>0</v>
      </c>
      <c r="U529" s="11" t="n">
        <v>0</v>
      </c>
      <c r="V529" s="11" t="n">
        <v>0</v>
      </c>
      <c r="W529" s="11" t="n">
        <v>0</v>
      </c>
      <c r="X529" s="11" t="n">
        <v>0</v>
      </c>
      <c r="Y529" s="11" t="n">
        <v>0</v>
      </c>
      <c r="Z529" s="11" t="n">
        <v>0</v>
      </c>
      <c r="AA529" s="11" t="n">
        <v>0</v>
      </c>
      <c r="AB529" s="11" t="n">
        <v>0</v>
      </c>
      <c r="AC529" s="11" t="n">
        <v>0</v>
      </c>
      <c r="AD529" s="11" t="n">
        <v>0</v>
      </c>
      <c r="AE529" s="11" t="n">
        <v>0</v>
      </c>
      <c r="AF529" s="11" t="n">
        <v>0</v>
      </c>
      <c r="AG529" s="11" t="n">
        <v>0</v>
      </c>
      <c r="AH529" s="11" t="n">
        <v>0</v>
      </c>
      <c r="AI529" s="11" t="n">
        <v>0</v>
      </c>
      <c r="AJ529" s="11" t="n">
        <v>0</v>
      </c>
      <c r="AK529" s="11" t="n">
        <v>0</v>
      </c>
      <c r="AL529" s="11" t="n">
        <v>0</v>
      </c>
      <c r="AM529" s="11" t="n">
        <v>0</v>
      </c>
      <c r="AN529" s="11" t="n">
        <v>0</v>
      </c>
      <c r="AO529" s="11" t="n">
        <v>0</v>
      </c>
      <c r="AP529" s="11" t="n">
        <v>0</v>
      </c>
      <c r="AQ529" s="11" t="n">
        <v>0</v>
      </c>
      <c r="AR529" s="11" t="n">
        <v>0</v>
      </c>
      <c r="AS529" s="12"/>
      <c r="AT529" s="11" t="n">
        <f aca="false">SUM(K529:AR529)</f>
        <v>48626.59</v>
      </c>
      <c r="AU529" s="12"/>
      <c r="AV529" s="11" t="n">
        <f aca="false">K529+M529+O529+Q529+S529+U529+W529+Y529+AC529+AE529+AG529+AI529+AK529+AM529+AO529+AQ529</f>
        <v>48221.53</v>
      </c>
      <c r="AW529" s="11"/>
      <c r="AX529" s="11" t="n">
        <f aca="false">L529+N529+P529+R529+T529+V529+X529+Z529+AD529+AF529+AH529+AJ529+AL529+AN529+AP529+AR529</f>
        <v>405.06</v>
      </c>
      <c r="AY529" s="11" t="n">
        <f aca="false">AX529-AZ529</f>
        <v>-8757.0307</v>
      </c>
      <c r="AZ529" s="11" t="n">
        <f aca="false">AV529*19%</f>
        <v>9162.0907</v>
      </c>
      <c r="BA529" s="11" t="n">
        <f aca="false">AA529+AB529</f>
        <v>0</v>
      </c>
      <c r="BB529" s="12"/>
      <c r="BC529" s="11" t="n">
        <f aca="false">AV529+AY529+AZ529</f>
        <v>48626.59</v>
      </c>
      <c r="BD529" s="11" t="n">
        <f aca="false">AV529+AY529+AZ529</f>
        <v>48626.59</v>
      </c>
      <c r="BE529" s="12"/>
      <c r="BF529" s="13" t="s">
        <v>112</v>
      </c>
      <c r="BG529" s="13" t="s">
        <v>1180</v>
      </c>
      <c r="BH529" s="13" t="n">
        <v>11040101</v>
      </c>
      <c r="BI529" s="13" t="n">
        <v>3218148567</v>
      </c>
      <c r="BJ529" s="13" t="s">
        <v>58</v>
      </c>
      <c r="BK529" s="13" t="n">
        <v>2020</v>
      </c>
      <c r="BL529" s="12"/>
      <c r="BM529" s="12" t="n">
        <f aca="false">C529-BI529</f>
        <v>0</v>
      </c>
    </row>
    <row r="530" customFormat="false" ht="12.8" hidden="false" customHeight="false" outlineLevel="0" collapsed="false">
      <c r="A530" s="10" t="s">
        <v>1181</v>
      </c>
      <c r="B530" s="10" t="s">
        <v>1163</v>
      </c>
      <c r="C530" s="10" t="n">
        <v>3218148569</v>
      </c>
      <c r="D530" s="10" t="s">
        <v>93</v>
      </c>
      <c r="E530" s="10" t="s">
        <v>55</v>
      </c>
      <c r="F530" s="10" t="s">
        <v>55</v>
      </c>
      <c r="G530" s="10" t="n">
        <v>0</v>
      </c>
      <c r="H530" s="10" t="s">
        <v>55</v>
      </c>
      <c r="I530" s="10" t="s">
        <v>55</v>
      </c>
      <c r="J530" s="10" t="s">
        <v>55</v>
      </c>
      <c r="K530" s="11" t="n">
        <v>38095.01</v>
      </c>
      <c r="L530" s="11" t="n">
        <v>0</v>
      </c>
      <c r="M530" s="11" t="n">
        <v>0</v>
      </c>
      <c r="N530" s="11" t="n">
        <v>0</v>
      </c>
      <c r="O530" s="11" t="n">
        <v>10126.52</v>
      </c>
      <c r="P530" s="11" t="n">
        <v>405.06</v>
      </c>
      <c r="Q530" s="11" t="n">
        <v>0</v>
      </c>
      <c r="R530" s="11" t="n">
        <v>0</v>
      </c>
      <c r="S530" s="11" t="n">
        <v>0</v>
      </c>
      <c r="T530" s="11" t="n">
        <v>0</v>
      </c>
      <c r="U530" s="11" t="n">
        <v>0</v>
      </c>
      <c r="V530" s="11" t="n">
        <v>0</v>
      </c>
      <c r="W530" s="11" t="n">
        <v>0</v>
      </c>
      <c r="X530" s="11" t="n">
        <v>0</v>
      </c>
      <c r="Y530" s="11" t="n">
        <v>0</v>
      </c>
      <c r="Z530" s="11" t="n">
        <v>0</v>
      </c>
      <c r="AA530" s="11" t="n">
        <v>0</v>
      </c>
      <c r="AB530" s="11" t="n">
        <v>0</v>
      </c>
      <c r="AC530" s="11" t="n">
        <v>0</v>
      </c>
      <c r="AD530" s="11" t="n">
        <v>0</v>
      </c>
      <c r="AE530" s="11" t="n">
        <v>0</v>
      </c>
      <c r="AF530" s="11" t="n">
        <v>0</v>
      </c>
      <c r="AG530" s="11" t="n">
        <v>0</v>
      </c>
      <c r="AH530" s="11" t="n">
        <v>0</v>
      </c>
      <c r="AI530" s="11" t="n">
        <v>0</v>
      </c>
      <c r="AJ530" s="11" t="n">
        <v>0</v>
      </c>
      <c r="AK530" s="11" t="n">
        <v>0</v>
      </c>
      <c r="AL530" s="11" t="n">
        <v>0</v>
      </c>
      <c r="AM530" s="11" t="n">
        <v>0</v>
      </c>
      <c r="AN530" s="11" t="n">
        <v>0</v>
      </c>
      <c r="AO530" s="11" t="n">
        <v>0</v>
      </c>
      <c r="AP530" s="11" t="n">
        <v>0</v>
      </c>
      <c r="AQ530" s="11" t="n">
        <v>0</v>
      </c>
      <c r="AR530" s="11" t="n">
        <v>0</v>
      </c>
      <c r="AS530" s="12"/>
      <c r="AT530" s="11" t="n">
        <f aca="false">SUM(K530:AR530)</f>
        <v>48626.59</v>
      </c>
      <c r="AU530" s="12"/>
      <c r="AV530" s="11" t="n">
        <f aca="false">K530+M530+O530+Q530+S530+U530+W530+Y530+AC530+AE530+AG530+AI530+AK530+AM530+AO530+AQ530</f>
        <v>48221.53</v>
      </c>
      <c r="AW530" s="11"/>
      <c r="AX530" s="11" t="n">
        <f aca="false">L530+N530+P530+R530+T530+V530+X530+Z530+AD530+AF530+AH530+AJ530+AL530+AN530+AP530+AR530</f>
        <v>405.06</v>
      </c>
      <c r="AY530" s="11" t="n">
        <f aca="false">AX530-AZ530</f>
        <v>-8757.0307</v>
      </c>
      <c r="AZ530" s="11" t="n">
        <f aca="false">AV530*19%</f>
        <v>9162.0907</v>
      </c>
      <c r="BA530" s="11" t="n">
        <f aca="false">AA530+AB530</f>
        <v>0</v>
      </c>
      <c r="BB530" s="12"/>
      <c r="BC530" s="11" t="n">
        <f aca="false">AV530+AY530+AZ530</f>
        <v>48626.59</v>
      </c>
      <c r="BD530" s="11" t="n">
        <f aca="false">AV530+AY530+AZ530</f>
        <v>48626.59</v>
      </c>
      <c r="BE530" s="12"/>
      <c r="BF530" s="13" t="s">
        <v>63</v>
      </c>
      <c r="BG530" s="13" t="s">
        <v>1182</v>
      </c>
      <c r="BH530" s="13" t="n">
        <v>12060101</v>
      </c>
      <c r="BI530" s="13" t="n">
        <v>3218148569</v>
      </c>
      <c r="BJ530" s="13" t="s">
        <v>58</v>
      </c>
      <c r="BK530" s="13" t="n">
        <v>2020</v>
      </c>
      <c r="BL530" s="12"/>
      <c r="BM530" s="12" t="n">
        <f aca="false">C530-BI530</f>
        <v>0</v>
      </c>
    </row>
    <row r="531" customFormat="false" ht="12.8" hidden="false" customHeight="false" outlineLevel="0" collapsed="false">
      <c r="A531" s="10" t="s">
        <v>1183</v>
      </c>
      <c r="B531" s="10" t="s">
        <v>66</v>
      </c>
      <c r="C531" s="10" t="n">
        <v>3218151931</v>
      </c>
      <c r="D531" s="10" t="s">
        <v>1184</v>
      </c>
      <c r="E531" s="10" t="s">
        <v>1185</v>
      </c>
      <c r="F531" s="10" t="s">
        <v>55</v>
      </c>
      <c r="G531" s="10" t="n">
        <v>549</v>
      </c>
      <c r="H531" s="10" t="s">
        <v>55</v>
      </c>
      <c r="I531" s="10" t="s">
        <v>55</v>
      </c>
      <c r="J531" s="10" t="s">
        <v>55</v>
      </c>
      <c r="K531" s="11" t="n">
        <v>38095.01</v>
      </c>
      <c r="L531" s="11" t="n">
        <v>0</v>
      </c>
      <c r="M531" s="11" t="n">
        <v>0</v>
      </c>
      <c r="N531" s="11" t="n">
        <v>0</v>
      </c>
      <c r="O531" s="11" t="n">
        <v>10126.52</v>
      </c>
      <c r="P531" s="11" t="n">
        <v>405.06</v>
      </c>
      <c r="Q531" s="11" t="n">
        <v>0</v>
      </c>
      <c r="R531" s="11" t="n">
        <v>0</v>
      </c>
      <c r="S531" s="11" t="n">
        <v>0</v>
      </c>
      <c r="T531" s="11" t="n">
        <v>0</v>
      </c>
      <c r="U531" s="11" t="n">
        <v>0</v>
      </c>
      <c r="V531" s="11" t="n">
        <v>0</v>
      </c>
      <c r="W531" s="11" t="n">
        <v>0</v>
      </c>
      <c r="X531" s="11" t="n">
        <v>0</v>
      </c>
      <c r="Y531" s="11" t="n">
        <v>0</v>
      </c>
      <c r="Z531" s="11" t="n">
        <v>0</v>
      </c>
      <c r="AA531" s="11" t="n">
        <v>0</v>
      </c>
      <c r="AB531" s="11" t="n">
        <v>0</v>
      </c>
      <c r="AC531" s="11" t="n">
        <v>0</v>
      </c>
      <c r="AD531" s="11" t="n">
        <v>0</v>
      </c>
      <c r="AE531" s="11" t="n">
        <v>0</v>
      </c>
      <c r="AF531" s="11" t="n">
        <v>0</v>
      </c>
      <c r="AG531" s="11" t="n">
        <v>0</v>
      </c>
      <c r="AH531" s="11" t="n">
        <v>0</v>
      </c>
      <c r="AI531" s="11" t="n">
        <v>0</v>
      </c>
      <c r="AJ531" s="11" t="n">
        <v>0</v>
      </c>
      <c r="AK531" s="11" t="n">
        <v>0</v>
      </c>
      <c r="AL531" s="11" t="n">
        <v>0</v>
      </c>
      <c r="AM531" s="11" t="n">
        <v>0</v>
      </c>
      <c r="AN531" s="11" t="n">
        <v>0</v>
      </c>
      <c r="AO531" s="11" t="n">
        <v>0</v>
      </c>
      <c r="AP531" s="11" t="n">
        <v>0</v>
      </c>
      <c r="AQ531" s="11" t="n">
        <v>0</v>
      </c>
      <c r="AR531" s="11" t="n">
        <v>0</v>
      </c>
      <c r="AS531" s="12"/>
      <c r="AT531" s="11" t="n">
        <f aca="false">SUM(K531:AR531)</f>
        <v>48626.59</v>
      </c>
      <c r="AU531" s="12"/>
      <c r="AV531" s="11" t="n">
        <f aca="false">K531+M531+O531+Q531+S531+U531+W531+Y531+AC531+AE531+AG531+AI531+AK531+AM531+AO531+AQ531</f>
        <v>48221.53</v>
      </c>
      <c r="AW531" s="11"/>
      <c r="AX531" s="11" t="n">
        <f aca="false">L531+N531+P531+R531+T531+V531+X531+Z531+AD531+AF531+AH531+AJ531+AL531+AN531+AP531+AR531</f>
        <v>405.06</v>
      </c>
      <c r="AY531" s="11" t="n">
        <f aca="false">AX531-AZ531</f>
        <v>-8757.0307</v>
      </c>
      <c r="AZ531" s="11" t="n">
        <f aca="false">AV531*19%</f>
        <v>9162.0907</v>
      </c>
      <c r="BA531" s="11" t="n">
        <f aca="false">AA531+AB531</f>
        <v>0</v>
      </c>
      <c r="BB531" s="12"/>
      <c r="BC531" s="11" t="n">
        <f aca="false">AV531+AY531+AZ531</f>
        <v>48626.59</v>
      </c>
      <c r="BD531" s="11" t="n">
        <f aca="false">AV531+AY531+AZ531</f>
        <v>48626.59</v>
      </c>
      <c r="BE531" s="12"/>
      <c r="BF531" s="13" t="s">
        <v>69</v>
      </c>
      <c r="BG531" s="13" t="s">
        <v>1186</v>
      </c>
      <c r="BH531" s="13" t="n">
        <v>11020205</v>
      </c>
      <c r="BI531" s="13" t="n">
        <v>3218151931</v>
      </c>
      <c r="BJ531" s="13" t="s">
        <v>58</v>
      </c>
      <c r="BK531" s="13" t="n">
        <v>2020</v>
      </c>
      <c r="BL531" s="12"/>
      <c r="BM531" s="12" t="n">
        <f aca="false">C531-BI531</f>
        <v>0</v>
      </c>
    </row>
    <row r="532" customFormat="false" ht="12.8" hidden="false" customHeight="false" outlineLevel="0" collapsed="false">
      <c r="A532" s="10" t="s">
        <v>1187</v>
      </c>
      <c r="B532" s="10" t="s">
        <v>66</v>
      </c>
      <c r="C532" s="10" t="n">
        <v>3218151960</v>
      </c>
      <c r="D532" s="10" t="s">
        <v>93</v>
      </c>
      <c r="E532" s="10" t="s">
        <v>55</v>
      </c>
      <c r="F532" s="10" t="s">
        <v>55</v>
      </c>
      <c r="G532" s="10" t="n">
        <v>0</v>
      </c>
      <c r="H532" s="10" t="s">
        <v>55</v>
      </c>
      <c r="I532" s="10" t="s">
        <v>55</v>
      </c>
      <c r="J532" s="10" t="s">
        <v>55</v>
      </c>
      <c r="K532" s="11" t="n">
        <v>0</v>
      </c>
      <c r="L532" s="11" t="n">
        <v>0</v>
      </c>
      <c r="M532" s="11" t="n">
        <v>0</v>
      </c>
      <c r="N532" s="11" t="n">
        <v>0</v>
      </c>
      <c r="O532" s="11" t="n">
        <v>31770.54</v>
      </c>
      <c r="P532" s="11" t="n">
        <v>0</v>
      </c>
      <c r="Q532" s="11" t="n">
        <v>0</v>
      </c>
      <c r="R532" s="11" t="n">
        <v>0</v>
      </c>
      <c r="S532" s="11" t="n">
        <v>0</v>
      </c>
      <c r="T532" s="11" t="n">
        <v>0</v>
      </c>
      <c r="U532" s="11" t="n">
        <v>0</v>
      </c>
      <c r="V532" s="11" t="n">
        <v>0</v>
      </c>
      <c r="W532" s="11" t="n">
        <v>0</v>
      </c>
      <c r="X532" s="11" t="n">
        <v>0</v>
      </c>
      <c r="Y532" s="11" t="n">
        <v>0</v>
      </c>
      <c r="Z532" s="11" t="n">
        <v>0</v>
      </c>
      <c r="AA532" s="11" t="n">
        <v>0</v>
      </c>
      <c r="AB532" s="11" t="n">
        <v>0</v>
      </c>
      <c r="AC532" s="11" t="n">
        <v>0</v>
      </c>
      <c r="AD532" s="11" t="n">
        <v>0</v>
      </c>
      <c r="AE532" s="11" t="n">
        <v>0</v>
      </c>
      <c r="AF532" s="11" t="n">
        <v>0</v>
      </c>
      <c r="AG532" s="11" t="n">
        <v>0</v>
      </c>
      <c r="AH532" s="11" t="n">
        <v>0</v>
      </c>
      <c r="AI532" s="11" t="n">
        <v>0</v>
      </c>
      <c r="AJ532" s="11" t="n">
        <v>0</v>
      </c>
      <c r="AK532" s="11" t="n">
        <v>0</v>
      </c>
      <c r="AL532" s="11" t="n">
        <v>0</v>
      </c>
      <c r="AM532" s="11" t="n">
        <v>0</v>
      </c>
      <c r="AN532" s="11" t="n">
        <v>0</v>
      </c>
      <c r="AO532" s="11" t="n">
        <v>0</v>
      </c>
      <c r="AP532" s="11" t="n">
        <v>0</v>
      </c>
      <c r="AQ532" s="11" t="n">
        <v>0</v>
      </c>
      <c r="AR532" s="11" t="n">
        <v>0</v>
      </c>
      <c r="AS532" s="12"/>
      <c r="AT532" s="11" t="n">
        <f aca="false">SUM(K532:AR532)</f>
        <v>31770.54</v>
      </c>
      <c r="AU532" s="12"/>
      <c r="AV532" s="11" t="n">
        <f aca="false">K532+M532+O532+Q532+S532+U532+W532+Y532+AC532+AE532+AG532+AI532+AK532+AM532+AO532+AQ532</f>
        <v>31770.54</v>
      </c>
      <c r="AW532" s="11"/>
      <c r="AX532" s="11" t="n">
        <f aca="false">L532+N532+P532+R532+T532+V532+X532+Z532+AD532+AF532+AH532+AJ532+AL532+AN532+AP532+AR532</f>
        <v>0</v>
      </c>
      <c r="AY532" s="11" t="n">
        <f aca="false">AX532-AZ532</f>
        <v>-6036.4026</v>
      </c>
      <c r="AZ532" s="11" t="n">
        <f aca="false">AV532*19%</f>
        <v>6036.4026</v>
      </c>
      <c r="BA532" s="11" t="n">
        <f aca="false">AA532+AB532</f>
        <v>0</v>
      </c>
      <c r="BB532" s="12"/>
      <c r="BC532" s="11" t="n">
        <f aca="false">AV532+AY532+AZ532</f>
        <v>31770.54</v>
      </c>
      <c r="BD532" s="11" t="n">
        <f aca="false">AV532+AY532+AZ532</f>
        <v>31770.54</v>
      </c>
      <c r="BE532" s="12"/>
      <c r="BF532" s="13" t="s">
        <v>56</v>
      </c>
      <c r="BG532" s="13" t="s">
        <v>1188</v>
      </c>
      <c r="BH532" s="13" t="n">
        <v>11020101</v>
      </c>
      <c r="BI532" s="13" t="n">
        <v>3218151960</v>
      </c>
      <c r="BJ532" s="13" t="s">
        <v>58</v>
      </c>
      <c r="BK532" s="13" t="n">
        <v>2020</v>
      </c>
      <c r="BL532" s="12"/>
      <c r="BM532" s="12" t="n">
        <f aca="false">C532-BI532</f>
        <v>0</v>
      </c>
    </row>
    <row r="533" customFormat="false" ht="12.8" hidden="false" customHeight="false" outlineLevel="0" collapsed="false">
      <c r="A533" s="10" t="s">
        <v>1189</v>
      </c>
      <c r="B533" s="10" t="s">
        <v>66</v>
      </c>
      <c r="C533" s="10" t="n">
        <v>3218151990</v>
      </c>
      <c r="D533" s="10" t="s">
        <v>1190</v>
      </c>
      <c r="E533" s="10" t="s">
        <v>1191</v>
      </c>
      <c r="F533" s="10" t="s">
        <v>55</v>
      </c>
      <c r="G533" s="10" t="n">
        <v>449</v>
      </c>
      <c r="H533" s="10" t="s">
        <v>55</v>
      </c>
      <c r="I533" s="10" t="s">
        <v>55</v>
      </c>
      <c r="J533" s="10" t="s">
        <v>55</v>
      </c>
      <c r="K533" s="11" t="n">
        <v>38095.01</v>
      </c>
      <c r="L533" s="11" t="n">
        <v>0</v>
      </c>
      <c r="M533" s="11" t="n">
        <v>0</v>
      </c>
      <c r="N533" s="11" t="n">
        <v>0</v>
      </c>
      <c r="O533" s="11" t="n">
        <v>10126.52</v>
      </c>
      <c r="P533" s="11" t="n">
        <v>405.06</v>
      </c>
      <c r="Q533" s="11" t="n">
        <v>0</v>
      </c>
      <c r="R533" s="11" t="n">
        <v>0</v>
      </c>
      <c r="S533" s="11" t="n">
        <v>0</v>
      </c>
      <c r="T533" s="11" t="n">
        <v>0</v>
      </c>
      <c r="U533" s="11" t="n">
        <v>0</v>
      </c>
      <c r="V533" s="11" t="n">
        <v>0</v>
      </c>
      <c r="W533" s="11" t="n">
        <v>0</v>
      </c>
      <c r="X533" s="11" t="n">
        <v>0</v>
      </c>
      <c r="Y533" s="11" t="n">
        <v>0</v>
      </c>
      <c r="Z533" s="11" t="n">
        <v>0</v>
      </c>
      <c r="AA533" s="11" t="n">
        <v>0</v>
      </c>
      <c r="AB533" s="11" t="n">
        <v>0</v>
      </c>
      <c r="AC533" s="11" t="n">
        <v>0</v>
      </c>
      <c r="AD533" s="11" t="n">
        <v>0</v>
      </c>
      <c r="AE533" s="11" t="n">
        <v>0</v>
      </c>
      <c r="AF533" s="11" t="n">
        <v>0</v>
      </c>
      <c r="AG533" s="11" t="n">
        <v>0</v>
      </c>
      <c r="AH533" s="11" t="n">
        <v>0</v>
      </c>
      <c r="AI533" s="11" t="n">
        <v>0</v>
      </c>
      <c r="AJ533" s="11" t="n">
        <v>0</v>
      </c>
      <c r="AK533" s="11" t="n">
        <v>0</v>
      </c>
      <c r="AL533" s="11" t="n">
        <v>0</v>
      </c>
      <c r="AM533" s="11" t="n">
        <v>0</v>
      </c>
      <c r="AN533" s="11" t="n">
        <v>0</v>
      </c>
      <c r="AO533" s="11" t="n">
        <v>0</v>
      </c>
      <c r="AP533" s="11" t="n">
        <v>0</v>
      </c>
      <c r="AQ533" s="11" t="n">
        <v>0</v>
      </c>
      <c r="AR533" s="11" t="n">
        <v>0</v>
      </c>
      <c r="AS533" s="12"/>
      <c r="AT533" s="11" t="n">
        <f aca="false">SUM(K533:AR533)</f>
        <v>48626.59</v>
      </c>
      <c r="AU533" s="12"/>
      <c r="AV533" s="11" t="n">
        <f aca="false">K533+M533+O533+Q533+S533+U533+W533+Y533+AC533+AE533+AG533+AI533+AK533+AM533+AO533+AQ533</f>
        <v>48221.53</v>
      </c>
      <c r="AW533" s="11"/>
      <c r="AX533" s="11" t="n">
        <f aca="false">L533+N533+P533+R533+T533+V533+X533+Z533+AD533+AF533+AH533+AJ533+AL533+AN533+AP533+AR533</f>
        <v>405.06</v>
      </c>
      <c r="AY533" s="11" t="n">
        <f aca="false">AX533-AZ533</f>
        <v>-8757.0307</v>
      </c>
      <c r="AZ533" s="11" t="n">
        <f aca="false">AV533*19%</f>
        <v>9162.0907</v>
      </c>
      <c r="BA533" s="11" t="n">
        <f aca="false">AA533+AB533</f>
        <v>0</v>
      </c>
      <c r="BB533" s="12"/>
      <c r="BC533" s="11" t="n">
        <f aca="false">AV533+AY533+AZ533</f>
        <v>48626.59</v>
      </c>
      <c r="BD533" s="11" t="n">
        <f aca="false">AV533+AY533+AZ533</f>
        <v>48626.59</v>
      </c>
      <c r="BE533" s="12"/>
      <c r="BF533" s="13" t="s">
        <v>69</v>
      </c>
      <c r="BG533" s="13" t="s">
        <v>1192</v>
      </c>
      <c r="BH533" s="13" t="n">
        <v>11020205</v>
      </c>
      <c r="BI533" s="13" t="n">
        <v>3218151990</v>
      </c>
      <c r="BJ533" s="13" t="s">
        <v>58</v>
      </c>
      <c r="BK533" s="13" t="n">
        <v>2020</v>
      </c>
      <c r="BL533" s="12"/>
      <c r="BM533" s="12" t="n">
        <f aca="false">C533-BI533</f>
        <v>0</v>
      </c>
    </row>
    <row r="534" customFormat="false" ht="12.8" hidden="false" customHeight="false" outlineLevel="0" collapsed="false">
      <c r="A534" s="10" t="s">
        <v>1193</v>
      </c>
      <c r="B534" s="10" t="s">
        <v>66</v>
      </c>
      <c r="C534" s="10" t="n">
        <v>3218152072</v>
      </c>
      <c r="D534" s="10" t="s">
        <v>1194</v>
      </c>
      <c r="E534" s="10" t="s">
        <v>1195</v>
      </c>
      <c r="F534" s="10" t="s">
        <v>1196</v>
      </c>
      <c r="G534" s="10" t="n">
        <v>573</v>
      </c>
      <c r="H534" s="10" t="s">
        <v>1196</v>
      </c>
      <c r="I534" s="10" t="s">
        <v>55</v>
      </c>
      <c r="J534" s="10" t="s">
        <v>55</v>
      </c>
      <c r="K534" s="11" t="n">
        <v>38095.01</v>
      </c>
      <c r="L534" s="11" t="n">
        <v>0</v>
      </c>
      <c r="M534" s="11" t="n">
        <v>0</v>
      </c>
      <c r="N534" s="11" t="n">
        <v>0</v>
      </c>
      <c r="O534" s="11" t="n">
        <v>10126.52</v>
      </c>
      <c r="P534" s="11" t="n">
        <v>405.06</v>
      </c>
      <c r="Q534" s="11" t="n">
        <v>0</v>
      </c>
      <c r="R534" s="11" t="n">
        <v>0</v>
      </c>
      <c r="S534" s="11" t="n">
        <v>21762</v>
      </c>
      <c r="T534" s="11" t="n">
        <v>5005.26</v>
      </c>
      <c r="U534" s="11" t="n">
        <v>0</v>
      </c>
      <c r="V534" s="11" t="n">
        <v>0</v>
      </c>
      <c r="W534" s="11" t="n">
        <v>0</v>
      </c>
      <c r="X534" s="11" t="n">
        <v>0</v>
      </c>
      <c r="Y534" s="11" t="n">
        <v>0</v>
      </c>
      <c r="Z534" s="11" t="n">
        <v>0</v>
      </c>
      <c r="AA534" s="11" t="n">
        <v>0</v>
      </c>
      <c r="AB534" s="11" t="n">
        <v>0</v>
      </c>
      <c r="AC534" s="11" t="n">
        <v>0</v>
      </c>
      <c r="AD534" s="11" t="n">
        <v>0</v>
      </c>
      <c r="AE534" s="11" t="n">
        <v>0</v>
      </c>
      <c r="AF534" s="11" t="n">
        <v>0</v>
      </c>
      <c r="AG534" s="11" t="n">
        <v>0</v>
      </c>
      <c r="AH534" s="11" t="n">
        <v>0</v>
      </c>
      <c r="AI534" s="11" t="n">
        <v>0</v>
      </c>
      <c r="AJ534" s="11" t="n">
        <v>0</v>
      </c>
      <c r="AK534" s="11" t="n">
        <v>0</v>
      </c>
      <c r="AL534" s="11" t="n">
        <v>0</v>
      </c>
      <c r="AM534" s="11" t="n">
        <v>0</v>
      </c>
      <c r="AN534" s="11" t="n">
        <v>0</v>
      </c>
      <c r="AO534" s="11" t="n">
        <v>0</v>
      </c>
      <c r="AP534" s="11" t="n">
        <v>0</v>
      </c>
      <c r="AQ534" s="11" t="n">
        <v>0</v>
      </c>
      <c r="AR534" s="11" t="n">
        <v>0</v>
      </c>
      <c r="AS534" s="12"/>
      <c r="AT534" s="11" t="n">
        <f aca="false">SUM(K534:AR534)</f>
        <v>75393.85</v>
      </c>
      <c r="AU534" s="12"/>
      <c r="AV534" s="11" t="n">
        <f aca="false">K534+M534+O534+Q534+S534+U534+W534+Y534+AC534+AE534+AG534+AI534+AK534+AM534+AO534+AQ534</f>
        <v>69983.53</v>
      </c>
      <c r="AW534" s="11"/>
      <c r="AX534" s="11" t="n">
        <f aca="false">L534+N534+P534+R534+T534+V534+X534+Z534+AD534+AF534+AH534+AJ534+AL534+AN534+AP534+AR534</f>
        <v>5410.32</v>
      </c>
      <c r="AY534" s="11" t="n">
        <f aca="false">AX534-AZ534</f>
        <v>-7886.5507</v>
      </c>
      <c r="AZ534" s="11" t="n">
        <f aca="false">AV534*19%</f>
        <v>13296.8707</v>
      </c>
      <c r="BA534" s="11" t="n">
        <f aca="false">AA534+AB534</f>
        <v>0</v>
      </c>
      <c r="BB534" s="12"/>
      <c r="BC534" s="11" t="n">
        <f aca="false">AV534+AY534+AZ534</f>
        <v>75393.85</v>
      </c>
      <c r="BD534" s="11" t="n">
        <f aca="false">AV534+AY534+AZ534</f>
        <v>75393.85</v>
      </c>
      <c r="BE534" s="12"/>
      <c r="BF534" s="13" t="s">
        <v>63</v>
      </c>
      <c r="BG534" s="13" t="s">
        <v>1197</v>
      </c>
      <c r="BH534" s="13" t="n">
        <v>11020203</v>
      </c>
      <c r="BI534" s="13" t="n">
        <v>3218152072</v>
      </c>
      <c r="BJ534" s="13" t="s">
        <v>58</v>
      </c>
      <c r="BK534" s="13" t="n">
        <v>2020</v>
      </c>
      <c r="BL534" s="12"/>
      <c r="BM534" s="12" t="n">
        <f aca="false">C534-BI534</f>
        <v>0</v>
      </c>
    </row>
    <row r="535" customFormat="false" ht="12.8" hidden="false" customHeight="false" outlineLevel="0" collapsed="false">
      <c r="A535" s="10" t="s">
        <v>1198</v>
      </c>
      <c r="B535" s="10" t="s">
        <v>52</v>
      </c>
      <c r="C535" s="10" t="n">
        <v>3218960947</v>
      </c>
      <c r="D535" s="10" t="s">
        <v>93</v>
      </c>
      <c r="E535" s="10" t="s">
        <v>55</v>
      </c>
      <c r="F535" s="10" t="s">
        <v>55</v>
      </c>
      <c r="G535" s="10" t="n">
        <v>0</v>
      </c>
      <c r="H535" s="10" t="s">
        <v>55</v>
      </c>
      <c r="I535" s="10" t="s">
        <v>55</v>
      </c>
      <c r="J535" s="10" t="s">
        <v>55</v>
      </c>
      <c r="K535" s="11" t="n">
        <v>0</v>
      </c>
      <c r="L535" s="11" t="n">
        <v>0</v>
      </c>
      <c r="M535" s="11" t="n">
        <v>0</v>
      </c>
      <c r="N535" s="11" t="n">
        <v>0</v>
      </c>
      <c r="O535" s="11" t="n">
        <v>5387.16</v>
      </c>
      <c r="P535" s="11" t="n">
        <v>0</v>
      </c>
      <c r="Q535" s="11" t="n">
        <v>0</v>
      </c>
      <c r="R535" s="11" t="n">
        <v>0</v>
      </c>
      <c r="S535" s="11" t="n">
        <v>0</v>
      </c>
      <c r="T535" s="11" t="n">
        <v>0</v>
      </c>
      <c r="U535" s="11" t="n">
        <v>0</v>
      </c>
      <c r="V535" s="11" t="n">
        <v>0</v>
      </c>
      <c r="W535" s="11" t="n">
        <v>0</v>
      </c>
      <c r="X535" s="11" t="n">
        <v>0</v>
      </c>
      <c r="Y535" s="11" t="n">
        <v>0</v>
      </c>
      <c r="Z535" s="11" t="n">
        <v>0</v>
      </c>
      <c r="AA535" s="11" t="n">
        <v>0</v>
      </c>
      <c r="AB535" s="11" t="n">
        <v>0</v>
      </c>
      <c r="AC535" s="11" t="n">
        <v>0</v>
      </c>
      <c r="AD535" s="11" t="n">
        <v>0</v>
      </c>
      <c r="AE535" s="11" t="n">
        <v>0</v>
      </c>
      <c r="AF535" s="11" t="n">
        <v>0</v>
      </c>
      <c r="AG535" s="11" t="n">
        <v>0</v>
      </c>
      <c r="AH535" s="11" t="n">
        <v>0</v>
      </c>
      <c r="AI535" s="11" t="n">
        <v>0</v>
      </c>
      <c r="AJ535" s="11" t="n">
        <v>0</v>
      </c>
      <c r="AK535" s="11" t="n">
        <v>0</v>
      </c>
      <c r="AL535" s="11" t="n">
        <v>0</v>
      </c>
      <c r="AM535" s="11" t="n">
        <v>0</v>
      </c>
      <c r="AN535" s="11" t="n">
        <v>0</v>
      </c>
      <c r="AO535" s="11" t="n">
        <v>0</v>
      </c>
      <c r="AP535" s="11" t="n">
        <v>0</v>
      </c>
      <c r="AQ535" s="11" t="n">
        <v>0</v>
      </c>
      <c r="AR535" s="11" t="n">
        <v>0</v>
      </c>
      <c r="AS535" s="12"/>
      <c r="AT535" s="11" t="n">
        <f aca="false">SUM(K535:AR535)</f>
        <v>5387.16</v>
      </c>
      <c r="AU535" s="12"/>
      <c r="AV535" s="11" t="n">
        <f aca="false">K535+M535+O535+Q535+S535+U535+W535+Y535+AC535+AE535+AG535+AI535+AK535+AM535+AO535+AQ535</f>
        <v>5387.16</v>
      </c>
      <c r="AW535" s="11"/>
      <c r="AX535" s="11" t="n">
        <f aca="false">L535+N535+P535+R535+T535+V535+X535+Z535+AD535+AF535+AH535+AJ535+AL535+AN535+AP535+AR535</f>
        <v>0</v>
      </c>
      <c r="AY535" s="11" t="n">
        <f aca="false">AX535-AZ535</f>
        <v>-1023.5604</v>
      </c>
      <c r="AZ535" s="11" t="n">
        <f aca="false">AV535*19%</f>
        <v>1023.5604</v>
      </c>
      <c r="BA535" s="11" t="n">
        <f aca="false">AA535+AB535</f>
        <v>0</v>
      </c>
      <c r="BB535" s="12"/>
      <c r="BC535" s="11" t="n">
        <f aca="false">AV535+AY535+AZ535</f>
        <v>5387.16</v>
      </c>
      <c r="BD535" s="11" t="n">
        <f aca="false">AV535+AY535+AZ535</f>
        <v>5387.16</v>
      </c>
      <c r="BE535" s="12"/>
      <c r="BF535" s="13" t="s">
        <v>86</v>
      </c>
      <c r="BG535" s="13" t="s">
        <v>1199</v>
      </c>
      <c r="BH535" s="13" t="n">
        <v>11050101</v>
      </c>
      <c r="BI535" s="13" t="n">
        <v>3218960947</v>
      </c>
      <c r="BJ535" s="13" t="s">
        <v>58</v>
      </c>
      <c r="BK535" s="13" t="n">
        <v>2020</v>
      </c>
      <c r="BL535" s="12"/>
      <c r="BM535" s="12" t="n">
        <f aca="false">C535-BI535</f>
        <v>0</v>
      </c>
    </row>
    <row r="536" customFormat="false" ht="12.8" hidden="false" customHeight="false" outlineLevel="0" collapsed="false">
      <c r="A536" s="10" t="s">
        <v>1200</v>
      </c>
      <c r="B536" s="10" t="s">
        <v>60</v>
      </c>
      <c r="C536" s="10" t="n">
        <v>3222492222</v>
      </c>
      <c r="D536" s="10" t="s">
        <v>1201</v>
      </c>
      <c r="E536" s="10" t="s">
        <v>1202</v>
      </c>
      <c r="F536" s="10" t="s">
        <v>55</v>
      </c>
      <c r="G536" s="10" t="n">
        <v>13</v>
      </c>
      <c r="H536" s="10" t="s">
        <v>55</v>
      </c>
      <c r="I536" s="10" t="s">
        <v>55</v>
      </c>
      <c r="J536" s="10" t="s">
        <v>55</v>
      </c>
      <c r="K536" s="11" t="n">
        <v>38095.01</v>
      </c>
      <c r="L536" s="11" t="n">
        <v>0</v>
      </c>
      <c r="M536" s="11" t="n">
        <v>0</v>
      </c>
      <c r="N536" s="11" t="n">
        <v>0</v>
      </c>
      <c r="O536" s="11" t="n">
        <v>10126.52</v>
      </c>
      <c r="P536" s="11" t="n">
        <v>405.06</v>
      </c>
      <c r="Q536" s="11" t="n">
        <v>0</v>
      </c>
      <c r="R536" s="11" t="n">
        <v>0</v>
      </c>
      <c r="S536" s="11" t="n">
        <v>0</v>
      </c>
      <c r="T536" s="11" t="n">
        <v>0</v>
      </c>
      <c r="U536" s="11" t="n">
        <v>0</v>
      </c>
      <c r="V536" s="11" t="n">
        <v>0</v>
      </c>
      <c r="W536" s="11" t="n">
        <v>0</v>
      </c>
      <c r="X536" s="11" t="n">
        <v>0</v>
      </c>
      <c r="Y536" s="11" t="n">
        <v>0</v>
      </c>
      <c r="Z536" s="11" t="n">
        <v>0</v>
      </c>
      <c r="AA536" s="11" t="n">
        <v>0</v>
      </c>
      <c r="AB536" s="11" t="n">
        <v>0</v>
      </c>
      <c r="AC536" s="11" t="n">
        <v>0</v>
      </c>
      <c r="AD536" s="11" t="n">
        <v>0</v>
      </c>
      <c r="AE536" s="11" t="n">
        <v>0</v>
      </c>
      <c r="AF536" s="11" t="n">
        <v>0</v>
      </c>
      <c r="AG536" s="11" t="n">
        <v>0</v>
      </c>
      <c r="AH536" s="11" t="n">
        <v>0</v>
      </c>
      <c r="AI536" s="11" t="n">
        <v>0</v>
      </c>
      <c r="AJ536" s="11" t="n">
        <v>0</v>
      </c>
      <c r="AK536" s="11" t="n">
        <v>0</v>
      </c>
      <c r="AL536" s="11" t="n">
        <v>0</v>
      </c>
      <c r="AM536" s="11" t="n">
        <v>0</v>
      </c>
      <c r="AN536" s="11" t="n">
        <v>0</v>
      </c>
      <c r="AO536" s="11" t="n">
        <v>0</v>
      </c>
      <c r="AP536" s="11" t="n">
        <v>0</v>
      </c>
      <c r="AQ536" s="11" t="n">
        <v>0</v>
      </c>
      <c r="AR536" s="11" t="n">
        <v>0</v>
      </c>
      <c r="AS536" s="12"/>
      <c r="AT536" s="11" t="n">
        <f aca="false">SUM(K536:AR536)</f>
        <v>48626.59</v>
      </c>
      <c r="AU536" s="12"/>
      <c r="AV536" s="11" t="n">
        <f aca="false">K536+M536+O536+Q536+S536+U536+W536+Y536+AC536+AE536+AG536+AI536+AK536+AM536+AO536+AQ536</f>
        <v>48221.53</v>
      </c>
      <c r="AW536" s="11"/>
      <c r="AX536" s="11" t="n">
        <f aca="false">L536+N536+P536+R536+T536+V536+X536+Z536+AD536+AF536+AH536+AJ536+AL536+AN536+AP536+AR536</f>
        <v>405.06</v>
      </c>
      <c r="AY536" s="11" t="n">
        <f aca="false">AX536-AZ536</f>
        <v>-8757.0307</v>
      </c>
      <c r="AZ536" s="11" t="n">
        <f aca="false">AV536*19%</f>
        <v>9162.0907</v>
      </c>
      <c r="BA536" s="11" t="n">
        <f aca="false">AA536+AB536</f>
        <v>0</v>
      </c>
      <c r="BB536" s="12"/>
      <c r="BC536" s="11" t="n">
        <f aca="false">AV536+AY536+AZ536</f>
        <v>48626.59</v>
      </c>
      <c r="BD536" s="11" t="n">
        <f aca="false">AV536+AY536+AZ536</f>
        <v>48626.59</v>
      </c>
      <c r="BE536" s="12"/>
      <c r="BF536" s="13" t="s">
        <v>56</v>
      </c>
      <c r="BG536" s="13" t="s">
        <v>1203</v>
      </c>
      <c r="BH536" s="13" t="n">
        <v>11020101</v>
      </c>
      <c r="BI536" s="13" t="n">
        <v>3222492222</v>
      </c>
      <c r="BJ536" s="13" t="s">
        <v>58</v>
      </c>
      <c r="BK536" s="13" t="n">
        <v>2020</v>
      </c>
      <c r="BL536" s="12"/>
      <c r="BM536" s="12" t="n">
        <f aca="false">C536-BI536</f>
        <v>0</v>
      </c>
    </row>
    <row r="537" customFormat="false" ht="12.8" hidden="false" customHeight="false" outlineLevel="0" collapsed="false">
      <c r="A537" s="10" t="s">
        <v>1204</v>
      </c>
      <c r="B537" s="10" t="s">
        <v>60</v>
      </c>
      <c r="C537" s="10" t="n">
        <v>3222492224</v>
      </c>
      <c r="D537" s="10" t="s">
        <v>1205</v>
      </c>
      <c r="E537" s="10" t="s">
        <v>1206</v>
      </c>
      <c r="F537" s="10" t="s">
        <v>55</v>
      </c>
      <c r="G537" s="10" t="n">
        <v>156</v>
      </c>
      <c r="H537" s="10" t="s">
        <v>55</v>
      </c>
      <c r="I537" s="10" t="s">
        <v>55</v>
      </c>
      <c r="J537" s="10" t="s">
        <v>55</v>
      </c>
      <c r="K537" s="11" t="n">
        <v>38095.01</v>
      </c>
      <c r="L537" s="11" t="n">
        <v>0</v>
      </c>
      <c r="M537" s="11" t="n">
        <v>0</v>
      </c>
      <c r="N537" s="11" t="n">
        <v>0</v>
      </c>
      <c r="O537" s="11" t="n">
        <v>10126.52</v>
      </c>
      <c r="P537" s="11" t="n">
        <v>405.06</v>
      </c>
      <c r="Q537" s="11" t="n">
        <v>0</v>
      </c>
      <c r="R537" s="11" t="n">
        <v>0</v>
      </c>
      <c r="S537" s="11" t="n">
        <v>0</v>
      </c>
      <c r="T537" s="11" t="n">
        <v>0</v>
      </c>
      <c r="U537" s="11" t="n">
        <v>0</v>
      </c>
      <c r="V537" s="11" t="n">
        <v>0</v>
      </c>
      <c r="W537" s="11" t="n">
        <v>0</v>
      </c>
      <c r="X537" s="11" t="n">
        <v>0</v>
      </c>
      <c r="Y537" s="11" t="n">
        <v>0</v>
      </c>
      <c r="Z537" s="11" t="n">
        <v>0</v>
      </c>
      <c r="AA537" s="11" t="n">
        <v>0</v>
      </c>
      <c r="AB537" s="11" t="n">
        <v>0</v>
      </c>
      <c r="AC537" s="11" t="n">
        <v>0</v>
      </c>
      <c r="AD537" s="11" t="n">
        <v>0</v>
      </c>
      <c r="AE537" s="11" t="n">
        <v>0</v>
      </c>
      <c r="AF537" s="11" t="n">
        <v>0</v>
      </c>
      <c r="AG537" s="11" t="n">
        <v>0</v>
      </c>
      <c r="AH537" s="11" t="n">
        <v>0</v>
      </c>
      <c r="AI537" s="11" t="n">
        <v>0</v>
      </c>
      <c r="AJ537" s="11" t="n">
        <v>0</v>
      </c>
      <c r="AK537" s="11" t="n">
        <v>0</v>
      </c>
      <c r="AL537" s="11" t="n">
        <v>0</v>
      </c>
      <c r="AM537" s="11" t="n">
        <v>0</v>
      </c>
      <c r="AN537" s="11" t="n">
        <v>0</v>
      </c>
      <c r="AO537" s="11" t="n">
        <v>0</v>
      </c>
      <c r="AP537" s="11" t="n">
        <v>0</v>
      </c>
      <c r="AQ537" s="11" t="n">
        <v>0</v>
      </c>
      <c r="AR537" s="11" t="n">
        <v>0</v>
      </c>
      <c r="AS537" s="12"/>
      <c r="AT537" s="11" t="n">
        <f aca="false">SUM(K537:AR537)</f>
        <v>48626.59</v>
      </c>
      <c r="AU537" s="12"/>
      <c r="AV537" s="11" t="n">
        <f aca="false">K537+M537+O537+Q537+S537+U537+W537+Y537+AC537+AE537+AG537+AI537+AK537+AM537+AO537+AQ537</f>
        <v>48221.53</v>
      </c>
      <c r="AW537" s="11"/>
      <c r="AX537" s="11" t="n">
        <f aca="false">L537+N537+P537+R537+T537+V537+X537+Z537+AD537+AF537+AH537+AJ537+AL537+AN537+AP537+AR537</f>
        <v>405.06</v>
      </c>
      <c r="AY537" s="11" t="n">
        <f aca="false">AX537-AZ537</f>
        <v>-8757.0307</v>
      </c>
      <c r="AZ537" s="11" t="n">
        <f aca="false">AV537*19%</f>
        <v>9162.0907</v>
      </c>
      <c r="BA537" s="11" t="n">
        <f aca="false">AA537+AB537</f>
        <v>0</v>
      </c>
      <c r="BB537" s="12"/>
      <c r="BC537" s="11" t="n">
        <f aca="false">AV537+AY537+AZ537</f>
        <v>48626.59</v>
      </c>
      <c r="BD537" s="11" t="n">
        <f aca="false">AV537+AY537+AZ537</f>
        <v>48626.59</v>
      </c>
      <c r="BE537" s="12"/>
      <c r="BF537" s="13" t="s">
        <v>63</v>
      </c>
      <c r="BG537" s="13" t="s">
        <v>1207</v>
      </c>
      <c r="BH537" s="13" t="n">
        <v>12060101</v>
      </c>
      <c r="BI537" s="13" t="n">
        <v>3222492224</v>
      </c>
      <c r="BJ537" s="13" t="s">
        <v>58</v>
      </c>
      <c r="BK537" s="13" t="n">
        <v>2020</v>
      </c>
      <c r="BL537" s="12"/>
      <c r="BM537" s="12" t="n">
        <f aca="false">C537-BI537</f>
        <v>0</v>
      </c>
    </row>
    <row r="538" customFormat="false" ht="12.8" hidden="false" customHeight="false" outlineLevel="0" collapsed="false">
      <c r="A538" s="10" t="s">
        <v>1208</v>
      </c>
      <c r="B538" s="10" t="s">
        <v>60</v>
      </c>
      <c r="C538" s="10" t="n">
        <v>3222492230</v>
      </c>
      <c r="D538" s="10" t="s">
        <v>1209</v>
      </c>
      <c r="E538" s="10" t="s">
        <v>1210</v>
      </c>
      <c r="F538" s="10" t="s">
        <v>55</v>
      </c>
      <c r="G538" s="10" t="n">
        <v>891</v>
      </c>
      <c r="H538" s="10" t="s">
        <v>55</v>
      </c>
      <c r="I538" s="10" t="s">
        <v>55</v>
      </c>
      <c r="J538" s="10" t="s">
        <v>55</v>
      </c>
      <c r="K538" s="11" t="n">
        <v>38095.01</v>
      </c>
      <c r="L538" s="11" t="n">
        <v>0</v>
      </c>
      <c r="M538" s="11" t="n">
        <v>0</v>
      </c>
      <c r="N538" s="11" t="n">
        <v>0</v>
      </c>
      <c r="O538" s="11" t="n">
        <v>10126.52</v>
      </c>
      <c r="P538" s="11" t="n">
        <v>405.06</v>
      </c>
      <c r="Q538" s="11" t="n">
        <v>0</v>
      </c>
      <c r="R538" s="11" t="n">
        <v>0</v>
      </c>
      <c r="S538" s="11" t="n">
        <v>0</v>
      </c>
      <c r="T538" s="11" t="n">
        <v>0</v>
      </c>
      <c r="U538" s="11" t="n">
        <v>0</v>
      </c>
      <c r="V538" s="11" t="n">
        <v>0</v>
      </c>
      <c r="W538" s="11" t="n">
        <v>0</v>
      </c>
      <c r="X538" s="11" t="n">
        <v>0</v>
      </c>
      <c r="Y538" s="11" t="n">
        <v>0</v>
      </c>
      <c r="Z538" s="11" t="n">
        <v>0</v>
      </c>
      <c r="AA538" s="11" t="n">
        <v>0</v>
      </c>
      <c r="AB538" s="11" t="n">
        <v>0</v>
      </c>
      <c r="AC538" s="11" t="n">
        <v>0</v>
      </c>
      <c r="AD538" s="11" t="n">
        <v>0</v>
      </c>
      <c r="AE538" s="11" t="n">
        <v>0</v>
      </c>
      <c r="AF538" s="11" t="n">
        <v>0</v>
      </c>
      <c r="AG538" s="11" t="n">
        <v>0</v>
      </c>
      <c r="AH538" s="11" t="n">
        <v>0</v>
      </c>
      <c r="AI538" s="11" t="n">
        <v>0</v>
      </c>
      <c r="AJ538" s="11" t="n">
        <v>0</v>
      </c>
      <c r="AK538" s="11" t="n">
        <v>0</v>
      </c>
      <c r="AL538" s="11" t="n">
        <v>0</v>
      </c>
      <c r="AM538" s="11" t="n">
        <v>0</v>
      </c>
      <c r="AN538" s="11" t="n">
        <v>0</v>
      </c>
      <c r="AO538" s="11" t="n">
        <v>0</v>
      </c>
      <c r="AP538" s="11" t="n">
        <v>0</v>
      </c>
      <c r="AQ538" s="11" t="n">
        <v>0</v>
      </c>
      <c r="AR538" s="11" t="n">
        <v>0</v>
      </c>
      <c r="AS538" s="12"/>
      <c r="AT538" s="11" t="n">
        <f aca="false">SUM(K538:AR538)</f>
        <v>48626.59</v>
      </c>
      <c r="AU538" s="12"/>
      <c r="AV538" s="11" t="n">
        <f aca="false">K538+M538+O538+Q538+S538+U538+W538+Y538+AC538+AE538+AG538+AI538+AK538+AM538+AO538+AQ538</f>
        <v>48221.53</v>
      </c>
      <c r="AW538" s="11"/>
      <c r="AX538" s="11" t="n">
        <f aca="false">L538+N538+P538+R538+T538+V538+X538+Z538+AD538+AF538+AH538+AJ538+AL538+AN538+AP538+AR538</f>
        <v>405.06</v>
      </c>
      <c r="AY538" s="11" t="n">
        <f aca="false">AX538-AZ538</f>
        <v>-8757.0307</v>
      </c>
      <c r="AZ538" s="11" t="n">
        <f aca="false">AV538*19%</f>
        <v>9162.0907</v>
      </c>
      <c r="BA538" s="11" t="n">
        <f aca="false">AA538+AB538</f>
        <v>0</v>
      </c>
      <c r="BB538" s="12"/>
      <c r="BC538" s="11" t="n">
        <f aca="false">AV538+AY538+AZ538</f>
        <v>48626.59</v>
      </c>
      <c r="BD538" s="11" t="n">
        <f aca="false">AV538+AY538+AZ538</f>
        <v>48626.59</v>
      </c>
      <c r="BE538" s="12"/>
      <c r="BF538" s="13" t="s">
        <v>112</v>
      </c>
      <c r="BG538" s="13" t="s">
        <v>1211</v>
      </c>
      <c r="BH538" s="13" t="n">
        <v>11040101</v>
      </c>
      <c r="BI538" s="13" t="n">
        <v>3222492230</v>
      </c>
      <c r="BJ538" s="13" t="s">
        <v>58</v>
      </c>
      <c r="BK538" s="13" t="n">
        <v>2020</v>
      </c>
      <c r="BL538" s="12"/>
      <c r="BM538" s="12" t="n">
        <f aca="false">C538-BI538</f>
        <v>0</v>
      </c>
    </row>
    <row r="539" customFormat="false" ht="12.8" hidden="false" customHeight="false" outlineLevel="0" collapsed="false">
      <c r="A539" s="10" t="s">
        <v>1212</v>
      </c>
      <c r="B539" s="10" t="s">
        <v>60</v>
      </c>
      <c r="C539" s="10" t="n">
        <v>3222492231</v>
      </c>
      <c r="D539" s="10" t="s">
        <v>1213</v>
      </c>
      <c r="E539" s="10" t="s">
        <v>1214</v>
      </c>
      <c r="F539" s="10" t="s">
        <v>55</v>
      </c>
      <c r="G539" s="10" t="n">
        <v>19</v>
      </c>
      <c r="H539" s="10" t="s">
        <v>55</v>
      </c>
      <c r="I539" s="10" t="s">
        <v>55</v>
      </c>
      <c r="J539" s="10" t="s">
        <v>55</v>
      </c>
      <c r="K539" s="11" t="n">
        <v>38095.01</v>
      </c>
      <c r="L539" s="11" t="n">
        <v>0</v>
      </c>
      <c r="M539" s="11" t="n">
        <v>0</v>
      </c>
      <c r="N539" s="11" t="n">
        <v>0</v>
      </c>
      <c r="O539" s="11" t="n">
        <v>10126.52</v>
      </c>
      <c r="P539" s="11" t="n">
        <v>405.06</v>
      </c>
      <c r="Q539" s="11" t="n">
        <v>0</v>
      </c>
      <c r="R539" s="11" t="n">
        <v>0</v>
      </c>
      <c r="S539" s="11" t="n">
        <v>0</v>
      </c>
      <c r="T539" s="11" t="n">
        <v>0</v>
      </c>
      <c r="U539" s="11" t="n">
        <v>0</v>
      </c>
      <c r="V539" s="11" t="n">
        <v>0</v>
      </c>
      <c r="W539" s="11" t="n">
        <v>0</v>
      </c>
      <c r="X539" s="11" t="n">
        <v>0</v>
      </c>
      <c r="Y539" s="11" t="n">
        <v>0</v>
      </c>
      <c r="Z539" s="11" t="n">
        <v>0</v>
      </c>
      <c r="AA539" s="11" t="n">
        <v>0</v>
      </c>
      <c r="AB539" s="11" t="n">
        <v>0</v>
      </c>
      <c r="AC539" s="11" t="n">
        <v>1260.5</v>
      </c>
      <c r="AD539" s="11" t="n">
        <v>239.5</v>
      </c>
      <c r="AE539" s="11" t="n">
        <v>0</v>
      </c>
      <c r="AF539" s="11" t="n">
        <v>0</v>
      </c>
      <c r="AG539" s="11" t="n">
        <v>0</v>
      </c>
      <c r="AH539" s="11" t="n">
        <v>0</v>
      </c>
      <c r="AI539" s="11" t="n">
        <v>0</v>
      </c>
      <c r="AJ539" s="11" t="n">
        <v>0</v>
      </c>
      <c r="AK539" s="11" t="n">
        <v>0</v>
      </c>
      <c r="AL539" s="11" t="n">
        <v>0</v>
      </c>
      <c r="AM539" s="11" t="n">
        <v>0</v>
      </c>
      <c r="AN539" s="11" t="n">
        <v>0</v>
      </c>
      <c r="AO539" s="11" t="n">
        <v>0</v>
      </c>
      <c r="AP539" s="11" t="n">
        <v>0</v>
      </c>
      <c r="AQ539" s="11" t="n">
        <v>0</v>
      </c>
      <c r="AR539" s="11" t="n">
        <v>0</v>
      </c>
      <c r="AS539" s="12"/>
      <c r="AT539" s="11" t="n">
        <f aca="false">SUM(K539:AR539)</f>
        <v>50126.59</v>
      </c>
      <c r="AU539" s="12"/>
      <c r="AV539" s="11" t="n">
        <f aca="false">K539+M539+O539+Q539+S539+U539+W539+Y539+AC539+AE539+AG539+AI539+AK539+AM539+AO539+AQ539</f>
        <v>49482.03</v>
      </c>
      <c r="AW539" s="11"/>
      <c r="AX539" s="11" t="n">
        <f aca="false">L539+N539+P539+R539+T539+V539+X539+Z539+AD539+AF539+AH539+AJ539+AL539+AN539+AP539+AR539</f>
        <v>644.56</v>
      </c>
      <c r="AY539" s="11" t="n">
        <f aca="false">AX539-AZ539</f>
        <v>-8757.0257</v>
      </c>
      <c r="AZ539" s="11" t="n">
        <f aca="false">AV539*19%</f>
        <v>9401.5857</v>
      </c>
      <c r="BA539" s="11" t="n">
        <f aca="false">AA539+AB539</f>
        <v>0</v>
      </c>
      <c r="BB539" s="12"/>
      <c r="BC539" s="11" t="n">
        <f aca="false">AV539+AY539+AZ539</f>
        <v>50126.59</v>
      </c>
      <c r="BD539" s="11" t="n">
        <f aca="false">AV539+AY539+AZ539</f>
        <v>50126.59</v>
      </c>
      <c r="BE539" s="12"/>
      <c r="BF539" s="13" t="s">
        <v>112</v>
      </c>
      <c r="BG539" s="13" t="s">
        <v>1215</v>
      </c>
      <c r="BH539" s="13" t="n">
        <v>11040101</v>
      </c>
      <c r="BI539" s="13" t="n">
        <v>3222492231</v>
      </c>
      <c r="BJ539" s="13" t="s">
        <v>58</v>
      </c>
      <c r="BK539" s="13" t="n">
        <v>2020</v>
      </c>
      <c r="BL539" s="12"/>
      <c r="BM539" s="12" t="n">
        <f aca="false">C539-BI539</f>
        <v>0</v>
      </c>
    </row>
    <row r="540" customFormat="false" ht="12.8" hidden="false" customHeight="false" outlineLevel="0" collapsed="false">
      <c r="A540" s="10" t="s">
        <v>1216</v>
      </c>
      <c r="B540" s="10" t="s">
        <v>60</v>
      </c>
      <c r="C540" s="10" t="n">
        <v>3222492486</v>
      </c>
      <c r="D540" s="10" t="s">
        <v>93</v>
      </c>
      <c r="E540" s="10" t="s">
        <v>55</v>
      </c>
      <c r="F540" s="10" t="s">
        <v>55</v>
      </c>
      <c r="G540" s="10" t="n">
        <v>0</v>
      </c>
      <c r="H540" s="10" t="s">
        <v>55</v>
      </c>
      <c r="I540" s="10" t="s">
        <v>55</v>
      </c>
      <c r="J540" s="10" t="s">
        <v>55</v>
      </c>
      <c r="K540" s="11" t="n">
        <v>38095.01</v>
      </c>
      <c r="L540" s="11" t="n">
        <v>0</v>
      </c>
      <c r="M540" s="11" t="n">
        <v>0</v>
      </c>
      <c r="N540" s="11" t="n">
        <v>0</v>
      </c>
      <c r="O540" s="11" t="n">
        <v>10126.52</v>
      </c>
      <c r="P540" s="11" t="n">
        <v>405.06</v>
      </c>
      <c r="Q540" s="11" t="n">
        <v>0</v>
      </c>
      <c r="R540" s="11" t="n">
        <v>0</v>
      </c>
      <c r="S540" s="11" t="n">
        <v>0</v>
      </c>
      <c r="T540" s="11" t="n">
        <v>0</v>
      </c>
      <c r="U540" s="11" t="n">
        <v>0</v>
      </c>
      <c r="V540" s="11" t="n">
        <v>0</v>
      </c>
      <c r="W540" s="11" t="n">
        <v>0</v>
      </c>
      <c r="X540" s="11" t="n">
        <v>0</v>
      </c>
      <c r="Y540" s="11" t="n">
        <v>0</v>
      </c>
      <c r="Z540" s="11" t="n">
        <v>0</v>
      </c>
      <c r="AA540" s="11" t="n">
        <v>0</v>
      </c>
      <c r="AB540" s="11" t="n">
        <v>0</v>
      </c>
      <c r="AC540" s="11" t="n">
        <v>0</v>
      </c>
      <c r="AD540" s="11" t="n">
        <v>0</v>
      </c>
      <c r="AE540" s="11" t="n">
        <v>0</v>
      </c>
      <c r="AF540" s="11" t="n">
        <v>0</v>
      </c>
      <c r="AG540" s="11" t="n">
        <v>0</v>
      </c>
      <c r="AH540" s="11" t="n">
        <v>0</v>
      </c>
      <c r="AI540" s="11" t="n">
        <v>0</v>
      </c>
      <c r="AJ540" s="11" t="n">
        <v>0</v>
      </c>
      <c r="AK540" s="11" t="n">
        <v>0</v>
      </c>
      <c r="AL540" s="11" t="n">
        <v>0</v>
      </c>
      <c r="AM540" s="11" t="n">
        <v>0</v>
      </c>
      <c r="AN540" s="11" t="n">
        <v>0</v>
      </c>
      <c r="AO540" s="11" t="n">
        <v>0</v>
      </c>
      <c r="AP540" s="11" t="n">
        <v>0</v>
      </c>
      <c r="AQ540" s="11" t="n">
        <v>0</v>
      </c>
      <c r="AR540" s="11" t="n">
        <v>0</v>
      </c>
      <c r="AS540" s="12"/>
      <c r="AT540" s="11" t="n">
        <f aca="false">SUM(K540:AR540)</f>
        <v>48626.59</v>
      </c>
      <c r="AU540" s="12"/>
      <c r="AV540" s="11" t="n">
        <f aca="false">K540+M540+O540+Q540+S540+U540+W540+Y540+AC540+AE540+AG540+AI540+AK540+AM540+AO540+AQ540</f>
        <v>48221.53</v>
      </c>
      <c r="AW540" s="11"/>
      <c r="AX540" s="11" t="n">
        <f aca="false">L540+N540+P540+R540+T540+V540+X540+Z540+AD540+AF540+AH540+AJ540+AL540+AN540+AP540+AR540</f>
        <v>405.06</v>
      </c>
      <c r="AY540" s="11" t="n">
        <f aca="false">AX540-AZ540</f>
        <v>-8757.0307</v>
      </c>
      <c r="AZ540" s="11" t="n">
        <f aca="false">AV540*19%</f>
        <v>9162.0907</v>
      </c>
      <c r="BA540" s="11" t="n">
        <f aca="false">AA540+AB540</f>
        <v>0</v>
      </c>
      <c r="BB540" s="12"/>
      <c r="BC540" s="11" t="n">
        <f aca="false">AV540+AY540+AZ540</f>
        <v>48626.59</v>
      </c>
      <c r="BD540" s="11" t="n">
        <f aca="false">AV540+AY540+AZ540</f>
        <v>48626.59</v>
      </c>
      <c r="BE540" s="12"/>
      <c r="BF540" s="13" t="s">
        <v>56</v>
      </c>
      <c r="BG540" s="13" t="s">
        <v>1217</v>
      </c>
      <c r="BH540" s="13" t="n">
        <v>11020101</v>
      </c>
      <c r="BI540" s="13" t="n">
        <v>3222492486</v>
      </c>
      <c r="BJ540" s="13" t="s">
        <v>58</v>
      </c>
      <c r="BK540" s="13" t="n">
        <v>2020</v>
      </c>
      <c r="BL540" s="12"/>
      <c r="BM540" s="12" t="n">
        <f aca="false">C540-BI540</f>
        <v>0</v>
      </c>
    </row>
    <row r="541" customFormat="false" ht="12.8" hidden="false" customHeight="false" outlineLevel="0" collapsed="false">
      <c r="A541" s="10" t="s">
        <v>1218</v>
      </c>
      <c r="B541" s="10" t="s">
        <v>60</v>
      </c>
      <c r="C541" s="10" t="n">
        <v>3222492487</v>
      </c>
      <c r="D541" s="10" t="s">
        <v>93</v>
      </c>
      <c r="E541" s="10" t="s">
        <v>55</v>
      </c>
      <c r="F541" s="10" t="s">
        <v>55</v>
      </c>
      <c r="G541" s="10" t="n">
        <v>0</v>
      </c>
      <c r="H541" s="10" t="s">
        <v>55</v>
      </c>
      <c r="I541" s="10" t="s">
        <v>55</v>
      </c>
      <c r="J541" s="10" t="s">
        <v>55</v>
      </c>
      <c r="K541" s="11" t="n">
        <v>38095.01</v>
      </c>
      <c r="L541" s="11" t="n">
        <v>0</v>
      </c>
      <c r="M541" s="11" t="n">
        <v>0</v>
      </c>
      <c r="N541" s="11" t="n">
        <v>0</v>
      </c>
      <c r="O541" s="11" t="n">
        <v>10126.52</v>
      </c>
      <c r="P541" s="11" t="n">
        <v>405.06</v>
      </c>
      <c r="Q541" s="11" t="n">
        <v>0</v>
      </c>
      <c r="R541" s="11" t="n">
        <v>0</v>
      </c>
      <c r="S541" s="11" t="n">
        <v>0</v>
      </c>
      <c r="T541" s="11" t="n">
        <v>0</v>
      </c>
      <c r="U541" s="11" t="n">
        <v>0</v>
      </c>
      <c r="V541" s="11" t="n">
        <v>0</v>
      </c>
      <c r="W541" s="11" t="n">
        <v>0</v>
      </c>
      <c r="X541" s="11" t="n">
        <v>0</v>
      </c>
      <c r="Y541" s="11" t="n">
        <v>0</v>
      </c>
      <c r="Z541" s="11" t="n">
        <v>0</v>
      </c>
      <c r="AA541" s="11" t="n">
        <v>0</v>
      </c>
      <c r="AB541" s="11" t="n">
        <v>0</v>
      </c>
      <c r="AC541" s="11" t="n">
        <v>0</v>
      </c>
      <c r="AD541" s="11" t="n">
        <v>0</v>
      </c>
      <c r="AE541" s="11" t="n">
        <v>0</v>
      </c>
      <c r="AF541" s="11" t="n">
        <v>0</v>
      </c>
      <c r="AG541" s="11" t="n">
        <v>0</v>
      </c>
      <c r="AH541" s="11" t="n">
        <v>0</v>
      </c>
      <c r="AI541" s="11" t="n">
        <v>0</v>
      </c>
      <c r="AJ541" s="11" t="n">
        <v>0</v>
      </c>
      <c r="AK541" s="11" t="n">
        <v>0</v>
      </c>
      <c r="AL541" s="11" t="n">
        <v>0</v>
      </c>
      <c r="AM541" s="11" t="n">
        <v>0</v>
      </c>
      <c r="AN541" s="11" t="n">
        <v>0</v>
      </c>
      <c r="AO541" s="11" t="n">
        <v>0</v>
      </c>
      <c r="AP541" s="11" t="n">
        <v>0</v>
      </c>
      <c r="AQ541" s="11" t="n">
        <v>0</v>
      </c>
      <c r="AR541" s="11" t="n">
        <v>0</v>
      </c>
      <c r="AS541" s="12"/>
      <c r="AT541" s="11" t="n">
        <f aca="false">SUM(K541:AR541)</f>
        <v>48626.59</v>
      </c>
      <c r="AU541" s="12"/>
      <c r="AV541" s="11" t="n">
        <f aca="false">K541+M541+O541+Q541+S541+U541+W541+Y541+AC541+AE541+AG541+AI541+AK541+AM541+AO541+AQ541</f>
        <v>48221.53</v>
      </c>
      <c r="AW541" s="11"/>
      <c r="AX541" s="11" t="n">
        <f aca="false">L541+N541+P541+R541+T541+V541+X541+Z541+AD541+AF541+AH541+AJ541+AL541+AN541+AP541+AR541</f>
        <v>405.06</v>
      </c>
      <c r="AY541" s="11" t="n">
        <f aca="false">AX541-AZ541</f>
        <v>-8757.0307</v>
      </c>
      <c r="AZ541" s="11" t="n">
        <f aca="false">AV541*19%</f>
        <v>9162.0907</v>
      </c>
      <c r="BA541" s="11" t="n">
        <f aca="false">AA541+AB541</f>
        <v>0</v>
      </c>
      <c r="BB541" s="12"/>
      <c r="BC541" s="11" t="n">
        <f aca="false">AV541+AY541+AZ541</f>
        <v>48626.59</v>
      </c>
      <c r="BD541" s="11" t="n">
        <f aca="false">AV541+AY541+AZ541</f>
        <v>48626.59</v>
      </c>
      <c r="BE541" s="12"/>
      <c r="BF541" s="13" t="s">
        <v>112</v>
      </c>
      <c r="BG541" s="13" t="s">
        <v>1219</v>
      </c>
      <c r="BH541" s="13" t="n">
        <v>11040101</v>
      </c>
      <c r="BI541" s="13" t="n">
        <v>3222492487</v>
      </c>
      <c r="BJ541" s="13" t="s">
        <v>58</v>
      </c>
      <c r="BK541" s="13" t="n">
        <v>2020</v>
      </c>
      <c r="BL541" s="12"/>
      <c r="BM541" s="12" t="n">
        <f aca="false">C541-BI541</f>
        <v>0</v>
      </c>
    </row>
    <row r="542" customFormat="false" ht="12.8" hidden="false" customHeight="false" outlineLevel="0" collapsed="false">
      <c r="A542" s="10" t="s">
        <v>1220</v>
      </c>
      <c r="B542" s="10" t="s">
        <v>1221</v>
      </c>
      <c r="C542" s="10" t="n">
        <v>3226739724</v>
      </c>
      <c r="D542" s="10" t="s">
        <v>93</v>
      </c>
      <c r="E542" s="10" t="s">
        <v>55</v>
      </c>
      <c r="F542" s="10" t="s">
        <v>55</v>
      </c>
      <c r="G542" s="10" t="n">
        <v>0</v>
      </c>
      <c r="H542" s="10" t="s">
        <v>55</v>
      </c>
      <c r="I542" s="10" t="s">
        <v>55</v>
      </c>
      <c r="J542" s="10" t="s">
        <v>55</v>
      </c>
      <c r="K542" s="11" t="n">
        <v>38095.01</v>
      </c>
      <c r="L542" s="11" t="n">
        <v>0</v>
      </c>
      <c r="M542" s="11" t="n">
        <v>0</v>
      </c>
      <c r="N542" s="11" t="n">
        <v>0</v>
      </c>
      <c r="O542" s="11" t="n">
        <v>10126.52</v>
      </c>
      <c r="P542" s="11" t="n">
        <v>405.06</v>
      </c>
      <c r="Q542" s="11" t="n">
        <v>0</v>
      </c>
      <c r="R542" s="11" t="n">
        <v>0</v>
      </c>
      <c r="S542" s="11" t="n">
        <v>0</v>
      </c>
      <c r="T542" s="11" t="n">
        <v>0</v>
      </c>
      <c r="U542" s="11" t="n">
        <v>0</v>
      </c>
      <c r="V542" s="11" t="n">
        <v>0</v>
      </c>
      <c r="W542" s="11" t="n">
        <v>0</v>
      </c>
      <c r="X542" s="11" t="n">
        <v>0</v>
      </c>
      <c r="Y542" s="11" t="n">
        <v>0</v>
      </c>
      <c r="Z542" s="11" t="n">
        <v>0</v>
      </c>
      <c r="AA542" s="11" t="n">
        <v>0</v>
      </c>
      <c r="AB542" s="11" t="n">
        <v>0</v>
      </c>
      <c r="AC542" s="11" t="n">
        <v>0</v>
      </c>
      <c r="AD542" s="11" t="n">
        <v>0</v>
      </c>
      <c r="AE542" s="11" t="n">
        <v>0</v>
      </c>
      <c r="AF542" s="11" t="n">
        <v>0</v>
      </c>
      <c r="AG542" s="11" t="n">
        <v>0</v>
      </c>
      <c r="AH542" s="11" t="n">
        <v>0</v>
      </c>
      <c r="AI542" s="11" t="n">
        <v>0</v>
      </c>
      <c r="AJ542" s="11" t="n">
        <v>0</v>
      </c>
      <c r="AK542" s="11" t="n">
        <v>0</v>
      </c>
      <c r="AL542" s="11" t="n">
        <v>0</v>
      </c>
      <c r="AM542" s="11" t="n">
        <v>0</v>
      </c>
      <c r="AN542" s="11" t="n">
        <v>0</v>
      </c>
      <c r="AO542" s="11" t="n">
        <v>0</v>
      </c>
      <c r="AP542" s="11" t="n">
        <v>0</v>
      </c>
      <c r="AQ542" s="11" t="n">
        <v>0</v>
      </c>
      <c r="AR542" s="11" t="n">
        <v>0</v>
      </c>
      <c r="AS542" s="12"/>
      <c r="AT542" s="11" t="n">
        <f aca="false">SUM(K542:AR542)</f>
        <v>48626.59</v>
      </c>
      <c r="AU542" s="12"/>
      <c r="AV542" s="11" t="n">
        <f aca="false">K542+M542+O542+Q542+S542+U542+W542+Y542+AC542+AE542+AG542+AI542+AK542+AM542+AO542+AQ542</f>
        <v>48221.53</v>
      </c>
      <c r="AW542" s="11"/>
      <c r="AX542" s="11" t="n">
        <f aca="false">L542+N542+P542+R542+T542+V542+X542+Z542+AD542+AF542+AH542+AJ542+AL542+AN542+AP542+AR542</f>
        <v>405.06</v>
      </c>
      <c r="AY542" s="11" t="n">
        <f aca="false">AX542-AZ542</f>
        <v>-8757.0307</v>
      </c>
      <c r="AZ542" s="11" t="n">
        <f aca="false">AV542*19%</f>
        <v>9162.0907</v>
      </c>
      <c r="BA542" s="11" t="n">
        <f aca="false">AA542+AB542</f>
        <v>0</v>
      </c>
      <c r="BB542" s="12"/>
      <c r="BC542" s="11" t="n">
        <f aca="false">AV542+AY542+AZ542</f>
        <v>48626.59</v>
      </c>
      <c r="BD542" s="11" t="n">
        <f aca="false">AV542+AY542+AZ542</f>
        <v>48626.59</v>
      </c>
      <c r="BE542" s="12"/>
      <c r="BF542" s="13" t="s">
        <v>63</v>
      </c>
      <c r="BG542" s="13" t="s">
        <v>1222</v>
      </c>
      <c r="BH542" s="13" t="n">
        <v>12060101</v>
      </c>
      <c r="BI542" s="13" t="n">
        <v>3226739724</v>
      </c>
      <c r="BJ542" s="13" t="s">
        <v>58</v>
      </c>
      <c r="BK542" s="13" t="n">
        <v>2020</v>
      </c>
      <c r="BL542" s="12"/>
      <c r="BM542" s="12" t="n">
        <f aca="false">C542-BI542</f>
        <v>0</v>
      </c>
    </row>
    <row r="543" customFormat="false" ht="12.8" hidden="false" customHeight="false" outlineLevel="0" collapsed="false">
      <c r="A543" s="10" t="s">
        <v>1223</v>
      </c>
      <c r="B543" s="10" t="s">
        <v>1221</v>
      </c>
      <c r="C543" s="10" t="n">
        <v>3226739728</v>
      </c>
      <c r="D543" s="10" t="s">
        <v>1224</v>
      </c>
      <c r="E543" s="10" t="s">
        <v>1225</v>
      </c>
      <c r="F543" s="10" t="s">
        <v>55</v>
      </c>
      <c r="G543" s="10" t="n">
        <v>446</v>
      </c>
      <c r="H543" s="10" t="s">
        <v>55</v>
      </c>
      <c r="I543" s="10" t="s">
        <v>55</v>
      </c>
      <c r="J543" s="10" t="s">
        <v>55</v>
      </c>
      <c r="K543" s="11" t="n">
        <v>38095.01</v>
      </c>
      <c r="L543" s="11" t="n">
        <v>0</v>
      </c>
      <c r="M543" s="11" t="n">
        <v>0</v>
      </c>
      <c r="N543" s="11" t="n">
        <v>0</v>
      </c>
      <c r="O543" s="11" t="n">
        <v>10126.52</v>
      </c>
      <c r="P543" s="11" t="n">
        <v>405.06</v>
      </c>
      <c r="Q543" s="11" t="n">
        <v>0</v>
      </c>
      <c r="R543" s="11" t="n">
        <v>0</v>
      </c>
      <c r="S543" s="11" t="n">
        <v>0</v>
      </c>
      <c r="T543" s="11" t="n">
        <v>0</v>
      </c>
      <c r="U543" s="11" t="n">
        <v>0</v>
      </c>
      <c r="V543" s="11" t="n">
        <v>0</v>
      </c>
      <c r="W543" s="11" t="n">
        <v>0</v>
      </c>
      <c r="X543" s="11" t="n">
        <v>0</v>
      </c>
      <c r="Y543" s="11" t="n">
        <v>0</v>
      </c>
      <c r="Z543" s="11" t="n">
        <v>0</v>
      </c>
      <c r="AA543" s="11" t="n">
        <v>0</v>
      </c>
      <c r="AB543" s="11" t="n">
        <v>0</v>
      </c>
      <c r="AC543" s="11" t="n">
        <v>0</v>
      </c>
      <c r="AD543" s="11" t="n">
        <v>0</v>
      </c>
      <c r="AE543" s="11" t="n">
        <v>0</v>
      </c>
      <c r="AF543" s="11" t="n">
        <v>0</v>
      </c>
      <c r="AG543" s="11" t="n">
        <v>0</v>
      </c>
      <c r="AH543" s="11" t="n">
        <v>0</v>
      </c>
      <c r="AI543" s="11" t="n">
        <v>0</v>
      </c>
      <c r="AJ543" s="11" t="n">
        <v>0</v>
      </c>
      <c r="AK543" s="11" t="n">
        <v>0</v>
      </c>
      <c r="AL543" s="11" t="n">
        <v>0</v>
      </c>
      <c r="AM543" s="11" t="n">
        <v>0</v>
      </c>
      <c r="AN543" s="11" t="n">
        <v>0</v>
      </c>
      <c r="AO543" s="11" t="n">
        <v>0</v>
      </c>
      <c r="AP543" s="11" t="n">
        <v>0</v>
      </c>
      <c r="AQ543" s="11" t="n">
        <v>0</v>
      </c>
      <c r="AR543" s="11" t="n">
        <v>0</v>
      </c>
      <c r="AS543" s="12"/>
      <c r="AT543" s="11" t="n">
        <f aca="false">SUM(K543:AR543)</f>
        <v>48626.59</v>
      </c>
      <c r="AU543" s="12"/>
      <c r="AV543" s="11" t="n">
        <f aca="false">K543+M543+O543+Q543+S543+U543+W543+Y543+AC543+AE543+AG543+AI543+AK543+AM543+AO543+AQ543</f>
        <v>48221.53</v>
      </c>
      <c r="AW543" s="11"/>
      <c r="AX543" s="11" t="n">
        <f aca="false">L543+N543+P543+R543+T543+V543+X543+Z543+AD543+AF543+AH543+AJ543+AL543+AN543+AP543+AR543</f>
        <v>405.06</v>
      </c>
      <c r="AY543" s="11" t="n">
        <f aca="false">AX543-AZ543</f>
        <v>-8757.0307</v>
      </c>
      <c r="AZ543" s="11" t="n">
        <f aca="false">AV543*19%</f>
        <v>9162.0907</v>
      </c>
      <c r="BA543" s="11" t="n">
        <f aca="false">AA543+AB543</f>
        <v>0</v>
      </c>
      <c r="BB543" s="12"/>
      <c r="BC543" s="11" t="n">
        <f aca="false">AV543+AY543+AZ543</f>
        <v>48626.59</v>
      </c>
      <c r="BD543" s="11" t="n">
        <f aca="false">AV543+AY543+AZ543</f>
        <v>48626.59</v>
      </c>
      <c r="BE543" s="12"/>
      <c r="BF543" s="13" t="s">
        <v>63</v>
      </c>
      <c r="BG543" s="13" t="s">
        <v>1226</v>
      </c>
      <c r="BH543" s="13" t="n">
        <v>12060101</v>
      </c>
      <c r="BI543" s="13" t="n">
        <v>3226739728</v>
      </c>
      <c r="BJ543" s="13" t="s">
        <v>58</v>
      </c>
      <c r="BK543" s="13" t="n">
        <v>2020</v>
      </c>
      <c r="BL543" s="12"/>
      <c r="BM543" s="12" t="n">
        <f aca="false">C543-BI543</f>
        <v>0</v>
      </c>
    </row>
    <row r="544" customFormat="false" ht="12.8" hidden="false" customHeight="false" outlineLevel="0" collapsed="false">
      <c r="A544" s="10" t="s">
        <v>1227</v>
      </c>
      <c r="B544" s="10" t="s">
        <v>1221</v>
      </c>
      <c r="C544" s="10" t="n">
        <v>3226739732</v>
      </c>
      <c r="D544" s="10" t="s">
        <v>1228</v>
      </c>
      <c r="E544" s="10" t="s">
        <v>1229</v>
      </c>
      <c r="F544" s="10" t="s">
        <v>55</v>
      </c>
      <c r="G544" s="10" t="n">
        <v>155</v>
      </c>
      <c r="H544" s="10" t="s">
        <v>55</v>
      </c>
      <c r="I544" s="10" t="s">
        <v>55</v>
      </c>
      <c r="J544" s="10" t="s">
        <v>55</v>
      </c>
      <c r="K544" s="11" t="n">
        <v>38095.01</v>
      </c>
      <c r="L544" s="11" t="n">
        <v>0</v>
      </c>
      <c r="M544" s="11" t="n">
        <v>0</v>
      </c>
      <c r="N544" s="11" t="n">
        <v>0</v>
      </c>
      <c r="O544" s="11" t="n">
        <v>10126.52</v>
      </c>
      <c r="P544" s="11" t="n">
        <v>405.06</v>
      </c>
      <c r="Q544" s="11" t="n">
        <v>0</v>
      </c>
      <c r="R544" s="11" t="n">
        <v>0</v>
      </c>
      <c r="S544" s="11" t="n">
        <v>0</v>
      </c>
      <c r="T544" s="11" t="n">
        <v>0</v>
      </c>
      <c r="U544" s="11" t="n">
        <v>0</v>
      </c>
      <c r="V544" s="11" t="n">
        <v>0</v>
      </c>
      <c r="W544" s="11" t="n">
        <v>0</v>
      </c>
      <c r="X544" s="11" t="n">
        <v>0</v>
      </c>
      <c r="Y544" s="11" t="n">
        <v>0</v>
      </c>
      <c r="Z544" s="11" t="n">
        <v>0</v>
      </c>
      <c r="AA544" s="11" t="n">
        <v>0</v>
      </c>
      <c r="AB544" s="11" t="n">
        <v>0</v>
      </c>
      <c r="AC544" s="11" t="n">
        <v>0</v>
      </c>
      <c r="AD544" s="11" t="n">
        <v>0</v>
      </c>
      <c r="AE544" s="11" t="n">
        <v>0</v>
      </c>
      <c r="AF544" s="11" t="n">
        <v>0</v>
      </c>
      <c r="AG544" s="11" t="n">
        <v>0</v>
      </c>
      <c r="AH544" s="11" t="n">
        <v>0</v>
      </c>
      <c r="AI544" s="11" t="n">
        <v>0</v>
      </c>
      <c r="AJ544" s="11" t="n">
        <v>0</v>
      </c>
      <c r="AK544" s="11" t="n">
        <v>0</v>
      </c>
      <c r="AL544" s="11" t="n">
        <v>0</v>
      </c>
      <c r="AM544" s="11" t="n">
        <v>0</v>
      </c>
      <c r="AN544" s="11" t="n">
        <v>0</v>
      </c>
      <c r="AO544" s="11" t="n">
        <v>0</v>
      </c>
      <c r="AP544" s="11" t="n">
        <v>0</v>
      </c>
      <c r="AQ544" s="11" t="n">
        <v>0</v>
      </c>
      <c r="AR544" s="11" t="n">
        <v>0</v>
      </c>
      <c r="AS544" s="12"/>
      <c r="AT544" s="11" t="n">
        <f aca="false">SUM(K544:AR544)</f>
        <v>48626.59</v>
      </c>
      <c r="AU544" s="12"/>
      <c r="AV544" s="11" t="n">
        <f aca="false">K544+M544+O544+Q544+S544+U544+W544+Y544+AC544+AE544+AG544+AI544+AK544+AM544+AO544+AQ544</f>
        <v>48221.53</v>
      </c>
      <c r="AW544" s="11"/>
      <c r="AX544" s="11" t="n">
        <f aca="false">L544+N544+P544+R544+T544+V544+X544+Z544+AD544+AF544+AH544+AJ544+AL544+AN544+AP544+AR544</f>
        <v>405.06</v>
      </c>
      <c r="AY544" s="11" t="n">
        <f aca="false">AX544-AZ544</f>
        <v>-8757.0307</v>
      </c>
      <c r="AZ544" s="11" t="n">
        <f aca="false">AV544*19%</f>
        <v>9162.0907</v>
      </c>
      <c r="BA544" s="11" t="n">
        <f aca="false">AA544+AB544</f>
        <v>0</v>
      </c>
      <c r="BB544" s="12"/>
      <c r="BC544" s="11" t="n">
        <f aca="false">AV544+AY544+AZ544</f>
        <v>48626.59</v>
      </c>
      <c r="BD544" s="11" t="n">
        <f aca="false">AV544+AY544+AZ544</f>
        <v>48626.59</v>
      </c>
      <c r="BE544" s="12"/>
      <c r="BF544" s="13" t="s">
        <v>63</v>
      </c>
      <c r="BG544" s="13" t="s">
        <v>1230</v>
      </c>
      <c r="BH544" s="13" t="n">
        <v>12060101</v>
      </c>
      <c r="BI544" s="13" t="n">
        <v>3226739732</v>
      </c>
      <c r="BJ544" s="13" t="s">
        <v>58</v>
      </c>
      <c r="BK544" s="13" t="n">
        <v>2020</v>
      </c>
      <c r="BL544" s="12"/>
      <c r="BM544" s="12" t="n">
        <f aca="false">C544-BI544</f>
        <v>0</v>
      </c>
    </row>
    <row r="545" customFormat="false" ht="12.8" hidden="false" customHeight="false" outlineLevel="0" collapsed="false">
      <c r="A545" s="10" t="s">
        <v>1231</v>
      </c>
      <c r="B545" s="10" t="s">
        <v>1221</v>
      </c>
      <c r="C545" s="10" t="n">
        <v>3226739733</v>
      </c>
      <c r="D545" s="10" t="s">
        <v>1232</v>
      </c>
      <c r="E545" s="10" t="s">
        <v>1233</v>
      </c>
      <c r="F545" s="10" t="s">
        <v>55</v>
      </c>
      <c r="G545" s="10" t="n">
        <v>72</v>
      </c>
      <c r="H545" s="10" t="s">
        <v>55</v>
      </c>
      <c r="I545" s="10" t="s">
        <v>55</v>
      </c>
      <c r="J545" s="10" t="s">
        <v>55</v>
      </c>
      <c r="K545" s="11" t="n">
        <v>38095.01</v>
      </c>
      <c r="L545" s="11" t="n">
        <v>0</v>
      </c>
      <c r="M545" s="11" t="n">
        <v>0</v>
      </c>
      <c r="N545" s="11" t="n">
        <v>0</v>
      </c>
      <c r="O545" s="11" t="n">
        <v>10126.52</v>
      </c>
      <c r="P545" s="11" t="n">
        <v>405.06</v>
      </c>
      <c r="Q545" s="11" t="n">
        <v>0</v>
      </c>
      <c r="R545" s="11" t="n">
        <v>0</v>
      </c>
      <c r="S545" s="11" t="n">
        <v>0</v>
      </c>
      <c r="T545" s="11" t="n">
        <v>0</v>
      </c>
      <c r="U545" s="11" t="n">
        <v>0</v>
      </c>
      <c r="V545" s="11" t="n">
        <v>0</v>
      </c>
      <c r="W545" s="11" t="n">
        <v>0</v>
      </c>
      <c r="X545" s="11" t="n">
        <v>0</v>
      </c>
      <c r="Y545" s="11" t="n">
        <v>0</v>
      </c>
      <c r="Z545" s="11" t="n">
        <v>0</v>
      </c>
      <c r="AA545" s="11" t="n">
        <v>0</v>
      </c>
      <c r="AB545" s="11" t="n">
        <v>0</v>
      </c>
      <c r="AC545" s="11" t="n">
        <v>0</v>
      </c>
      <c r="AD545" s="11" t="n">
        <v>0</v>
      </c>
      <c r="AE545" s="11" t="n">
        <v>0</v>
      </c>
      <c r="AF545" s="11" t="n">
        <v>0</v>
      </c>
      <c r="AG545" s="11" t="n">
        <v>0</v>
      </c>
      <c r="AH545" s="11" t="n">
        <v>0</v>
      </c>
      <c r="AI545" s="11" t="n">
        <v>0</v>
      </c>
      <c r="AJ545" s="11" t="n">
        <v>0</v>
      </c>
      <c r="AK545" s="11" t="n">
        <v>0</v>
      </c>
      <c r="AL545" s="11" t="n">
        <v>0</v>
      </c>
      <c r="AM545" s="11" t="n">
        <v>0</v>
      </c>
      <c r="AN545" s="11" t="n">
        <v>0</v>
      </c>
      <c r="AO545" s="11" t="n">
        <v>0</v>
      </c>
      <c r="AP545" s="11" t="n">
        <v>0</v>
      </c>
      <c r="AQ545" s="11" t="n">
        <v>0</v>
      </c>
      <c r="AR545" s="11" t="n">
        <v>0</v>
      </c>
      <c r="AS545" s="12"/>
      <c r="AT545" s="11" t="n">
        <f aca="false">SUM(K545:AR545)</f>
        <v>48626.59</v>
      </c>
      <c r="AU545" s="12"/>
      <c r="AV545" s="11" t="n">
        <f aca="false">K545+M545+O545+Q545+S545+U545+W545+Y545+AC545+AE545+AG545+AI545+AK545+AM545+AO545+AQ545</f>
        <v>48221.53</v>
      </c>
      <c r="AW545" s="11"/>
      <c r="AX545" s="11" t="n">
        <f aca="false">L545+N545+P545+R545+T545+V545+X545+Z545+AD545+AF545+AH545+AJ545+AL545+AN545+AP545+AR545</f>
        <v>405.06</v>
      </c>
      <c r="AY545" s="11" t="n">
        <f aca="false">AX545-AZ545</f>
        <v>-8757.0307</v>
      </c>
      <c r="AZ545" s="11" t="n">
        <f aca="false">AV545*19%</f>
        <v>9162.0907</v>
      </c>
      <c r="BA545" s="11" t="n">
        <f aca="false">AA545+AB545</f>
        <v>0</v>
      </c>
      <c r="BB545" s="12"/>
      <c r="BC545" s="11" t="n">
        <f aca="false">AV545+AY545+AZ545</f>
        <v>48626.59</v>
      </c>
      <c r="BD545" s="11" t="n">
        <f aca="false">AV545+AY545+AZ545</f>
        <v>48626.59</v>
      </c>
      <c r="BE545" s="12"/>
      <c r="BF545" s="13" t="s">
        <v>112</v>
      </c>
      <c r="BG545" s="13" t="s">
        <v>1234</v>
      </c>
      <c r="BH545" s="13" t="n">
        <v>11040101</v>
      </c>
      <c r="BI545" s="13" t="n">
        <v>3226739733</v>
      </c>
      <c r="BJ545" s="13" t="s">
        <v>58</v>
      </c>
      <c r="BK545" s="13" t="n">
        <v>2020</v>
      </c>
      <c r="BL545" s="12"/>
      <c r="BM545" s="12" t="n">
        <f aca="false">C545-BI545</f>
        <v>0</v>
      </c>
    </row>
    <row r="546" customFormat="false" ht="12.8" hidden="false" customHeight="false" outlineLevel="0" collapsed="false">
      <c r="A546" s="10" t="s">
        <v>1235</v>
      </c>
      <c r="B546" s="10" t="s">
        <v>1221</v>
      </c>
      <c r="C546" s="10" t="n">
        <v>3226739740</v>
      </c>
      <c r="D546" s="10" t="s">
        <v>1236</v>
      </c>
      <c r="E546" s="10" t="s">
        <v>1237</v>
      </c>
      <c r="F546" s="10" t="s">
        <v>55</v>
      </c>
      <c r="G546" s="10" t="n">
        <v>1300</v>
      </c>
      <c r="H546" s="10" t="s">
        <v>55</v>
      </c>
      <c r="I546" s="10" t="s">
        <v>55</v>
      </c>
      <c r="J546" s="10" t="s">
        <v>55</v>
      </c>
      <c r="K546" s="11" t="n">
        <v>38095.01</v>
      </c>
      <c r="L546" s="11" t="n">
        <v>0</v>
      </c>
      <c r="M546" s="11" t="n">
        <v>0</v>
      </c>
      <c r="N546" s="11" t="n">
        <v>0</v>
      </c>
      <c r="O546" s="11" t="n">
        <v>10126.52</v>
      </c>
      <c r="P546" s="11" t="n">
        <v>405.06</v>
      </c>
      <c r="Q546" s="11" t="n">
        <v>0</v>
      </c>
      <c r="R546" s="11" t="n">
        <v>0</v>
      </c>
      <c r="S546" s="11" t="n">
        <v>0</v>
      </c>
      <c r="T546" s="11" t="n">
        <v>0</v>
      </c>
      <c r="U546" s="11" t="n">
        <v>0</v>
      </c>
      <c r="V546" s="11" t="n">
        <v>0</v>
      </c>
      <c r="W546" s="11" t="n">
        <v>0</v>
      </c>
      <c r="X546" s="11" t="n">
        <v>0</v>
      </c>
      <c r="Y546" s="11" t="n">
        <v>0</v>
      </c>
      <c r="Z546" s="11" t="n">
        <v>0</v>
      </c>
      <c r="AA546" s="11" t="n">
        <v>0</v>
      </c>
      <c r="AB546" s="11" t="n">
        <v>0</v>
      </c>
      <c r="AC546" s="11" t="n">
        <v>0</v>
      </c>
      <c r="AD546" s="11" t="n">
        <v>0</v>
      </c>
      <c r="AE546" s="11" t="n">
        <v>0</v>
      </c>
      <c r="AF546" s="11" t="n">
        <v>0</v>
      </c>
      <c r="AG546" s="11" t="n">
        <v>0</v>
      </c>
      <c r="AH546" s="11" t="n">
        <v>0</v>
      </c>
      <c r="AI546" s="11" t="n">
        <v>0</v>
      </c>
      <c r="AJ546" s="11" t="n">
        <v>0</v>
      </c>
      <c r="AK546" s="11" t="n">
        <v>0</v>
      </c>
      <c r="AL546" s="11" t="n">
        <v>0</v>
      </c>
      <c r="AM546" s="11" t="n">
        <v>0</v>
      </c>
      <c r="AN546" s="11" t="n">
        <v>0</v>
      </c>
      <c r="AO546" s="11" t="n">
        <v>0</v>
      </c>
      <c r="AP546" s="11" t="n">
        <v>0</v>
      </c>
      <c r="AQ546" s="11" t="n">
        <v>0</v>
      </c>
      <c r="AR546" s="11" t="n">
        <v>0</v>
      </c>
      <c r="AS546" s="12"/>
      <c r="AT546" s="11" t="n">
        <f aca="false">SUM(K546:AR546)</f>
        <v>48626.59</v>
      </c>
      <c r="AU546" s="12"/>
      <c r="AV546" s="11" t="n">
        <f aca="false">K546+M546+O546+Q546+S546+U546+W546+Y546+AC546+AE546+AG546+AI546+AK546+AM546+AO546+AQ546</f>
        <v>48221.53</v>
      </c>
      <c r="AW546" s="11"/>
      <c r="AX546" s="11" t="n">
        <f aca="false">L546+N546+P546+R546+T546+V546+X546+Z546+AD546+AF546+AH546+AJ546+AL546+AN546+AP546+AR546</f>
        <v>405.06</v>
      </c>
      <c r="AY546" s="11" t="n">
        <f aca="false">AX546-AZ546</f>
        <v>-8757.0307</v>
      </c>
      <c r="AZ546" s="11" t="n">
        <f aca="false">AV546*19%</f>
        <v>9162.0907</v>
      </c>
      <c r="BA546" s="11" t="n">
        <f aca="false">AA546+AB546</f>
        <v>0</v>
      </c>
      <c r="BB546" s="12"/>
      <c r="BC546" s="11" t="n">
        <f aca="false">AV546+AY546+AZ546</f>
        <v>48626.59</v>
      </c>
      <c r="BD546" s="11" t="n">
        <f aca="false">AV546+AY546+AZ546</f>
        <v>48626.59</v>
      </c>
      <c r="BE546" s="12"/>
      <c r="BF546" s="13" t="s">
        <v>112</v>
      </c>
      <c r="BG546" s="13" t="s">
        <v>1238</v>
      </c>
      <c r="BH546" s="13" t="n">
        <v>11040101</v>
      </c>
      <c r="BI546" s="13" t="n">
        <v>3226739740</v>
      </c>
      <c r="BJ546" s="13" t="s">
        <v>58</v>
      </c>
      <c r="BK546" s="13" t="n">
        <v>2020</v>
      </c>
      <c r="BL546" s="12"/>
      <c r="BM546" s="12" t="n">
        <f aca="false">C546-BI546</f>
        <v>0</v>
      </c>
    </row>
    <row r="547" customFormat="false" ht="12.8" hidden="false" customHeight="false" outlineLevel="0" collapsed="false">
      <c r="A547" s="10" t="s">
        <v>1239</v>
      </c>
      <c r="B547" s="10" t="s">
        <v>1221</v>
      </c>
      <c r="C547" s="10" t="n">
        <v>3226764662</v>
      </c>
      <c r="D547" s="10" t="s">
        <v>1240</v>
      </c>
      <c r="E547" s="10" t="s">
        <v>1241</v>
      </c>
      <c r="F547" s="10" t="s">
        <v>55</v>
      </c>
      <c r="G547" s="10" t="n">
        <v>337</v>
      </c>
      <c r="H547" s="10" t="s">
        <v>55</v>
      </c>
      <c r="I547" s="10" t="s">
        <v>55</v>
      </c>
      <c r="J547" s="10" t="s">
        <v>55</v>
      </c>
      <c r="K547" s="11" t="n">
        <v>38095.01</v>
      </c>
      <c r="L547" s="11" t="n">
        <v>0</v>
      </c>
      <c r="M547" s="11" t="n">
        <v>0</v>
      </c>
      <c r="N547" s="11" t="n">
        <v>0</v>
      </c>
      <c r="O547" s="11" t="n">
        <v>10126.52</v>
      </c>
      <c r="P547" s="11" t="n">
        <v>405.06</v>
      </c>
      <c r="Q547" s="11" t="n">
        <v>0</v>
      </c>
      <c r="R547" s="11" t="n">
        <v>0</v>
      </c>
      <c r="S547" s="11" t="n">
        <v>0</v>
      </c>
      <c r="T547" s="11" t="n">
        <v>0</v>
      </c>
      <c r="U547" s="11" t="n">
        <v>0</v>
      </c>
      <c r="V547" s="11" t="n">
        <v>0</v>
      </c>
      <c r="W547" s="11" t="n">
        <v>0</v>
      </c>
      <c r="X547" s="11" t="n">
        <v>0</v>
      </c>
      <c r="Y547" s="11" t="n">
        <v>0</v>
      </c>
      <c r="Z547" s="11" t="n">
        <v>0</v>
      </c>
      <c r="AA547" s="11" t="n">
        <v>0</v>
      </c>
      <c r="AB547" s="11" t="n">
        <v>0</v>
      </c>
      <c r="AC547" s="11" t="n">
        <v>0</v>
      </c>
      <c r="AD547" s="11" t="n">
        <v>0</v>
      </c>
      <c r="AE547" s="11" t="n">
        <v>0</v>
      </c>
      <c r="AF547" s="11" t="n">
        <v>0</v>
      </c>
      <c r="AG547" s="11" t="n">
        <v>0</v>
      </c>
      <c r="AH547" s="11" t="n">
        <v>0</v>
      </c>
      <c r="AI547" s="11" t="n">
        <v>0</v>
      </c>
      <c r="AJ547" s="11" t="n">
        <v>0</v>
      </c>
      <c r="AK547" s="11" t="n">
        <v>0</v>
      </c>
      <c r="AL547" s="11" t="n">
        <v>0</v>
      </c>
      <c r="AM547" s="11" t="n">
        <v>0</v>
      </c>
      <c r="AN547" s="11" t="n">
        <v>0</v>
      </c>
      <c r="AO547" s="11" t="n">
        <v>0</v>
      </c>
      <c r="AP547" s="11" t="n">
        <v>0</v>
      </c>
      <c r="AQ547" s="11" t="n">
        <v>0</v>
      </c>
      <c r="AR547" s="11" t="n">
        <v>0</v>
      </c>
      <c r="AS547" s="12"/>
      <c r="AT547" s="11" t="n">
        <f aca="false">SUM(K547:AR547)</f>
        <v>48626.59</v>
      </c>
      <c r="AU547" s="12"/>
      <c r="AV547" s="11" t="n">
        <f aca="false">K547+M547+O547+Q547+S547+U547+W547+Y547+AC547+AE547+AG547+AI547+AK547+AM547+AO547+AQ547</f>
        <v>48221.53</v>
      </c>
      <c r="AW547" s="11"/>
      <c r="AX547" s="11" t="n">
        <f aca="false">L547+N547+P547+R547+T547+V547+X547+Z547+AD547+AF547+AH547+AJ547+AL547+AN547+AP547+AR547</f>
        <v>405.06</v>
      </c>
      <c r="AY547" s="11" t="n">
        <f aca="false">AX547-AZ547</f>
        <v>-8757.0307</v>
      </c>
      <c r="AZ547" s="11" t="n">
        <f aca="false">AV547*19%</f>
        <v>9162.0907</v>
      </c>
      <c r="BA547" s="11" t="n">
        <f aca="false">AA547+AB547</f>
        <v>0</v>
      </c>
      <c r="BB547" s="12"/>
      <c r="BC547" s="11" t="n">
        <f aca="false">AV547+AY547+AZ547</f>
        <v>48626.59</v>
      </c>
      <c r="BD547" s="11" t="n">
        <f aca="false">AV547+AY547+AZ547</f>
        <v>48626.59</v>
      </c>
      <c r="BE547" s="12"/>
      <c r="BF547" s="13" t="s">
        <v>63</v>
      </c>
      <c r="BG547" s="13" t="s">
        <v>1242</v>
      </c>
      <c r="BH547" s="13" t="n">
        <v>11020203</v>
      </c>
      <c r="BI547" s="13" t="n">
        <v>3226764662</v>
      </c>
      <c r="BJ547" s="13" t="s">
        <v>58</v>
      </c>
      <c r="BK547" s="13" t="n">
        <v>2020</v>
      </c>
      <c r="BL547" s="12"/>
      <c r="BM547" s="12" t="n">
        <f aca="false">C547-BI547</f>
        <v>0</v>
      </c>
    </row>
    <row r="548" customFormat="false" ht="12.8" hidden="false" customHeight="false" outlineLevel="0" collapsed="false">
      <c r="A548" s="10" t="s">
        <v>1243</v>
      </c>
      <c r="B548" s="10" t="s">
        <v>1221</v>
      </c>
      <c r="C548" s="10" t="n">
        <v>3226764676</v>
      </c>
      <c r="D548" s="10" t="s">
        <v>1244</v>
      </c>
      <c r="E548" s="10" t="s">
        <v>1245</v>
      </c>
      <c r="F548" s="10" t="s">
        <v>55</v>
      </c>
      <c r="G548" s="10" t="n">
        <v>1015</v>
      </c>
      <c r="H548" s="10" t="s">
        <v>55</v>
      </c>
      <c r="I548" s="10" t="s">
        <v>55</v>
      </c>
      <c r="J548" s="10" t="s">
        <v>55</v>
      </c>
      <c r="K548" s="11" t="n">
        <v>38095.01</v>
      </c>
      <c r="L548" s="11" t="n">
        <v>0</v>
      </c>
      <c r="M548" s="11" t="n">
        <v>0</v>
      </c>
      <c r="N548" s="11" t="n">
        <v>0</v>
      </c>
      <c r="O548" s="11" t="n">
        <v>10126.52</v>
      </c>
      <c r="P548" s="11" t="n">
        <v>405.06</v>
      </c>
      <c r="Q548" s="11" t="n">
        <v>0</v>
      </c>
      <c r="R548" s="11" t="n">
        <v>0</v>
      </c>
      <c r="S548" s="11" t="n">
        <v>0</v>
      </c>
      <c r="T548" s="11" t="n">
        <v>0</v>
      </c>
      <c r="U548" s="11" t="n">
        <v>0</v>
      </c>
      <c r="V548" s="11" t="n">
        <v>0</v>
      </c>
      <c r="W548" s="11" t="n">
        <v>0</v>
      </c>
      <c r="X548" s="11" t="n">
        <v>0</v>
      </c>
      <c r="Y548" s="11" t="n">
        <v>0</v>
      </c>
      <c r="Z548" s="11" t="n">
        <v>0</v>
      </c>
      <c r="AA548" s="11" t="n">
        <v>0</v>
      </c>
      <c r="AB548" s="11" t="n">
        <v>0</v>
      </c>
      <c r="AC548" s="11" t="n">
        <v>0</v>
      </c>
      <c r="AD548" s="11" t="n">
        <v>0</v>
      </c>
      <c r="AE548" s="11" t="n">
        <v>0</v>
      </c>
      <c r="AF548" s="11" t="n">
        <v>0</v>
      </c>
      <c r="AG548" s="11" t="n">
        <v>0</v>
      </c>
      <c r="AH548" s="11" t="n">
        <v>0</v>
      </c>
      <c r="AI548" s="11" t="n">
        <v>0</v>
      </c>
      <c r="AJ548" s="11" t="n">
        <v>0</v>
      </c>
      <c r="AK548" s="11" t="n">
        <v>0</v>
      </c>
      <c r="AL548" s="11" t="n">
        <v>0</v>
      </c>
      <c r="AM548" s="11" t="n">
        <v>0</v>
      </c>
      <c r="AN548" s="11" t="n">
        <v>0</v>
      </c>
      <c r="AO548" s="11" t="n">
        <v>0</v>
      </c>
      <c r="AP548" s="11" t="n">
        <v>0</v>
      </c>
      <c r="AQ548" s="11" t="n">
        <v>0</v>
      </c>
      <c r="AR548" s="11" t="n">
        <v>0</v>
      </c>
      <c r="AS548" s="12"/>
      <c r="AT548" s="11" t="n">
        <f aca="false">SUM(K548:AR548)</f>
        <v>48626.59</v>
      </c>
      <c r="AU548" s="12"/>
      <c r="AV548" s="11" t="n">
        <f aca="false">K548+M548+O548+Q548+S548+U548+W548+Y548+AC548+AE548+AG548+AI548+AK548+AM548+AO548+AQ548</f>
        <v>48221.53</v>
      </c>
      <c r="AW548" s="11"/>
      <c r="AX548" s="11" t="n">
        <f aca="false">L548+N548+P548+R548+T548+V548+X548+Z548+AD548+AF548+AH548+AJ548+AL548+AN548+AP548+AR548</f>
        <v>405.06</v>
      </c>
      <c r="AY548" s="11" t="n">
        <f aca="false">AX548-AZ548</f>
        <v>-8757.0307</v>
      </c>
      <c r="AZ548" s="11" t="n">
        <f aca="false">AV548*19%</f>
        <v>9162.0907</v>
      </c>
      <c r="BA548" s="11" t="n">
        <f aca="false">AA548+AB548</f>
        <v>0</v>
      </c>
      <c r="BB548" s="12"/>
      <c r="BC548" s="11" t="n">
        <f aca="false">AV548+AY548+AZ548</f>
        <v>48626.59</v>
      </c>
      <c r="BD548" s="11" t="n">
        <f aca="false">AV548+AY548+AZ548</f>
        <v>48626.59</v>
      </c>
      <c r="BE548" s="12"/>
      <c r="BF548" s="13" t="s">
        <v>86</v>
      </c>
      <c r="BG548" s="13" t="s">
        <v>1246</v>
      </c>
      <c r="BH548" s="13" t="n">
        <v>11050101</v>
      </c>
      <c r="BI548" s="13" t="n">
        <v>3226764676</v>
      </c>
      <c r="BJ548" s="13" t="s">
        <v>58</v>
      </c>
      <c r="BK548" s="13" t="n">
        <v>2020</v>
      </c>
      <c r="BL548" s="12"/>
      <c r="BM548" s="12" t="n">
        <f aca="false">C548-BI548</f>
        <v>0</v>
      </c>
    </row>
    <row r="549" customFormat="false" ht="12.8" hidden="false" customHeight="false" outlineLevel="0" collapsed="false">
      <c r="A549" s="10" t="s">
        <v>1247</v>
      </c>
      <c r="B549" s="10" t="s">
        <v>60</v>
      </c>
      <c r="C549" s="10" t="n">
        <v>3226768329</v>
      </c>
      <c r="D549" s="10" t="s">
        <v>1113</v>
      </c>
      <c r="E549" s="10" t="s">
        <v>1114</v>
      </c>
      <c r="F549" s="10" t="s">
        <v>55</v>
      </c>
      <c r="G549" s="10" t="n">
        <v>494</v>
      </c>
      <c r="H549" s="10" t="s">
        <v>55</v>
      </c>
      <c r="I549" s="10" t="s">
        <v>55</v>
      </c>
      <c r="J549" s="10" t="s">
        <v>55</v>
      </c>
      <c r="K549" s="11" t="n">
        <v>38095.01</v>
      </c>
      <c r="L549" s="11" t="n">
        <v>0</v>
      </c>
      <c r="M549" s="11" t="n">
        <v>0</v>
      </c>
      <c r="N549" s="11" t="n">
        <v>0</v>
      </c>
      <c r="O549" s="11" t="n">
        <v>10126.52</v>
      </c>
      <c r="P549" s="11" t="n">
        <v>405.06</v>
      </c>
      <c r="Q549" s="11" t="n">
        <v>0</v>
      </c>
      <c r="R549" s="11" t="n">
        <v>0</v>
      </c>
      <c r="S549" s="11" t="n">
        <v>0</v>
      </c>
      <c r="T549" s="11" t="n">
        <v>0</v>
      </c>
      <c r="U549" s="11" t="n">
        <v>0</v>
      </c>
      <c r="V549" s="11" t="n">
        <v>0</v>
      </c>
      <c r="W549" s="11" t="n">
        <v>0</v>
      </c>
      <c r="X549" s="11" t="n">
        <v>0</v>
      </c>
      <c r="Y549" s="11" t="n">
        <v>0</v>
      </c>
      <c r="Z549" s="11" t="n">
        <v>0</v>
      </c>
      <c r="AA549" s="11" t="n">
        <v>0</v>
      </c>
      <c r="AB549" s="11" t="n">
        <v>0</v>
      </c>
      <c r="AC549" s="11" t="n">
        <v>0</v>
      </c>
      <c r="AD549" s="11" t="n">
        <v>0</v>
      </c>
      <c r="AE549" s="11" t="n">
        <v>0</v>
      </c>
      <c r="AF549" s="11" t="n">
        <v>0</v>
      </c>
      <c r="AG549" s="11" t="n">
        <v>0</v>
      </c>
      <c r="AH549" s="11" t="n">
        <v>0</v>
      </c>
      <c r="AI549" s="11" t="n">
        <v>0</v>
      </c>
      <c r="AJ549" s="11" t="n">
        <v>0</v>
      </c>
      <c r="AK549" s="11" t="n">
        <v>0</v>
      </c>
      <c r="AL549" s="11" t="n">
        <v>0</v>
      </c>
      <c r="AM549" s="11" t="n">
        <v>0</v>
      </c>
      <c r="AN549" s="11" t="n">
        <v>0</v>
      </c>
      <c r="AO549" s="11" t="n">
        <v>0</v>
      </c>
      <c r="AP549" s="11" t="n">
        <v>0</v>
      </c>
      <c r="AQ549" s="11" t="n">
        <v>0</v>
      </c>
      <c r="AR549" s="11" t="n">
        <v>0</v>
      </c>
      <c r="AS549" s="12"/>
      <c r="AT549" s="11" t="n">
        <f aca="false">SUM(K549:AR549)</f>
        <v>48626.59</v>
      </c>
      <c r="AU549" s="12"/>
      <c r="AV549" s="11" t="n">
        <f aca="false">K549+M549+O549+Q549+S549+U549+W549+Y549+AC549+AE549+AG549+AI549+AK549+AM549+AO549+AQ549</f>
        <v>48221.53</v>
      </c>
      <c r="AW549" s="11"/>
      <c r="AX549" s="11" t="n">
        <f aca="false">L549+N549+P549+R549+T549+V549+X549+Z549+AD549+AF549+AH549+AJ549+AL549+AN549+AP549+AR549</f>
        <v>405.06</v>
      </c>
      <c r="AY549" s="11" t="n">
        <f aca="false">AX549-AZ549</f>
        <v>-8757.0307</v>
      </c>
      <c r="AZ549" s="11" t="n">
        <f aca="false">AV549*19%</f>
        <v>9162.0907</v>
      </c>
      <c r="BA549" s="11" t="n">
        <f aca="false">AA549+AB549</f>
        <v>0</v>
      </c>
      <c r="BB549" s="12"/>
      <c r="BC549" s="11" t="n">
        <f aca="false">AV549+AY549+AZ549</f>
        <v>48626.59</v>
      </c>
      <c r="BD549" s="11" t="n">
        <f aca="false">AV549+AY549+AZ549</f>
        <v>48626.59</v>
      </c>
      <c r="BE549" s="12"/>
      <c r="BF549" s="13" t="s">
        <v>112</v>
      </c>
      <c r="BG549" s="13" t="s">
        <v>1248</v>
      </c>
      <c r="BH549" s="13" t="n">
        <v>11040101</v>
      </c>
      <c r="BI549" s="13" t="n">
        <v>3226768329</v>
      </c>
      <c r="BJ549" s="13" t="s">
        <v>58</v>
      </c>
      <c r="BK549" s="13" t="n">
        <v>2020</v>
      </c>
      <c r="BL549" s="12"/>
      <c r="BM549" s="12" t="n">
        <f aca="false">C549-BI549</f>
        <v>0</v>
      </c>
    </row>
    <row r="550" customFormat="false" ht="12.8" hidden="false" customHeight="false" outlineLevel="0" collapsed="false">
      <c r="A550" s="10" t="s">
        <v>1249</v>
      </c>
      <c r="B550" s="10" t="s">
        <v>60</v>
      </c>
      <c r="C550" s="10" t="n">
        <v>3226768330</v>
      </c>
      <c r="D550" s="10" t="s">
        <v>1250</v>
      </c>
      <c r="E550" s="10" t="s">
        <v>1251</v>
      </c>
      <c r="F550" s="10" t="s">
        <v>55</v>
      </c>
      <c r="G550" s="10" t="n">
        <v>930</v>
      </c>
      <c r="H550" s="10" t="s">
        <v>55</v>
      </c>
      <c r="I550" s="10" t="s">
        <v>55</v>
      </c>
      <c r="J550" s="10" t="s">
        <v>55</v>
      </c>
      <c r="K550" s="11" t="n">
        <v>38095.01</v>
      </c>
      <c r="L550" s="11" t="n">
        <v>0</v>
      </c>
      <c r="M550" s="11" t="n">
        <v>0</v>
      </c>
      <c r="N550" s="11" t="n">
        <v>0</v>
      </c>
      <c r="O550" s="11" t="n">
        <v>10126.52</v>
      </c>
      <c r="P550" s="11" t="n">
        <v>405.06</v>
      </c>
      <c r="Q550" s="11" t="n">
        <v>0</v>
      </c>
      <c r="R550" s="11" t="n">
        <v>0</v>
      </c>
      <c r="S550" s="11" t="n">
        <v>0</v>
      </c>
      <c r="T550" s="11" t="n">
        <v>0</v>
      </c>
      <c r="U550" s="11" t="n">
        <v>0</v>
      </c>
      <c r="V550" s="11" t="n">
        <v>0</v>
      </c>
      <c r="W550" s="11" t="n">
        <v>0</v>
      </c>
      <c r="X550" s="11" t="n">
        <v>0</v>
      </c>
      <c r="Y550" s="11" t="n">
        <v>0</v>
      </c>
      <c r="Z550" s="11" t="n">
        <v>0</v>
      </c>
      <c r="AA550" s="11" t="n">
        <v>0</v>
      </c>
      <c r="AB550" s="11" t="n">
        <v>0</v>
      </c>
      <c r="AC550" s="11" t="n">
        <v>0</v>
      </c>
      <c r="AD550" s="11" t="n">
        <v>0</v>
      </c>
      <c r="AE550" s="11" t="n">
        <v>0</v>
      </c>
      <c r="AF550" s="11" t="n">
        <v>0</v>
      </c>
      <c r="AG550" s="11" t="n">
        <v>0</v>
      </c>
      <c r="AH550" s="11" t="n">
        <v>0</v>
      </c>
      <c r="AI550" s="11" t="n">
        <v>0</v>
      </c>
      <c r="AJ550" s="11" t="n">
        <v>0</v>
      </c>
      <c r="AK550" s="11" t="n">
        <v>0</v>
      </c>
      <c r="AL550" s="11" t="n">
        <v>0</v>
      </c>
      <c r="AM550" s="11" t="n">
        <v>0</v>
      </c>
      <c r="AN550" s="11" t="n">
        <v>0</v>
      </c>
      <c r="AO550" s="11" t="n">
        <v>0</v>
      </c>
      <c r="AP550" s="11" t="n">
        <v>0</v>
      </c>
      <c r="AQ550" s="11" t="n">
        <v>0</v>
      </c>
      <c r="AR550" s="11" t="n">
        <v>0</v>
      </c>
      <c r="AS550" s="12"/>
      <c r="AT550" s="11" t="n">
        <f aca="false">SUM(K550:AR550)</f>
        <v>48626.59</v>
      </c>
      <c r="AU550" s="12"/>
      <c r="AV550" s="11" t="n">
        <f aca="false">K550+M550+O550+Q550+S550+U550+W550+Y550+AC550+AE550+AG550+AI550+AK550+AM550+AO550+AQ550</f>
        <v>48221.53</v>
      </c>
      <c r="AW550" s="11"/>
      <c r="AX550" s="11" t="n">
        <f aca="false">L550+N550+P550+R550+T550+V550+X550+Z550+AD550+AF550+AH550+AJ550+AL550+AN550+AP550+AR550</f>
        <v>405.06</v>
      </c>
      <c r="AY550" s="11" t="n">
        <f aca="false">AX550-AZ550</f>
        <v>-8757.0307</v>
      </c>
      <c r="AZ550" s="11" t="n">
        <f aca="false">AV550*19%</f>
        <v>9162.0907</v>
      </c>
      <c r="BA550" s="11" t="n">
        <f aca="false">AA550+AB550</f>
        <v>0</v>
      </c>
      <c r="BB550" s="12"/>
      <c r="BC550" s="11" t="n">
        <f aca="false">AV550+AY550+AZ550</f>
        <v>48626.59</v>
      </c>
      <c r="BD550" s="11" t="n">
        <f aca="false">AV550+AY550+AZ550</f>
        <v>48626.59</v>
      </c>
      <c r="BE550" s="12"/>
      <c r="BF550" s="13" t="s">
        <v>56</v>
      </c>
      <c r="BG550" s="13" t="s">
        <v>1252</v>
      </c>
      <c r="BH550" s="13" t="n">
        <v>11020101</v>
      </c>
      <c r="BI550" s="13" t="n">
        <v>3226768330</v>
      </c>
      <c r="BJ550" s="13" t="s">
        <v>58</v>
      </c>
      <c r="BK550" s="13" t="n">
        <v>2020</v>
      </c>
      <c r="BL550" s="12"/>
      <c r="BM550" s="12" t="n">
        <f aca="false">C550-BI550</f>
        <v>0</v>
      </c>
    </row>
    <row r="551" customFormat="false" ht="12.8" hidden="false" customHeight="false" outlineLevel="0" collapsed="false">
      <c r="A551" s="10" t="s">
        <v>1253</v>
      </c>
      <c r="B551" s="10" t="s">
        <v>60</v>
      </c>
      <c r="C551" s="10" t="n">
        <v>3226768332</v>
      </c>
      <c r="D551" s="10" t="s">
        <v>1254</v>
      </c>
      <c r="E551" s="10" t="s">
        <v>1255</v>
      </c>
      <c r="F551" s="10" t="s">
        <v>55</v>
      </c>
      <c r="G551" s="10" t="n">
        <v>140</v>
      </c>
      <c r="H551" s="10" t="s">
        <v>55</v>
      </c>
      <c r="I551" s="10" t="s">
        <v>55</v>
      </c>
      <c r="J551" s="10" t="s">
        <v>55</v>
      </c>
      <c r="K551" s="11" t="n">
        <v>38095.01</v>
      </c>
      <c r="L551" s="11" t="n">
        <v>0</v>
      </c>
      <c r="M551" s="11" t="n">
        <v>0</v>
      </c>
      <c r="N551" s="11" t="n">
        <v>0</v>
      </c>
      <c r="O551" s="11" t="n">
        <v>10126.52</v>
      </c>
      <c r="P551" s="11" t="n">
        <v>405.06</v>
      </c>
      <c r="Q551" s="11" t="n">
        <v>0</v>
      </c>
      <c r="R551" s="11" t="n">
        <v>0</v>
      </c>
      <c r="S551" s="11" t="n">
        <v>0</v>
      </c>
      <c r="T551" s="11" t="n">
        <v>0</v>
      </c>
      <c r="U551" s="11" t="n">
        <v>0</v>
      </c>
      <c r="V551" s="11" t="n">
        <v>0</v>
      </c>
      <c r="W551" s="11" t="n">
        <v>0</v>
      </c>
      <c r="X551" s="11" t="n">
        <v>0</v>
      </c>
      <c r="Y551" s="11" t="n">
        <v>0</v>
      </c>
      <c r="Z551" s="11" t="n">
        <v>0</v>
      </c>
      <c r="AA551" s="11" t="n">
        <v>0</v>
      </c>
      <c r="AB551" s="11" t="n">
        <v>0</v>
      </c>
      <c r="AC551" s="11" t="n">
        <v>0</v>
      </c>
      <c r="AD551" s="11" t="n">
        <v>0</v>
      </c>
      <c r="AE551" s="11" t="n">
        <v>0</v>
      </c>
      <c r="AF551" s="11" t="n">
        <v>0</v>
      </c>
      <c r="AG551" s="11" t="n">
        <v>0</v>
      </c>
      <c r="AH551" s="11" t="n">
        <v>0</v>
      </c>
      <c r="AI551" s="11" t="n">
        <v>0</v>
      </c>
      <c r="AJ551" s="11" t="n">
        <v>0</v>
      </c>
      <c r="AK551" s="11" t="n">
        <v>0</v>
      </c>
      <c r="AL551" s="11" t="n">
        <v>0</v>
      </c>
      <c r="AM551" s="11" t="n">
        <v>0</v>
      </c>
      <c r="AN551" s="11" t="n">
        <v>0</v>
      </c>
      <c r="AO551" s="11" t="n">
        <v>0</v>
      </c>
      <c r="AP551" s="11" t="n">
        <v>0</v>
      </c>
      <c r="AQ551" s="11" t="n">
        <v>0</v>
      </c>
      <c r="AR551" s="11" t="n">
        <v>0</v>
      </c>
      <c r="AS551" s="12"/>
      <c r="AT551" s="11" t="n">
        <f aca="false">SUM(K551:AR551)</f>
        <v>48626.59</v>
      </c>
      <c r="AU551" s="12"/>
      <c r="AV551" s="11" t="n">
        <f aca="false">K551+M551+O551+Q551+S551+U551+W551+Y551+AC551+AE551+AG551+AI551+AK551+AM551+AO551+AQ551</f>
        <v>48221.53</v>
      </c>
      <c r="AW551" s="11"/>
      <c r="AX551" s="11" t="n">
        <f aca="false">L551+N551+P551+R551+T551+V551+X551+Z551+AD551+AF551+AH551+AJ551+AL551+AN551+AP551+AR551</f>
        <v>405.06</v>
      </c>
      <c r="AY551" s="11" t="n">
        <f aca="false">AX551-AZ551</f>
        <v>-8757.0307</v>
      </c>
      <c r="AZ551" s="11" t="n">
        <f aca="false">AV551*19%</f>
        <v>9162.0907</v>
      </c>
      <c r="BA551" s="11" t="n">
        <f aca="false">AA551+AB551</f>
        <v>0</v>
      </c>
      <c r="BB551" s="12"/>
      <c r="BC551" s="11" t="n">
        <f aca="false">AV551+AY551+AZ551</f>
        <v>48626.59</v>
      </c>
      <c r="BD551" s="11" t="n">
        <f aca="false">AV551+AY551+AZ551</f>
        <v>48626.59</v>
      </c>
      <c r="BE551" s="12"/>
      <c r="BF551" s="13" t="s">
        <v>86</v>
      </c>
      <c r="BG551" s="13" t="s">
        <v>1256</v>
      </c>
      <c r="BH551" s="13" t="n">
        <v>11050101</v>
      </c>
      <c r="BI551" s="13" t="n">
        <v>3226768332</v>
      </c>
      <c r="BJ551" s="13" t="s">
        <v>58</v>
      </c>
      <c r="BK551" s="13" t="n">
        <v>2020</v>
      </c>
      <c r="BL551" s="12"/>
      <c r="BM551" s="12" t="n">
        <f aca="false">C551-BI551</f>
        <v>0</v>
      </c>
    </row>
    <row r="552" customFormat="false" ht="12.8" hidden="false" customHeight="false" outlineLevel="0" collapsed="false">
      <c r="A552" s="10" t="s">
        <v>1257</v>
      </c>
      <c r="B552" s="10" t="s">
        <v>60</v>
      </c>
      <c r="C552" s="10" t="n">
        <v>3226768345</v>
      </c>
      <c r="D552" s="10" t="s">
        <v>1258</v>
      </c>
      <c r="E552" s="10" t="s">
        <v>1259</v>
      </c>
      <c r="F552" s="10" t="s">
        <v>55</v>
      </c>
      <c r="G552" s="10" t="n">
        <v>362</v>
      </c>
      <c r="H552" s="10" t="s">
        <v>55</v>
      </c>
      <c r="I552" s="10" t="s">
        <v>55</v>
      </c>
      <c r="J552" s="10" t="s">
        <v>55</v>
      </c>
      <c r="K552" s="11" t="n">
        <v>38095.01</v>
      </c>
      <c r="L552" s="11" t="n">
        <v>0</v>
      </c>
      <c r="M552" s="11" t="n">
        <v>0</v>
      </c>
      <c r="N552" s="11" t="n">
        <v>0</v>
      </c>
      <c r="O552" s="11" t="n">
        <v>10126.52</v>
      </c>
      <c r="P552" s="11" t="n">
        <v>405.06</v>
      </c>
      <c r="Q552" s="11" t="n">
        <v>0</v>
      </c>
      <c r="R552" s="11" t="n">
        <v>0</v>
      </c>
      <c r="S552" s="11" t="n">
        <v>0</v>
      </c>
      <c r="T552" s="11" t="n">
        <v>0</v>
      </c>
      <c r="U552" s="11" t="n">
        <v>0</v>
      </c>
      <c r="V552" s="11" t="n">
        <v>0</v>
      </c>
      <c r="W552" s="11" t="n">
        <v>0</v>
      </c>
      <c r="X552" s="11" t="n">
        <v>0</v>
      </c>
      <c r="Y552" s="11" t="n">
        <v>0</v>
      </c>
      <c r="Z552" s="11" t="n">
        <v>0</v>
      </c>
      <c r="AA552" s="11" t="n">
        <v>0</v>
      </c>
      <c r="AB552" s="11" t="n">
        <v>0</v>
      </c>
      <c r="AC552" s="11" t="n">
        <v>0</v>
      </c>
      <c r="AD552" s="11" t="n">
        <v>0</v>
      </c>
      <c r="AE552" s="11" t="n">
        <v>0</v>
      </c>
      <c r="AF552" s="11" t="n">
        <v>0</v>
      </c>
      <c r="AG552" s="11" t="n">
        <v>0</v>
      </c>
      <c r="AH552" s="11" t="n">
        <v>0</v>
      </c>
      <c r="AI552" s="11" t="n">
        <v>0</v>
      </c>
      <c r="AJ552" s="11" t="n">
        <v>0</v>
      </c>
      <c r="AK552" s="11" t="n">
        <v>0</v>
      </c>
      <c r="AL552" s="11" t="n">
        <v>0</v>
      </c>
      <c r="AM552" s="11" t="n">
        <v>0</v>
      </c>
      <c r="AN552" s="11" t="n">
        <v>0</v>
      </c>
      <c r="AO552" s="11" t="n">
        <v>0</v>
      </c>
      <c r="AP552" s="11" t="n">
        <v>0</v>
      </c>
      <c r="AQ552" s="11" t="n">
        <v>0</v>
      </c>
      <c r="AR552" s="11" t="n">
        <v>0</v>
      </c>
      <c r="AS552" s="12"/>
      <c r="AT552" s="11" t="n">
        <f aca="false">SUM(K552:AR552)</f>
        <v>48626.59</v>
      </c>
      <c r="AU552" s="12"/>
      <c r="AV552" s="11" t="n">
        <f aca="false">K552+M552+O552+Q552+S552+U552+W552+Y552+AC552+AE552+AG552+AI552+AK552+AM552+AO552+AQ552</f>
        <v>48221.53</v>
      </c>
      <c r="AW552" s="11"/>
      <c r="AX552" s="11" t="n">
        <f aca="false">L552+N552+P552+R552+T552+V552+X552+Z552+AD552+AF552+AH552+AJ552+AL552+AN552+AP552+AR552</f>
        <v>405.06</v>
      </c>
      <c r="AY552" s="11" t="n">
        <f aca="false">AX552-AZ552</f>
        <v>-8757.0307</v>
      </c>
      <c r="AZ552" s="11" t="n">
        <f aca="false">AV552*19%</f>
        <v>9162.0907</v>
      </c>
      <c r="BA552" s="11" t="n">
        <f aca="false">AA552+AB552</f>
        <v>0</v>
      </c>
      <c r="BB552" s="12"/>
      <c r="BC552" s="11" t="n">
        <f aca="false">AV552+AY552+AZ552</f>
        <v>48626.59</v>
      </c>
      <c r="BD552" s="11" t="n">
        <f aca="false">AV552+AY552+AZ552</f>
        <v>48626.59</v>
      </c>
      <c r="BE552" s="12"/>
      <c r="BF552" s="13" t="s">
        <v>86</v>
      </c>
      <c r="BG552" s="13" t="s">
        <v>1260</v>
      </c>
      <c r="BH552" s="13" t="n">
        <v>11050101</v>
      </c>
      <c r="BI552" s="13" t="n">
        <v>3226768345</v>
      </c>
      <c r="BJ552" s="13" t="s">
        <v>58</v>
      </c>
      <c r="BK552" s="13" t="n">
        <v>2020</v>
      </c>
      <c r="BL552" s="12"/>
      <c r="BM552" s="12" t="n">
        <f aca="false">C552-BI552</f>
        <v>0</v>
      </c>
    </row>
    <row r="553" customFormat="false" ht="12.8" hidden="false" customHeight="false" outlineLevel="0" collapsed="false">
      <c r="A553" s="10" t="s">
        <v>1261</v>
      </c>
      <c r="B553" s="10" t="s">
        <v>60</v>
      </c>
      <c r="C553" s="10" t="n">
        <v>3226768351</v>
      </c>
      <c r="D553" s="10" t="s">
        <v>1262</v>
      </c>
      <c r="E553" s="10" t="s">
        <v>1263</v>
      </c>
      <c r="F553" s="10" t="s">
        <v>55</v>
      </c>
      <c r="G553" s="10" t="n">
        <v>106</v>
      </c>
      <c r="H553" s="10" t="s">
        <v>55</v>
      </c>
      <c r="I553" s="10" t="s">
        <v>55</v>
      </c>
      <c r="J553" s="10" t="s">
        <v>55</v>
      </c>
      <c r="K553" s="11" t="n">
        <v>38095.01</v>
      </c>
      <c r="L553" s="11" t="n">
        <v>0</v>
      </c>
      <c r="M553" s="11" t="n">
        <v>0</v>
      </c>
      <c r="N553" s="11" t="n">
        <v>0</v>
      </c>
      <c r="O553" s="11" t="n">
        <v>10126.52</v>
      </c>
      <c r="P553" s="11" t="n">
        <v>405.06</v>
      </c>
      <c r="Q553" s="11" t="n">
        <v>0</v>
      </c>
      <c r="R553" s="11" t="n">
        <v>0</v>
      </c>
      <c r="S553" s="11" t="n">
        <v>0</v>
      </c>
      <c r="T553" s="11" t="n">
        <v>0</v>
      </c>
      <c r="U553" s="11" t="n">
        <v>0</v>
      </c>
      <c r="V553" s="11" t="n">
        <v>0</v>
      </c>
      <c r="W553" s="11" t="n">
        <v>0</v>
      </c>
      <c r="X553" s="11" t="n">
        <v>0</v>
      </c>
      <c r="Y553" s="11" t="n">
        <v>0</v>
      </c>
      <c r="Z553" s="11" t="n">
        <v>0</v>
      </c>
      <c r="AA553" s="11" t="n">
        <v>0</v>
      </c>
      <c r="AB553" s="11" t="n">
        <v>0</v>
      </c>
      <c r="AC553" s="11" t="n">
        <v>0</v>
      </c>
      <c r="AD553" s="11" t="n">
        <v>0</v>
      </c>
      <c r="AE553" s="11" t="n">
        <v>0</v>
      </c>
      <c r="AF553" s="11" t="n">
        <v>0</v>
      </c>
      <c r="AG553" s="11" t="n">
        <v>0</v>
      </c>
      <c r="AH553" s="11" t="n">
        <v>0</v>
      </c>
      <c r="AI553" s="11" t="n">
        <v>0</v>
      </c>
      <c r="AJ553" s="11" t="n">
        <v>0</v>
      </c>
      <c r="AK553" s="11" t="n">
        <v>0</v>
      </c>
      <c r="AL553" s="11" t="n">
        <v>0</v>
      </c>
      <c r="AM553" s="11" t="n">
        <v>0</v>
      </c>
      <c r="AN553" s="11" t="n">
        <v>0</v>
      </c>
      <c r="AO553" s="11" t="n">
        <v>0</v>
      </c>
      <c r="AP553" s="11" t="n">
        <v>0</v>
      </c>
      <c r="AQ553" s="11" t="n">
        <v>0</v>
      </c>
      <c r="AR553" s="11" t="n">
        <v>0</v>
      </c>
      <c r="AS553" s="12"/>
      <c r="AT553" s="11" t="n">
        <f aca="false">SUM(K553:AR553)</f>
        <v>48626.59</v>
      </c>
      <c r="AU553" s="12"/>
      <c r="AV553" s="11" t="n">
        <f aca="false">K553+M553+O553+Q553+S553+U553+W553+Y553+AC553+AE553+AG553+AI553+AK553+AM553+AO553+AQ553</f>
        <v>48221.53</v>
      </c>
      <c r="AW553" s="11"/>
      <c r="AX553" s="11" t="n">
        <f aca="false">L553+N553+P553+R553+T553+V553+X553+Z553+AD553+AF553+AH553+AJ553+AL553+AN553+AP553+AR553</f>
        <v>405.06</v>
      </c>
      <c r="AY553" s="11" t="n">
        <f aca="false">AX553-AZ553</f>
        <v>-8757.0307</v>
      </c>
      <c r="AZ553" s="11" t="n">
        <f aca="false">AV553*19%</f>
        <v>9162.0907</v>
      </c>
      <c r="BA553" s="11" t="n">
        <f aca="false">AA553+AB553</f>
        <v>0</v>
      </c>
      <c r="BB553" s="12"/>
      <c r="BC553" s="11" t="n">
        <f aca="false">AV553+AY553+AZ553</f>
        <v>48626.59</v>
      </c>
      <c r="BD553" s="11" t="n">
        <f aca="false">AV553+AY553+AZ553</f>
        <v>48626.59</v>
      </c>
      <c r="BE553" s="12"/>
      <c r="BF553" s="13" t="s">
        <v>86</v>
      </c>
      <c r="BG553" s="13" t="s">
        <v>1264</v>
      </c>
      <c r="BH553" s="13" t="n">
        <v>11050101</v>
      </c>
      <c r="BI553" s="13" t="n">
        <v>3226768351</v>
      </c>
      <c r="BJ553" s="13" t="s">
        <v>58</v>
      </c>
      <c r="BK553" s="13" t="n">
        <v>2020</v>
      </c>
      <c r="BL553" s="12"/>
      <c r="BM553" s="12" t="n">
        <f aca="false">C553-BI553</f>
        <v>0</v>
      </c>
    </row>
    <row r="554" customFormat="false" ht="12.8" hidden="false" customHeight="false" outlineLevel="0" collapsed="false">
      <c r="A554" s="10" t="s">
        <v>1265</v>
      </c>
      <c r="B554" s="10" t="s">
        <v>60</v>
      </c>
      <c r="C554" s="10" t="n">
        <v>3226768363</v>
      </c>
      <c r="D554" s="10" t="s">
        <v>1266</v>
      </c>
      <c r="E554" s="10" t="s">
        <v>1267</v>
      </c>
      <c r="F554" s="10" t="s">
        <v>55</v>
      </c>
      <c r="G554" s="10" t="n">
        <v>367</v>
      </c>
      <c r="H554" s="10" t="s">
        <v>55</v>
      </c>
      <c r="I554" s="10" t="s">
        <v>55</v>
      </c>
      <c r="J554" s="10" t="s">
        <v>55</v>
      </c>
      <c r="K554" s="11" t="n">
        <v>38095.01</v>
      </c>
      <c r="L554" s="11" t="n">
        <v>0</v>
      </c>
      <c r="M554" s="11" t="n">
        <v>0</v>
      </c>
      <c r="N554" s="11" t="n">
        <v>0</v>
      </c>
      <c r="O554" s="11" t="n">
        <v>10126.52</v>
      </c>
      <c r="P554" s="11" t="n">
        <v>405.06</v>
      </c>
      <c r="Q554" s="11" t="n">
        <v>0</v>
      </c>
      <c r="R554" s="11" t="n">
        <v>0</v>
      </c>
      <c r="S554" s="11" t="n">
        <v>0</v>
      </c>
      <c r="T554" s="11" t="n">
        <v>0</v>
      </c>
      <c r="U554" s="11" t="n">
        <v>0</v>
      </c>
      <c r="V554" s="11" t="n">
        <v>0</v>
      </c>
      <c r="W554" s="11" t="n">
        <v>0</v>
      </c>
      <c r="X554" s="11" t="n">
        <v>0</v>
      </c>
      <c r="Y554" s="11" t="n">
        <v>0</v>
      </c>
      <c r="Z554" s="11" t="n">
        <v>0</v>
      </c>
      <c r="AA554" s="11" t="n">
        <v>0</v>
      </c>
      <c r="AB554" s="11" t="n">
        <v>0</v>
      </c>
      <c r="AC554" s="11" t="n">
        <v>0</v>
      </c>
      <c r="AD554" s="11" t="n">
        <v>0</v>
      </c>
      <c r="AE554" s="11" t="n">
        <v>0</v>
      </c>
      <c r="AF554" s="11" t="n">
        <v>0</v>
      </c>
      <c r="AG554" s="11" t="n">
        <v>0</v>
      </c>
      <c r="AH554" s="11" t="n">
        <v>0</v>
      </c>
      <c r="AI554" s="11" t="n">
        <v>0</v>
      </c>
      <c r="AJ554" s="11" t="n">
        <v>0</v>
      </c>
      <c r="AK554" s="11" t="n">
        <v>0</v>
      </c>
      <c r="AL554" s="11" t="n">
        <v>0</v>
      </c>
      <c r="AM554" s="11" t="n">
        <v>0</v>
      </c>
      <c r="AN554" s="11" t="n">
        <v>0</v>
      </c>
      <c r="AO554" s="11" t="n">
        <v>0</v>
      </c>
      <c r="AP554" s="11" t="n">
        <v>0</v>
      </c>
      <c r="AQ554" s="11" t="n">
        <v>0</v>
      </c>
      <c r="AR554" s="11" t="n">
        <v>0</v>
      </c>
      <c r="AS554" s="12"/>
      <c r="AT554" s="11" t="n">
        <f aca="false">SUM(K554:AR554)</f>
        <v>48626.59</v>
      </c>
      <c r="AU554" s="12"/>
      <c r="AV554" s="11" t="n">
        <f aca="false">K554+M554+O554+Q554+S554+U554+W554+Y554+AC554+AE554+AG554+AI554+AK554+AM554+AO554+AQ554</f>
        <v>48221.53</v>
      </c>
      <c r="AW554" s="11"/>
      <c r="AX554" s="11" t="n">
        <f aca="false">L554+N554+P554+R554+T554+V554+X554+Z554+AD554+AF554+AH554+AJ554+AL554+AN554+AP554+AR554</f>
        <v>405.06</v>
      </c>
      <c r="AY554" s="11" t="n">
        <f aca="false">AX554-AZ554</f>
        <v>-8757.0307</v>
      </c>
      <c r="AZ554" s="11" t="n">
        <f aca="false">AV554*19%</f>
        <v>9162.0907</v>
      </c>
      <c r="BA554" s="11" t="n">
        <f aca="false">AA554+AB554</f>
        <v>0</v>
      </c>
      <c r="BB554" s="12"/>
      <c r="BC554" s="11" t="n">
        <f aca="false">AV554+AY554+AZ554</f>
        <v>48626.59</v>
      </c>
      <c r="BD554" s="11" t="n">
        <f aca="false">AV554+AY554+AZ554</f>
        <v>48626.59</v>
      </c>
      <c r="BE554" s="12"/>
      <c r="BF554" s="13" t="s">
        <v>81</v>
      </c>
      <c r="BG554" s="13" t="s">
        <v>1268</v>
      </c>
      <c r="BH554" s="13" t="n">
        <v>11010101</v>
      </c>
      <c r="BI554" s="13" t="n">
        <v>3226768363</v>
      </c>
      <c r="BJ554" s="13" t="s">
        <v>58</v>
      </c>
      <c r="BK554" s="13" t="n">
        <v>2020</v>
      </c>
      <c r="BL554" s="12"/>
      <c r="BM554" s="12" t="n">
        <f aca="false">C554-BI554</f>
        <v>0</v>
      </c>
    </row>
    <row r="555" customFormat="false" ht="12.8" hidden="false" customHeight="false" outlineLevel="0" collapsed="false">
      <c r="A555" s="10" t="s">
        <v>1269</v>
      </c>
      <c r="B555" s="10" t="s">
        <v>60</v>
      </c>
      <c r="C555" s="10" t="n">
        <v>3226768365</v>
      </c>
      <c r="D555" s="10" t="s">
        <v>1270</v>
      </c>
      <c r="E555" s="10" t="s">
        <v>1271</v>
      </c>
      <c r="F555" s="10" t="s">
        <v>55</v>
      </c>
      <c r="G555" s="10" t="n">
        <v>88</v>
      </c>
      <c r="H555" s="10" t="s">
        <v>55</v>
      </c>
      <c r="I555" s="10" t="s">
        <v>55</v>
      </c>
      <c r="J555" s="10" t="s">
        <v>55</v>
      </c>
      <c r="K555" s="11" t="n">
        <v>38095.01</v>
      </c>
      <c r="L555" s="11" t="n">
        <v>0</v>
      </c>
      <c r="M555" s="11" t="n">
        <v>0</v>
      </c>
      <c r="N555" s="11" t="n">
        <v>0</v>
      </c>
      <c r="O555" s="11" t="n">
        <v>10126.52</v>
      </c>
      <c r="P555" s="11" t="n">
        <v>405.06</v>
      </c>
      <c r="Q555" s="11" t="n">
        <v>0</v>
      </c>
      <c r="R555" s="11" t="n">
        <v>0</v>
      </c>
      <c r="S555" s="11" t="n">
        <v>0</v>
      </c>
      <c r="T555" s="11" t="n">
        <v>0</v>
      </c>
      <c r="U555" s="11" t="n">
        <v>0</v>
      </c>
      <c r="V555" s="11" t="n">
        <v>0</v>
      </c>
      <c r="W555" s="11" t="n">
        <v>0</v>
      </c>
      <c r="X555" s="11" t="n">
        <v>0</v>
      </c>
      <c r="Y555" s="11" t="n">
        <v>0</v>
      </c>
      <c r="Z555" s="11" t="n">
        <v>0</v>
      </c>
      <c r="AA555" s="11" t="n">
        <v>0</v>
      </c>
      <c r="AB555" s="11" t="n">
        <v>0</v>
      </c>
      <c r="AC555" s="11" t="n">
        <v>0</v>
      </c>
      <c r="AD555" s="11" t="n">
        <v>0</v>
      </c>
      <c r="AE555" s="11" t="n">
        <v>0</v>
      </c>
      <c r="AF555" s="11" t="n">
        <v>0</v>
      </c>
      <c r="AG555" s="11" t="n">
        <v>0</v>
      </c>
      <c r="AH555" s="11" t="n">
        <v>0</v>
      </c>
      <c r="AI555" s="11" t="n">
        <v>0</v>
      </c>
      <c r="AJ555" s="11" t="n">
        <v>0</v>
      </c>
      <c r="AK555" s="11" t="n">
        <v>0</v>
      </c>
      <c r="AL555" s="11" t="n">
        <v>0</v>
      </c>
      <c r="AM555" s="11" t="n">
        <v>0</v>
      </c>
      <c r="AN555" s="11" t="n">
        <v>0</v>
      </c>
      <c r="AO555" s="11" t="n">
        <v>0</v>
      </c>
      <c r="AP555" s="11" t="n">
        <v>0</v>
      </c>
      <c r="AQ555" s="11" t="n">
        <v>0</v>
      </c>
      <c r="AR555" s="11" t="n">
        <v>0</v>
      </c>
      <c r="AS555" s="12"/>
      <c r="AT555" s="11" t="n">
        <f aca="false">SUM(K555:AR555)</f>
        <v>48626.59</v>
      </c>
      <c r="AU555" s="12"/>
      <c r="AV555" s="11" t="n">
        <f aca="false">K555+M555+O555+Q555+S555+U555+W555+Y555+AC555+AE555+AG555+AI555+AK555+AM555+AO555+AQ555</f>
        <v>48221.53</v>
      </c>
      <c r="AW555" s="11"/>
      <c r="AX555" s="11" t="n">
        <f aca="false">L555+N555+P555+R555+T555+V555+X555+Z555+AD555+AF555+AH555+AJ555+AL555+AN555+AP555+AR555</f>
        <v>405.06</v>
      </c>
      <c r="AY555" s="11" t="n">
        <f aca="false">AX555-AZ555</f>
        <v>-8757.0307</v>
      </c>
      <c r="AZ555" s="11" t="n">
        <f aca="false">AV555*19%</f>
        <v>9162.0907</v>
      </c>
      <c r="BA555" s="11" t="n">
        <f aca="false">AA555+AB555</f>
        <v>0</v>
      </c>
      <c r="BB555" s="12"/>
      <c r="BC555" s="11" t="n">
        <f aca="false">AV555+AY555+AZ555</f>
        <v>48626.59</v>
      </c>
      <c r="BD555" s="11" t="n">
        <f aca="false">AV555+AY555+AZ555</f>
        <v>48626.59</v>
      </c>
      <c r="BE555" s="12"/>
      <c r="BF555" s="13" t="s">
        <v>81</v>
      </c>
      <c r="BG555" s="13" t="s">
        <v>1272</v>
      </c>
      <c r="BH555" s="13" t="n">
        <v>11010101</v>
      </c>
      <c r="BI555" s="13" t="n">
        <v>3226768365</v>
      </c>
      <c r="BJ555" s="13" t="s">
        <v>58</v>
      </c>
      <c r="BK555" s="13" t="n">
        <v>2020</v>
      </c>
      <c r="BL555" s="12"/>
      <c r="BM555" s="12" t="n">
        <f aca="false">C555-BI555</f>
        <v>0</v>
      </c>
    </row>
    <row r="556" customFormat="false" ht="12.8" hidden="false" customHeight="false" outlineLevel="0" collapsed="false">
      <c r="A556" s="10" t="s">
        <v>1273</v>
      </c>
      <c r="B556" s="10" t="s">
        <v>66</v>
      </c>
      <c r="C556" s="10" t="n">
        <v>3226768367</v>
      </c>
      <c r="D556" s="10" t="s">
        <v>1274</v>
      </c>
      <c r="E556" s="10" t="s">
        <v>1275</v>
      </c>
      <c r="F556" s="10" t="s">
        <v>55</v>
      </c>
      <c r="G556" s="10" t="n">
        <v>666</v>
      </c>
      <c r="H556" s="10" t="s">
        <v>55</v>
      </c>
      <c r="I556" s="10" t="s">
        <v>55</v>
      </c>
      <c r="J556" s="10" t="s">
        <v>55</v>
      </c>
      <c r="K556" s="11" t="n">
        <v>38095.01</v>
      </c>
      <c r="L556" s="11" t="n">
        <v>0</v>
      </c>
      <c r="M556" s="11" t="n">
        <v>0</v>
      </c>
      <c r="N556" s="11" t="n">
        <v>0</v>
      </c>
      <c r="O556" s="11" t="n">
        <v>10126.52</v>
      </c>
      <c r="P556" s="11" t="n">
        <v>405.06</v>
      </c>
      <c r="Q556" s="11" t="n">
        <v>0</v>
      </c>
      <c r="R556" s="11" t="n">
        <v>0</v>
      </c>
      <c r="S556" s="11" t="n">
        <v>0</v>
      </c>
      <c r="T556" s="11" t="n">
        <v>0</v>
      </c>
      <c r="U556" s="11" t="n">
        <v>0</v>
      </c>
      <c r="V556" s="11" t="n">
        <v>0</v>
      </c>
      <c r="W556" s="11" t="n">
        <v>0</v>
      </c>
      <c r="X556" s="11" t="n">
        <v>0</v>
      </c>
      <c r="Y556" s="11" t="n">
        <v>0</v>
      </c>
      <c r="Z556" s="11" t="n">
        <v>0</v>
      </c>
      <c r="AA556" s="11" t="n">
        <v>0</v>
      </c>
      <c r="AB556" s="11" t="n">
        <v>0</v>
      </c>
      <c r="AC556" s="11" t="n">
        <v>0</v>
      </c>
      <c r="AD556" s="11" t="n">
        <v>0</v>
      </c>
      <c r="AE556" s="11" t="n">
        <v>0</v>
      </c>
      <c r="AF556" s="11" t="n">
        <v>0</v>
      </c>
      <c r="AG556" s="11" t="n">
        <v>0</v>
      </c>
      <c r="AH556" s="11" t="n">
        <v>0</v>
      </c>
      <c r="AI556" s="11" t="n">
        <v>0</v>
      </c>
      <c r="AJ556" s="11" t="n">
        <v>0</v>
      </c>
      <c r="AK556" s="11" t="n">
        <v>0</v>
      </c>
      <c r="AL556" s="11" t="n">
        <v>0</v>
      </c>
      <c r="AM556" s="11" t="n">
        <v>0</v>
      </c>
      <c r="AN556" s="11" t="n">
        <v>0</v>
      </c>
      <c r="AO556" s="11" t="n">
        <v>0</v>
      </c>
      <c r="AP556" s="11" t="n">
        <v>0</v>
      </c>
      <c r="AQ556" s="11" t="n">
        <v>0</v>
      </c>
      <c r="AR556" s="11" t="n">
        <v>0</v>
      </c>
      <c r="AS556" s="12"/>
      <c r="AT556" s="11" t="n">
        <f aca="false">SUM(K556:AR556)</f>
        <v>48626.59</v>
      </c>
      <c r="AU556" s="12"/>
      <c r="AV556" s="11" t="n">
        <f aca="false">K556+M556+O556+Q556+S556+U556+W556+Y556+AC556+AE556+AG556+AI556+AK556+AM556+AO556+AQ556</f>
        <v>48221.53</v>
      </c>
      <c r="AW556" s="11"/>
      <c r="AX556" s="11" t="n">
        <f aca="false">L556+N556+P556+R556+T556+V556+X556+Z556+AD556+AF556+AH556+AJ556+AL556+AN556+AP556+AR556</f>
        <v>405.06</v>
      </c>
      <c r="AY556" s="11" t="n">
        <f aca="false">AX556-AZ556</f>
        <v>-8757.0307</v>
      </c>
      <c r="AZ556" s="11" t="n">
        <f aca="false">AV556*19%</f>
        <v>9162.0907</v>
      </c>
      <c r="BA556" s="11" t="n">
        <f aca="false">AA556+AB556</f>
        <v>0</v>
      </c>
      <c r="BB556" s="12"/>
      <c r="BC556" s="11" t="n">
        <f aca="false">AV556+AY556+AZ556</f>
        <v>48626.59</v>
      </c>
      <c r="BD556" s="11" t="n">
        <f aca="false">AV556+AY556+AZ556</f>
        <v>48626.59</v>
      </c>
      <c r="BE556" s="12"/>
      <c r="BF556" s="13" t="s">
        <v>112</v>
      </c>
      <c r="BG556" s="13" t="s">
        <v>1276</v>
      </c>
      <c r="BH556" s="13" t="n">
        <v>11040101</v>
      </c>
      <c r="BI556" s="13" t="n">
        <v>3226768367</v>
      </c>
      <c r="BJ556" s="13" t="s">
        <v>58</v>
      </c>
      <c r="BK556" s="13" t="n">
        <v>2020</v>
      </c>
      <c r="BL556" s="12"/>
      <c r="BM556" s="12" t="n">
        <f aca="false">C556-BI556</f>
        <v>0</v>
      </c>
    </row>
    <row r="557" customFormat="false" ht="12.8" hidden="false" customHeight="false" outlineLevel="0" collapsed="false">
      <c r="A557" s="10" t="s">
        <v>1277</v>
      </c>
      <c r="B557" s="10" t="s">
        <v>66</v>
      </c>
      <c r="C557" s="10" t="n">
        <v>3226768369</v>
      </c>
      <c r="D557" s="10" t="s">
        <v>1278</v>
      </c>
      <c r="E557" s="10" t="s">
        <v>1279</v>
      </c>
      <c r="F557" s="10" t="s">
        <v>55</v>
      </c>
      <c r="G557" s="10" t="n">
        <v>275</v>
      </c>
      <c r="H557" s="10" t="s">
        <v>55</v>
      </c>
      <c r="I557" s="10" t="s">
        <v>55</v>
      </c>
      <c r="J557" s="10" t="s">
        <v>55</v>
      </c>
      <c r="K557" s="11" t="n">
        <v>38095.01</v>
      </c>
      <c r="L557" s="11" t="n">
        <v>0</v>
      </c>
      <c r="M557" s="11" t="n">
        <v>0</v>
      </c>
      <c r="N557" s="11" t="n">
        <v>0</v>
      </c>
      <c r="O557" s="11" t="n">
        <v>10126.52</v>
      </c>
      <c r="P557" s="11" t="n">
        <v>405.06</v>
      </c>
      <c r="Q557" s="11" t="n">
        <v>0</v>
      </c>
      <c r="R557" s="11" t="n">
        <v>0</v>
      </c>
      <c r="S557" s="11" t="n">
        <v>0</v>
      </c>
      <c r="T557" s="11" t="n">
        <v>0</v>
      </c>
      <c r="U557" s="11" t="n">
        <v>0</v>
      </c>
      <c r="V557" s="11" t="n">
        <v>0</v>
      </c>
      <c r="W557" s="11" t="n">
        <v>0</v>
      </c>
      <c r="X557" s="11" t="n">
        <v>0</v>
      </c>
      <c r="Y557" s="11" t="n">
        <v>0</v>
      </c>
      <c r="Z557" s="11" t="n">
        <v>0</v>
      </c>
      <c r="AA557" s="11" t="n">
        <v>0</v>
      </c>
      <c r="AB557" s="11" t="n">
        <v>0</v>
      </c>
      <c r="AC557" s="11" t="n">
        <v>0</v>
      </c>
      <c r="AD557" s="11" t="n">
        <v>0</v>
      </c>
      <c r="AE557" s="11" t="n">
        <v>0</v>
      </c>
      <c r="AF557" s="11" t="n">
        <v>0</v>
      </c>
      <c r="AG557" s="11" t="n">
        <v>0</v>
      </c>
      <c r="AH557" s="11" t="n">
        <v>0</v>
      </c>
      <c r="AI557" s="11" t="n">
        <v>0</v>
      </c>
      <c r="AJ557" s="11" t="n">
        <v>0</v>
      </c>
      <c r="AK557" s="11" t="n">
        <v>0</v>
      </c>
      <c r="AL557" s="11" t="n">
        <v>0</v>
      </c>
      <c r="AM557" s="11" t="n">
        <v>0</v>
      </c>
      <c r="AN557" s="11" t="n">
        <v>0</v>
      </c>
      <c r="AO557" s="11" t="n">
        <v>0</v>
      </c>
      <c r="AP557" s="11" t="n">
        <v>0</v>
      </c>
      <c r="AQ557" s="11" t="n">
        <v>0</v>
      </c>
      <c r="AR557" s="11" t="n">
        <v>0</v>
      </c>
      <c r="AS557" s="12"/>
      <c r="AT557" s="11" t="n">
        <f aca="false">SUM(K557:AR557)</f>
        <v>48626.59</v>
      </c>
      <c r="AU557" s="12"/>
      <c r="AV557" s="11" t="n">
        <f aca="false">K557+M557+O557+Q557+S557+U557+W557+Y557+AC557+AE557+AG557+AI557+AK557+AM557+AO557+AQ557</f>
        <v>48221.53</v>
      </c>
      <c r="AW557" s="11"/>
      <c r="AX557" s="11" t="n">
        <f aca="false">L557+N557+P557+R557+T557+V557+X557+Z557+AD557+AF557+AH557+AJ557+AL557+AN557+AP557+AR557</f>
        <v>405.06</v>
      </c>
      <c r="AY557" s="11" t="n">
        <f aca="false">AX557-AZ557</f>
        <v>-8757.0307</v>
      </c>
      <c r="AZ557" s="11" t="n">
        <f aca="false">AV557*19%</f>
        <v>9162.0907</v>
      </c>
      <c r="BA557" s="11" t="n">
        <f aca="false">AA557+AB557</f>
        <v>0</v>
      </c>
      <c r="BB557" s="12"/>
      <c r="BC557" s="11" t="n">
        <f aca="false">AV557+AY557+AZ557</f>
        <v>48626.59</v>
      </c>
      <c r="BD557" s="11" t="n">
        <f aca="false">AV557+AY557+AZ557</f>
        <v>48626.59</v>
      </c>
      <c r="BE557" s="12"/>
      <c r="BF557" s="13" t="s">
        <v>112</v>
      </c>
      <c r="BG557" s="13" t="s">
        <v>1280</v>
      </c>
      <c r="BH557" s="13" t="n">
        <v>11040101</v>
      </c>
      <c r="BI557" s="13" t="n">
        <v>3226768369</v>
      </c>
      <c r="BJ557" s="13" t="s">
        <v>58</v>
      </c>
      <c r="BK557" s="13" t="n">
        <v>2020</v>
      </c>
      <c r="BL557" s="12"/>
      <c r="BM557" s="12" t="n">
        <f aca="false">C557-BI557</f>
        <v>0</v>
      </c>
    </row>
    <row r="558" customFormat="false" ht="12.8" hidden="false" customHeight="false" outlineLevel="0" collapsed="false">
      <c r="A558" s="10" t="s">
        <v>1281</v>
      </c>
      <c r="B558" s="10" t="s">
        <v>66</v>
      </c>
      <c r="C558" s="10" t="n">
        <v>3235678713</v>
      </c>
      <c r="D558" s="10" t="s">
        <v>93</v>
      </c>
      <c r="E558" s="10" t="s">
        <v>55</v>
      </c>
      <c r="F558" s="10" t="s">
        <v>55</v>
      </c>
      <c r="G558" s="10" t="n">
        <v>0</v>
      </c>
      <c r="H558" s="10" t="s">
        <v>55</v>
      </c>
      <c r="I558" s="10" t="s">
        <v>55</v>
      </c>
      <c r="J558" s="10" t="s">
        <v>55</v>
      </c>
      <c r="K558" s="11" t="n">
        <v>0</v>
      </c>
      <c r="L558" s="11" t="n">
        <v>0</v>
      </c>
      <c r="M558" s="11" t="n">
        <v>0</v>
      </c>
      <c r="N558" s="11" t="n">
        <v>0</v>
      </c>
      <c r="O558" s="11" t="n">
        <v>31770.54</v>
      </c>
      <c r="P558" s="11" t="n">
        <v>0</v>
      </c>
      <c r="Q558" s="11" t="n">
        <v>0</v>
      </c>
      <c r="R558" s="11" t="n">
        <v>0</v>
      </c>
      <c r="S558" s="11" t="n">
        <v>0</v>
      </c>
      <c r="T558" s="11" t="n">
        <v>0</v>
      </c>
      <c r="U558" s="11" t="n">
        <v>0</v>
      </c>
      <c r="V558" s="11" t="n">
        <v>0</v>
      </c>
      <c r="W558" s="11" t="n">
        <v>0</v>
      </c>
      <c r="X558" s="11" t="n">
        <v>0</v>
      </c>
      <c r="Y558" s="11" t="n">
        <v>0</v>
      </c>
      <c r="Z558" s="11" t="n">
        <v>0</v>
      </c>
      <c r="AA558" s="11" t="n">
        <v>0</v>
      </c>
      <c r="AB558" s="11" t="n">
        <v>0</v>
      </c>
      <c r="AC558" s="11" t="n">
        <v>0</v>
      </c>
      <c r="AD558" s="11" t="n">
        <v>0</v>
      </c>
      <c r="AE558" s="11" t="n">
        <v>0</v>
      </c>
      <c r="AF558" s="11" t="n">
        <v>0</v>
      </c>
      <c r="AG558" s="11" t="n">
        <v>0</v>
      </c>
      <c r="AH558" s="11" t="n">
        <v>0</v>
      </c>
      <c r="AI558" s="11" t="n">
        <v>0</v>
      </c>
      <c r="AJ558" s="11" t="n">
        <v>0</v>
      </c>
      <c r="AK558" s="11" t="n">
        <v>0</v>
      </c>
      <c r="AL558" s="11" t="n">
        <v>0</v>
      </c>
      <c r="AM558" s="11" t="n">
        <v>0</v>
      </c>
      <c r="AN558" s="11" t="n">
        <v>0</v>
      </c>
      <c r="AO558" s="11" t="n">
        <v>0</v>
      </c>
      <c r="AP558" s="11" t="n">
        <v>0</v>
      </c>
      <c r="AQ558" s="11" t="n">
        <v>0</v>
      </c>
      <c r="AR558" s="11" t="n">
        <v>0</v>
      </c>
      <c r="AS558" s="12"/>
      <c r="AT558" s="11" t="n">
        <f aca="false">SUM(K558:AR558)</f>
        <v>31770.54</v>
      </c>
      <c r="AU558" s="12"/>
      <c r="AV558" s="11" t="n">
        <f aca="false">K558+M558+O558+Q558+S558+U558+W558+Y558+AC558+AE558+AG558+AI558+AK558+AM558+AO558+AQ558</f>
        <v>31770.54</v>
      </c>
      <c r="AW558" s="11"/>
      <c r="AX558" s="11" t="n">
        <f aca="false">L558+N558+P558+R558+T558+V558+X558+Z558+AD558+AF558+AH558+AJ558+AL558+AN558+AP558+AR558</f>
        <v>0</v>
      </c>
      <c r="AY558" s="11" t="n">
        <f aca="false">AX558-AZ558</f>
        <v>-6036.4026</v>
      </c>
      <c r="AZ558" s="11" t="n">
        <f aca="false">AV558*19%</f>
        <v>6036.4026</v>
      </c>
      <c r="BA558" s="11" t="n">
        <f aca="false">AA558+AB558</f>
        <v>0</v>
      </c>
      <c r="BB558" s="12"/>
      <c r="BC558" s="11" t="n">
        <f aca="false">AV558+AY558+AZ558</f>
        <v>31770.54</v>
      </c>
      <c r="BD558" s="11" t="n">
        <f aca="false">AV558+AY558+AZ558</f>
        <v>31770.54</v>
      </c>
      <c r="BE558" s="12"/>
      <c r="BF558" s="13" t="s">
        <v>156</v>
      </c>
      <c r="BG558" s="13" t="s">
        <v>1282</v>
      </c>
      <c r="BH558" s="13" t="n">
        <v>11040101</v>
      </c>
      <c r="BI558" s="13" t="n">
        <v>3235678713</v>
      </c>
      <c r="BJ558" s="13" t="s">
        <v>58</v>
      </c>
      <c r="BK558" s="13" t="n">
        <v>2020</v>
      </c>
      <c r="BL558" s="12"/>
      <c r="BM558" s="12" t="n">
        <f aca="false">C558-BI558</f>
        <v>0</v>
      </c>
    </row>
    <row r="559" customFormat="false" ht="12.8" hidden="false" customHeight="false" outlineLevel="0" collapsed="false">
      <c r="A559" s="10" t="s">
        <v>1283</v>
      </c>
      <c r="B559" s="10" t="s">
        <v>66</v>
      </c>
      <c r="C559" s="10" t="n">
        <v>3235678714</v>
      </c>
      <c r="D559" s="10" t="s">
        <v>93</v>
      </c>
      <c r="E559" s="10" t="s">
        <v>55</v>
      </c>
      <c r="F559" s="10" t="s">
        <v>55</v>
      </c>
      <c r="G559" s="10" t="n">
        <v>0</v>
      </c>
      <c r="H559" s="10" t="s">
        <v>55</v>
      </c>
      <c r="I559" s="10" t="s">
        <v>55</v>
      </c>
      <c r="J559" s="10" t="s">
        <v>55</v>
      </c>
      <c r="K559" s="11" t="n">
        <v>0</v>
      </c>
      <c r="L559" s="11" t="n">
        <v>0</v>
      </c>
      <c r="M559" s="11" t="n">
        <v>0</v>
      </c>
      <c r="N559" s="11" t="n">
        <v>0</v>
      </c>
      <c r="O559" s="11" t="n">
        <v>31770.54</v>
      </c>
      <c r="P559" s="11" t="n">
        <v>0</v>
      </c>
      <c r="Q559" s="11" t="n">
        <v>0</v>
      </c>
      <c r="R559" s="11" t="n">
        <v>0</v>
      </c>
      <c r="S559" s="11" t="n">
        <v>0</v>
      </c>
      <c r="T559" s="11" t="n">
        <v>0</v>
      </c>
      <c r="U559" s="11" t="n">
        <v>0</v>
      </c>
      <c r="V559" s="11" t="n">
        <v>0</v>
      </c>
      <c r="W559" s="11" t="n">
        <v>0</v>
      </c>
      <c r="X559" s="11" t="n">
        <v>0</v>
      </c>
      <c r="Y559" s="11" t="n">
        <v>0</v>
      </c>
      <c r="Z559" s="11" t="n">
        <v>0</v>
      </c>
      <c r="AA559" s="11" t="n">
        <v>0</v>
      </c>
      <c r="AB559" s="11" t="n">
        <v>0</v>
      </c>
      <c r="AC559" s="11" t="n">
        <v>0</v>
      </c>
      <c r="AD559" s="11" t="n">
        <v>0</v>
      </c>
      <c r="AE559" s="11" t="n">
        <v>0</v>
      </c>
      <c r="AF559" s="11" t="n">
        <v>0</v>
      </c>
      <c r="AG559" s="11" t="n">
        <v>0</v>
      </c>
      <c r="AH559" s="11" t="n">
        <v>0</v>
      </c>
      <c r="AI559" s="11" t="n">
        <v>0</v>
      </c>
      <c r="AJ559" s="11" t="n">
        <v>0</v>
      </c>
      <c r="AK559" s="11" t="n">
        <v>0</v>
      </c>
      <c r="AL559" s="11" t="n">
        <v>0</v>
      </c>
      <c r="AM559" s="11" t="n">
        <v>0</v>
      </c>
      <c r="AN559" s="11" t="n">
        <v>0</v>
      </c>
      <c r="AO559" s="11" t="n">
        <v>0</v>
      </c>
      <c r="AP559" s="11" t="n">
        <v>0</v>
      </c>
      <c r="AQ559" s="11" t="n">
        <v>0</v>
      </c>
      <c r="AR559" s="11" t="n">
        <v>0</v>
      </c>
      <c r="AS559" s="12"/>
      <c r="AT559" s="11" t="n">
        <f aca="false">SUM(K559:AR559)</f>
        <v>31770.54</v>
      </c>
      <c r="AU559" s="12"/>
      <c r="AV559" s="11" t="n">
        <f aca="false">K559+M559+O559+Q559+S559+U559+W559+Y559+AC559+AE559+AG559+AI559+AK559+AM559+AO559+AQ559</f>
        <v>31770.54</v>
      </c>
      <c r="AW559" s="11"/>
      <c r="AX559" s="11" t="n">
        <f aca="false">L559+N559+P559+R559+T559+V559+X559+Z559+AD559+AF559+AH559+AJ559+AL559+AN559+AP559+AR559</f>
        <v>0</v>
      </c>
      <c r="AY559" s="11" t="n">
        <f aca="false">AX559-AZ559</f>
        <v>-6036.4026</v>
      </c>
      <c r="AZ559" s="11" t="n">
        <f aca="false">AV559*19%</f>
        <v>6036.4026</v>
      </c>
      <c r="BA559" s="11" t="n">
        <f aca="false">AA559+AB559</f>
        <v>0</v>
      </c>
      <c r="BB559" s="12"/>
      <c r="BC559" s="11" t="n">
        <f aca="false">AV559+AY559+AZ559</f>
        <v>31770.54</v>
      </c>
      <c r="BD559" s="11" t="n">
        <f aca="false">AV559+AY559+AZ559</f>
        <v>31770.54</v>
      </c>
      <c r="BE559" s="12"/>
      <c r="BF559" s="13" t="s">
        <v>156</v>
      </c>
      <c r="BG559" s="13" t="s">
        <v>1282</v>
      </c>
      <c r="BH559" s="13" t="n">
        <v>11040101</v>
      </c>
      <c r="BI559" s="13" t="n">
        <v>3235678714</v>
      </c>
      <c r="BJ559" s="13" t="s">
        <v>58</v>
      </c>
      <c r="BK559" s="13" t="n">
        <v>2020</v>
      </c>
      <c r="BL559" s="12"/>
      <c r="BM559" s="12" t="n">
        <f aca="false">C559-BI559</f>
        <v>0</v>
      </c>
    </row>
    <row r="560" customFormat="false" ht="12.8" hidden="false" customHeight="false" outlineLevel="0" collapsed="false">
      <c r="A560" s="10" t="s">
        <v>1284</v>
      </c>
      <c r="B560" s="10" t="s">
        <v>66</v>
      </c>
      <c r="C560" s="10" t="n">
        <v>3235678715</v>
      </c>
      <c r="D560" s="10" t="s">
        <v>93</v>
      </c>
      <c r="E560" s="10" t="s">
        <v>55</v>
      </c>
      <c r="F560" s="10" t="s">
        <v>55</v>
      </c>
      <c r="G560" s="10" t="n">
        <v>0</v>
      </c>
      <c r="H560" s="10" t="s">
        <v>55</v>
      </c>
      <c r="I560" s="10" t="s">
        <v>55</v>
      </c>
      <c r="J560" s="10" t="s">
        <v>55</v>
      </c>
      <c r="K560" s="11" t="n">
        <v>0</v>
      </c>
      <c r="L560" s="11" t="n">
        <v>0</v>
      </c>
      <c r="M560" s="11" t="n">
        <v>0</v>
      </c>
      <c r="N560" s="11" t="n">
        <v>0</v>
      </c>
      <c r="O560" s="11" t="n">
        <v>31770.54</v>
      </c>
      <c r="P560" s="11" t="n">
        <v>0</v>
      </c>
      <c r="Q560" s="11" t="n">
        <v>0</v>
      </c>
      <c r="R560" s="11" t="n">
        <v>0</v>
      </c>
      <c r="S560" s="11" t="n">
        <v>0</v>
      </c>
      <c r="T560" s="11" t="n">
        <v>0</v>
      </c>
      <c r="U560" s="11" t="n">
        <v>0</v>
      </c>
      <c r="V560" s="11" t="n">
        <v>0</v>
      </c>
      <c r="W560" s="11" t="n">
        <v>0</v>
      </c>
      <c r="X560" s="11" t="n">
        <v>0</v>
      </c>
      <c r="Y560" s="11" t="n">
        <v>0</v>
      </c>
      <c r="Z560" s="11" t="n">
        <v>0</v>
      </c>
      <c r="AA560" s="11" t="n">
        <v>0</v>
      </c>
      <c r="AB560" s="11" t="n">
        <v>0</v>
      </c>
      <c r="AC560" s="11" t="n">
        <v>0</v>
      </c>
      <c r="AD560" s="11" t="n">
        <v>0</v>
      </c>
      <c r="AE560" s="11" t="n">
        <v>0</v>
      </c>
      <c r="AF560" s="11" t="n">
        <v>0</v>
      </c>
      <c r="AG560" s="11" t="n">
        <v>0</v>
      </c>
      <c r="AH560" s="11" t="n">
        <v>0</v>
      </c>
      <c r="AI560" s="11" t="n">
        <v>0</v>
      </c>
      <c r="AJ560" s="11" t="n">
        <v>0</v>
      </c>
      <c r="AK560" s="11" t="n">
        <v>0</v>
      </c>
      <c r="AL560" s="11" t="n">
        <v>0</v>
      </c>
      <c r="AM560" s="11" t="n">
        <v>0</v>
      </c>
      <c r="AN560" s="11" t="n">
        <v>0</v>
      </c>
      <c r="AO560" s="11" t="n">
        <v>0</v>
      </c>
      <c r="AP560" s="11" t="n">
        <v>0</v>
      </c>
      <c r="AQ560" s="11" t="n">
        <v>0</v>
      </c>
      <c r="AR560" s="11" t="n">
        <v>0</v>
      </c>
      <c r="AS560" s="12"/>
      <c r="AT560" s="11" t="n">
        <f aca="false">SUM(K560:AR560)</f>
        <v>31770.54</v>
      </c>
      <c r="AU560" s="12"/>
      <c r="AV560" s="11" t="n">
        <f aca="false">K560+M560+O560+Q560+S560+U560+W560+Y560+AC560+AE560+AG560+AI560+AK560+AM560+AO560+AQ560</f>
        <v>31770.54</v>
      </c>
      <c r="AW560" s="11"/>
      <c r="AX560" s="11" t="n">
        <f aca="false">L560+N560+P560+R560+T560+V560+X560+Z560+AD560+AF560+AH560+AJ560+AL560+AN560+AP560+AR560</f>
        <v>0</v>
      </c>
      <c r="AY560" s="11" t="n">
        <f aca="false">AX560-AZ560</f>
        <v>-6036.4026</v>
      </c>
      <c r="AZ560" s="11" t="n">
        <f aca="false">AV560*19%</f>
        <v>6036.4026</v>
      </c>
      <c r="BA560" s="11" t="n">
        <f aca="false">AA560+AB560</f>
        <v>0</v>
      </c>
      <c r="BB560" s="12"/>
      <c r="BC560" s="11" t="n">
        <f aca="false">AV560+AY560+AZ560</f>
        <v>31770.54</v>
      </c>
      <c r="BD560" s="11" t="n">
        <f aca="false">AV560+AY560+AZ560</f>
        <v>31770.54</v>
      </c>
      <c r="BE560" s="12"/>
      <c r="BF560" s="13" t="s">
        <v>156</v>
      </c>
      <c r="BG560" s="13" t="s">
        <v>1282</v>
      </c>
      <c r="BH560" s="13" t="n">
        <v>11040101</v>
      </c>
      <c r="BI560" s="13" t="n">
        <v>3235678715</v>
      </c>
      <c r="BJ560" s="13" t="s">
        <v>58</v>
      </c>
      <c r="BK560" s="13" t="n">
        <v>2020</v>
      </c>
      <c r="BL560" s="12"/>
      <c r="BM560" s="12" t="n">
        <f aca="false">C560-BI560</f>
        <v>0</v>
      </c>
    </row>
    <row r="561" customFormat="false" ht="12.8" hidden="false" customHeight="false" outlineLevel="0" collapsed="false">
      <c r="A561" s="10" t="s">
        <v>1285</v>
      </c>
      <c r="B561" s="10" t="s">
        <v>66</v>
      </c>
      <c r="C561" s="10" t="n">
        <v>3235678716</v>
      </c>
      <c r="D561" s="10" t="s">
        <v>93</v>
      </c>
      <c r="E561" s="10" t="s">
        <v>55</v>
      </c>
      <c r="F561" s="10" t="s">
        <v>55</v>
      </c>
      <c r="G561" s="10" t="n">
        <v>0</v>
      </c>
      <c r="H561" s="10" t="s">
        <v>55</v>
      </c>
      <c r="I561" s="10" t="s">
        <v>55</v>
      </c>
      <c r="J561" s="10" t="s">
        <v>55</v>
      </c>
      <c r="K561" s="11" t="n">
        <v>0</v>
      </c>
      <c r="L561" s="11" t="n">
        <v>0</v>
      </c>
      <c r="M561" s="11" t="n">
        <v>0</v>
      </c>
      <c r="N561" s="11" t="n">
        <v>0</v>
      </c>
      <c r="O561" s="11" t="n">
        <v>31770.54</v>
      </c>
      <c r="P561" s="11" t="n">
        <v>0</v>
      </c>
      <c r="Q561" s="11" t="n">
        <v>0</v>
      </c>
      <c r="R561" s="11" t="n">
        <v>0</v>
      </c>
      <c r="S561" s="11" t="n">
        <v>0</v>
      </c>
      <c r="T561" s="11" t="n">
        <v>0</v>
      </c>
      <c r="U561" s="11" t="n">
        <v>0</v>
      </c>
      <c r="V561" s="11" t="n">
        <v>0</v>
      </c>
      <c r="W561" s="11" t="n">
        <v>0</v>
      </c>
      <c r="X561" s="11" t="n">
        <v>0</v>
      </c>
      <c r="Y561" s="11" t="n">
        <v>0</v>
      </c>
      <c r="Z561" s="11" t="n">
        <v>0</v>
      </c>
      <c r="AA561" s="11" t="n">
        <v>0</v>
      </c>
      <c r="AB561" s="11" t="n">
        <v>0</v>
      </c>
      <c r="AC561" s="11" t="n">
        <v>0</v>
      </c>
      <c r="AD561" s="11" t="n">
        <v>0</v>
      </c>
      <c r="AE561" s="11" t="n">
        <v>0</v>
      </c>
      <c r="AF561" s="11" t="n">
        <v>0</v>
      </c>
      <c r="AG561" s="11" t="n">
        <v>0</v>
      </c>
      <c r="AH561" s="11" t="n">
        <v>0</v>
      </c>
      <c r="AI561" s="11" t="n">
        <v>0</v>
      </c>
      <c r="AJ561" s="11" t="n">
        <v>0</v>
      </c>
      <c r="AK561" s="11" t="n">
        <v>0</v>
      </c>
      <c r="AL561" s="11" t="n">
        <v>0</v>
      </c>
      <c r="AM561" s="11" t="n">
        <v>0</v>
      </c>
      <c r="AN561" s="11" t="n">
        <v>0</v>
      </c>
      <c r="AO561" s="11" t="n">
        <v>0</v>
      </c>
      <c r="AP561" s="11" t="n">
        <v>0</v>
      </c>
      <c r="AQ561" s="11" t="n">
        <v>0</v>
      </c>
      <c r="AR561" s="11" t="n">
        <v>0</v>
      </c>
      <c r="AS561" s="12"/>
      <c r="AT561" s="11" t="n">
        <f aca="false">SUM(K561:AR561)</f>
        <v>31770.54</v>
      </c>
      <c r="AU561" s="12"/>
      <c r="AV561" s="11" t="n">
        <f aca="false">K561+M561+O561+Q561+S561+U561+W561+Y561+AC561+AE561+AG561+AI561+AK561+AM561+AO561+AQ561</f>
        <v>31770.54</v>
      </c>
      <c r="AW561" s="11"/>
      <c r="AX561" s="11" t="n">
        <f aca="false">L561+N561+P561+R561+T561+V561+X561+Z561+AD561+AF561+AH561+AJ561+AL561+AN561+AP561+AR561</f>
        <v>0</v>
      </c>
      <c r="AY561" s="11" t="n">
        <f aca="false">AX561-AZ561</f>
        <v>-6036.4026</v>
      </c>
      <c r="AZ561" s="11" t="n">
        <f aca="false">AV561*19%</f>
        <v>6036.4026</v>
      </c>
      <c r="BA561" s="11" t="n">
        <f aca="false">AA561+AB561</f>
        <v>0</v>
      </c>
      <c r="BB561" s="12"/>
      <c r="BC561" s="11" t="n">
        <f aca="false">AV561+AY561+AZ561</f>
        <v>31770.54</v>
      </c>
      <c r="BD561" s="11" t="n">
        <f aca="false">AV561+AY561+AZ561</f>
        <v>31770.54</v>
      </c>
      <c r="BE561" s="12"/>
      <c r="BF561" s="13" t="s">
        <v>156</v>
      </c>
      <c r="BG561" s="13" t="s">
        <v>1282</v>
      </c>
      <c r="BH561" s="13" t="n">
        <v>11040101</v>
      </c>
      <c r="BI561" s="13" t="n">
        <v>3235678716</v>
      </c>
      <c r="BJ561" s="13" t="s">
        <v>58</v>
      </c>
      <c r="BK561" s="13" t="n">
        <v>2020</v>
      </c>
      <c r="BL561" s="12"/>
      <c r="BM561" s="12" t="n">
        <f aca="false">C561-BI561</f>
        <v>0</v>
      </c>
    </row>
    <row r="562" customFormat="false" ht="12.8" hidden="false" customHeight="false" outlineLevel="0" collapsed="false">
      <c r="A562" s="10" t="s">
        <v>1286</v>
      </c>
      <c r="B562" s="10" t="s">
        <v>66</v>
      </c>
      <c r="C562" s="10" t="n">
        <v>3235678717</v>
      </c>
      <c r="D562" s="10" t="s">
        <v>93</v>
      </c>
      <c r="E562" s="10" t="s">
        <v>55</v>
      </c>
      <c r="F562" s="10" t="s">
        <v>55</v>
      </c>
      <c r="G562" s="10" t="n">
        <v>0</v>
      </c>
      <c r="H562" s="10" t="s">
        <v>55</v>
      </c>
      <c r="I562" s="10" t="s">
        <v>55</v>
      </c>
      <c r="J562" s="10" t="s">
        <v>55</v>
      </c>
      <c r="K562" s="11" t="n">
        <v>0</v>
      </c>
      <c r="L562" s="11" t="n">
        <v>0</v>
      </c>
      <c r="M562" s="11" t="n">
        <v>0</v>
      </c>
      <c r="N562" s="11" t="n">
        <v>0</v>
      </c>
      <c r="O562" s="11" t="n">
        <v>31770.54</v>
      </c>
      <c r="P562" s="11" t="n">
        <v>0</v>
      </c>
      <c r="Q562" s="11" t="n">
        <v>0</v>
      </c>
      <c r="R562" s="11" t="n">
        <v>0</v>
      </c>
      <c r="S562" s="11" t="n">
        <v>0</v>
      </c>
      <c r="T562" s="11" t="n">
        <v>0</v>
      </c>
      <c r="U562" s="11" t="n">
        <v>0</v>
      </c>
      <c r="V562" s="11" t="n">
        <v>0</v>
      </c>
      <c r="W562" s="11" t="n">
        <v>0</v>
      </c>
      <c r="X562" s="11" t="n">
        <v>0</v>
      </c>
      <c r="Y562" s="11" t="n">
        <v>0</v>
      </c>
      <c r="Z562" s="11" t="n">
        <v>0</v>
      </c>
      <c r="AA562" s="11" t="n">
        <v>0</v>
      </c>
      <c r="AB562" s="11" t="n">
        <v>0</v>
      </c>
      <c r="AC562" s="11" t="n">
        <v>0</v>
      </c>
      <c r="AD562" s="11" t="n">
        <v>0</v>
      </c>
      <c r="AE562" s="11" t="n">
        <v>0</v>
      </c>
      <c r="AF562" s="11" t="n">
        <v>0</v>
      </c>
      <c r="AG562" s="11" t="n">
        <v>0</v>
      </c>
      <c r="AH562" s="11" t="n">
        <v>0</v>
      </c>
      <c r="AI562" s="11" t="n">
        <v>0</v>
      </c>
      <c r="AJ562" s="11" t="n">
        <v>0</v>
      </c>
      <c r="AK562" s="11" t="n">
        <v>0</v>
      </c>
      <c r="AL562" s="11" t="n">
        <v>0</v>
      </c>
      <c r="AM562" s="11" t="n">
        <v>0</v>
      </c>
      <c r="AN562" s="11" t="n">
        <v>0</v>
      </c>
      <c r="AO562" s="11" t="n">
        <v>0</v>
      </c>
      <c r="AP562" s="11" t="n">
        <v>0</v>
      </c>
      <c r="AQ562" s="11" t="n">
        <v>0</v>
      </c>
      <c r="AR562" s="11" t="n">
        <v>0</v>
      </c>
      <c r="AS562" s="12"/>
      <c r="AT562" s="11" t="n">
        <f aca="false">SUM(K562:AR562)</f>
        <v>31770.54</v>
      </c>
      <c r="AU562" s="12"/>
      <c r="AV562" s="11" t="n">
        <f aca="false">K562+M562+O562+Q562+S562+U562+W562+Y562+AC562+AE562+AG562+AI562+AK562+AM562+AO562+AQ562</f>
        <v>31770.54</v>
      </c>
      <c r="AW562" s="11"/>
      <c r="AX562" s="11" t="n">
        <f aca="false">L562+N562+P562+R562+T562+V562+X562+Z562+AD562+AF562+AH562+AJ562+AL562+AN562+AP562+AR562</f>
        <v>0</v>
      </c>
      <c r="AY562" s="11" t="n">
        <f aca="false">AX562-AZ562</f>
        <v>-6036.4026</v>
      </c>
      <c r="AZ562" s="11" t="n">
        <f aca="false">AV562*19%</f>
        <v>6036.4026</v>
      </c>
      <c r="BA562" s="11" t="n">
        <f aca="false">AA562+AB562</f>
        <v>0</v>
      </c>
      <c r="BB562" s="12"/>
      <c r="BC562" s="11" t="n">
        <f aca="false">AV562+AY562+AZ562</f>
        <v>31770.54</v>
      </c>
      <c r="BD562" s="11" t="n">
        <f aca="false">AV562+AY562+AZ562</f>
        <v>31770.54</v>
      </c>
      <c r="BE562" s="12"/>
      <c r="BF562" s="13" t="s">
        <v>156</v>
      </c>
      <c r="BG562" s="13" t="s">
        <v>1282</v>
      </c>
      <c r="BH562" s="13" t="n">
        <v>11040101</v>
      </c>
      <c r="BI562" s="13" t="n">
        <v>3235678717</v>
      </c>
      <c r="BJ562" s="13" t="s">
        <v>58</v>
      </c>
      <c r="BK562" s="13" t="n">
        <v>2020</v>
      </c>
      <c r="BL562" s="12"/>
      <c r="BM562" s="12" t="n">
        <f aca="false">C562-BI562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2020-06-13T12:16:26Z</dcterms:created>
  <dc:creator/>
  <dc:description/>
  <dc:language>es-CO</dc:language>
  <cp:lastModifiedBy/>
  <dcterms:modified xsi:type="dcterms:W3CDTF">2020-06-13T12:35:28Z</dcterms:modified>
  <cp:revision>1</cp:revision>
  <dc:subject/>
  <dc:title/>
</cp:coreProperties>
</file>