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g. Luis Castro\Downloads\OneDrive_1_14-6-2020\"/>
    </mc:Choice>
  </mc:AlternateContent>
  <bookViews>
    <workbookView xWindow="0" yWindow="0" windowWidth="28800" windowHeight="12435"/>
  </bookViews>
  <sheets>
    <sheet name="8.21506688" sheetId="1" r:id="rId1"/>
    <sheet name="Dcto" sheetId="2" r:id="rId2"/>
    <sheet name="Repo" sheetId="3" r:id="rId3"/>
    <sheet name="SAP_1" sheetId="4" r:id="rId4"/>
    <sheet name="SAP_2" sheetId="5" r:id="rId5"/>
  </sheets>
  <definedNames>
    <definedName name="_xlnm._FilterDatabase" localSheetId="0" hidden="1">'8.21506688'!$A$26:$CW$588</definedName>
    <definedName name="_xlnm._FilterDatabase" localSheetId="1" hidden="1">Dcto!$A$2:$T$563</definedName>
    <definedName name="_xlnm._FilterDatabase" localSheetId="3" hidden="1">SAP_1!$A$1:$I$562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5" l="1"/>
  <c r="L2" i="5" s="1"/>
  <c r="H564" i="5"/>
  <c r="G564" i="5"/>
  <c r="F564" i="5"/>
  <c r="J302" i="5"/>
  <c r="L302" i="5" s="1"/>
  <c r="J445" i="5"/>
  <c r="L445" i="5" s="1"/>
  <c r="J92" i="5"/>
  <c r="L92" i="5" s="1"/>
  <c r="J548" i="5"/>
  <c r="L548" i="5" s="1"/>
  <c r="J162" i="5"/>
  <c r="L162" i="5" s="1"/>
  <c r="J41" i="5"/>
  <c r="L41" i="5" s="1"/>
  <c r="J541" i="5"/>
  <c r="L541" i="5" s="1"/>
  <c r="J487" i="5"/>
  <c r="L487" i="5" s="1"/>
  <c r="J14" i="5"/>
  <c r="L14" i="5" s="1"/>
  <c r="J355" i="5"/>
  <c r="L355" i="5" s="1"/>
  <c r="J546" i="5"/>
  <c r="L546" i="5" s="1"/>
  <c r="J531" i="5"/>
  <c r="L531" i="5" s="1"/>
  <c r="J94" i="5"/>
  <c r="L94" i="5" s="1"/>
  <c r="J93" i="5"/>
  <c r="L93" i="5" s="1"/>
  <c r="J90" i="5"/>
  <c r="L90" i="5" s="1"/>
  <c r="J481" i="5"/>
  <c r="L481" i="5" s="1"/>
  <c r="J480" i="5"/>
  <c r="L480" i="5" s="1"/>
  <c r="J504" i="5"/>
  <c r="L504" i="5" s="1"/>
  <c r="J503" i="5"/>
  <c r="L503" i="5" s="1"/>
  <c r="L99" i="5"/>
  <c r="J99" i="5"/>
  <c r="J12" i="5"/>
  <c r="L12" i="5" s="1"/>
  <c r="J549" i="5"/>
  <c r="L549" i="5" s="1"/>
  <c r="J174" i="5"/>
  <c r="L174" i="5" s="1"/>
  <c r="J461" i="5"/>
  <c r="L461" i="5" s="1"/>
  <c r="J72" i="5"/>
  <c r="L72" i="5" s="1"/>
  <c r="J185" i="5"/>
  <c r="L185" i="5" s="1"/>
  <c r="J345" i="5"/>
  <c r="L345" i="5" s="1"/>
  <c r="J553" i="5"/>
  <c r="L553" i="5" s="1"/>
  <c r="J98" i="5"/>
  <c r="L98" i="5" s="1"/>
  <c r="J516" i="5"/>
  <c r="L516" i="5" s="1"/>
  <c r="J299" i="5"/>
  <c r="L299" i="5" s="1"/>
  <c r="J505" i="5"/>
  <c r="L505" i="5" s="1"/>
  <c r="J349" i="5"/>
  <c r="L349" i="5" s="1"/>
  <c r="J293" i="5"/>
  <c r="L293" i="5" s="1"/>
  <c r="J324" i="5"/>
  <c r="L324" i="5" s="1"/>
  <c r="J325" i="5"/>
  <c r="L325" i="5" s="1"/>
  <c r="J320" i="5"/>
  <c r="L320" i="5" s="1"/>
  <c r="J303" i="5"/>
  <c r="L303" i="5" s="1"/>
  <c r="J318" i="5"/>
  <c r="L318" i="5" s="1"/>
  <c r="J36" i="5"/>
  <c r="L36" i="5" s="1"/>
  <c r="J5" i="5"/>
  <c r="L5" i="5" s="1"/>
  <c r="J362" i="5"/>
  <c r="L362" i="5" s="1"/>
  <c r="J348" i="5"/>
  <c r="L348" i="5" s="1"/>
  <c r="J538" i="5"/>
  <c r="L538" i="5" s="1"/>
  <c r="J552" i="5"/>
  <c r="L552" i="5" s="1"/>
  <c r="J454" i="5"/>
  <c r="L454" i="5" s="1"/>
  <c r="J539" i="5"/>
  <c r="L539" i="5" s="1"/>
  <c r="J316" i="5"/>
  <c r="L316" i="5" s="1"/>
  <c r="J508" i="5"/>
  <c r="L508" i="5" s="1"/>
  <c r="J95" i="5"/>
  <c r="L95" i="5" s="1"/>
  <c r="J323" i="5"/>
  <c r="L323" i="5" s="1"/>
  <c r="J334" i="5"/>
  <c r="L334" i="5" s="1"/>
  <c r="J474" i="5"/>
  <c r="L474" i="5" s="1"/>
  <c r="J425" i="5"/>
  <c r="L425" i="5" s="1"/>
  <c r="J424" i="5"/>
  <c r="L424" i="5" s="1"/>
  <c r="J423" i="5"/>
  <c r="L423" i="5" s="1"/>
  <c r="J421" i="5"/>
  <c r="L421" i="5" s="1"/>
  <c r="J420" i="5"/>
  <c r="L420" i="5" s="1"/>
  <c r="J9" i="5"/>
  <c r="L9" i="5" s="1"/>
  <c r="J491" i="5"/>
  <c r="L491" i="5" s="1"/>
  <c r="J490" i="5"/>
  <c r="L490" i="5" s="1"/>
  <c r="J489" i="5"/>
  <c r="L489" i="5" s="1"/>
  <c r="J532" i="5"/>
  <c r="L532" i="5" s="1"/>
  <c r="J464" i="5"/>
  <c r="L464" i="5" s="1"/>
  <c r="J463" i="5"/>
  <c r="L463" i="5" s="1"/>
  <c r="J462" i="5"/>
  <c r="L462" i="5" s="1"/>
  <c r="J444" i="5"/>
  <c r="L444" i="5" s="1"/>
  <c r="J547" i="5"/>
  <c r="L547" i="5" s="1"/>
  <c r="J513" i="5"/>
  <c r="L513" i="5" s="1"/>
  <c r="J4" i="5"/>
  <c r="L4" i="5" s="1"/>
  <c r="J360" i="5"/>
  <c r="L360" i="5" s="1"/>
  <c r="J283" i="5"/>
  <c r="L283" i="5" s="1"/>
  <c r="J294" i="5"/>
  <c r="L294" i="5" s="1"/>
  <c r="J446" i="5"/>
  <c r="L446" i="5" s="1"/>
  <c r="J530" i="5"/>
  <c r="L530" i="5" s="1"/>
  <c r="J102" i="5"/>
  <c r="L102" i="5" s="1"/>
  <c r="J518" i="5"/>
  <c r="L518" i="5" s="1"/>
  <c r="J317" i="5"/>
  <c r="L317" i="5" s="1"/>
  <c r="J415" i="5"/>
  <c r="L415" i="5" s="1"/>
  <c r="J3" i="5"/>
  <c r="L3" i="5" s="1"/>
  <c r="J515" i="5"/>
  <c r="L515" i="5" s="1"/>
  <c r="J341" i="5"/>
  <c r="L341" i="5" s="1"/>
  <c r="J166" i="5"/>
  <c r="L166" i="5" s="1"/>
  <c r="J455" i="5"/>
  <c r="L455" i="5" s="1"/>
  <c r="J39" i="5"/>
  <c r="L39" i="5" s="1"/>
  <c r="J517" i="5"/>
  <c r="L517" i="5" s="1"/>
  <c r="J74" i="5"/>
  <c r="L74" i="5" s="1"/>
  <c r="J284" i="5"/>
  <c r="L284" i="5" s="1"/>
  <c r="J453" i="5"/>
  <c r="L453" i="5" s="1"/>
  <c r="J104" i="5"/>
  <c r="L104" i="5" s="1"/>
  <c r="J42" i="5"/>
  <c r="L42" i="5" s="1"/>
  <c r="J327" i="5"/>
  <c r="L327" i="5" s="1"/>
  <c r="J163" i="5"/>
  <c r="L163" i="5" s="1"/>
  <c r="J103" i="5"/>
  <c r="L103" i="5" s="1"/>
  <c r="J533" i="5"/>
  <c r="L533" i="5" s="1"/>
  <c r="J60" i="5"/>
  <c r="L60" i="5" s="1"/>
  <c r="J350" i="5"/>
  <c r="L350" i="5" s="1"/>
  <c r="J301" i="5"/>
  <c r="L301" i="5" s="1"/>
  <c r="J479" i="5"/>
  <c r="L479" i="5" s="1"/>
  <c r="J315" i="5"/>
  <c r="L315" i="5" s="1"/>
  <c r="J101" i="5"/>
  <c r="L101" i="5" s="1"/>
  <c r="J507" i="5"/>
  <c r="L507" i="5" s="1"/>
  <c r="J356" i="5"/>
  <c r="L356" i="5" s="1"/>
  <c r="J483" i="5"/>
  <c r="L483" i="5" s="1"/>
  <c r="J300" i="5"/>
  <c r="L300" i="5" s="1"/>
  <c r="J485" i="5"/>
  <c r="L485" i="5" s="1"/>
  <c r="J344" i="5"/>
  <c r="L344" i="5" s="1"/>
  <c r="J289" i="5"/>
  <c r="L289" i="5" s="1"/>
  <c r="J100" i="5"/>
  <c r="L100" i="5" s="1"/>
  <c r="J165" i="5"/>
  <c r="L165" i="5" s="1"/>
  <c r="J307" i="5"/>
  <c r="L307" i="5" s="1"/>
  <c r="J319" i="5"/>
  <c r="L319" i="5" s="1"/>
  <c r="J475" i="5"/>
  <c r="L475" i="5" s="1"/>
  <c r="J544" i="5"/>
  <c r="L544" i="5" s="1"/>
  <c r="J331" i="5"/>
  <c r="L331" i="5" s="1"/>
  <c r="J363" i="5"/>
  <c r="L363" i="5" s="1"/>
  <c r="J16" i="5"/>
  <c r="L16" i="5" s="1"/>
  <c r="J328" i="5"/>
  <c r="L328" i="5" s="1"/>
  <c r="J290" i="5"/>
  <c r="L290" i="5" s="1"/>
  <c r="J416" i="5"/>
  <c r="L416" i="5" s="1"/>
  <c r="J330" i="5"/>
  <c r="L330" i="5" s="1"/>
  <c r="J96" i="5"/>
  <c r="L96" i="5" s="1"/>
  <c r="J329" i="5"/>
  <c r="L329" i="5" s="1"/>
  <c r="J359" i="5"/>
  <c r="L359" i="5" s="1"/>
  <c r="J7" i="5"/>
  <c r="L7" i="5" s="1"/>
  <c r="J555" i="5"/>
  <c r="L555" i="5" s="1"/>
  <c r="J10" i="5"/>
  <c r="L10" i="5" s="1"/>
  <c r="J212" i="5"/>
  <c r="L212" i="5" s="1"/>
  <c r="J297" i="5"/>
  <c r="L297" i="5" s="1"/>
  <c r="J352" i="5"/>
  <c r="L352" i="5" s="1"/>
  <c r="J357" i="5"/>
  <c r="L357" i="5" s="1"/>
  <c r="J178" i="5"/>
  <c r="L178" i="5" s="1"/>
  <c r="J358" i="5"/>
  <c r="L358" i="5" s="1"/>
  <c r="J310" i="5"/>
  <c r="L310" i="5" s="1"/>
  <c r="J296" i="5"/>
  <c r="L296" i="5" s="1"/>
  <c r="J184" i="5"/>
  <c r="L184" i="5" s="1"/>
  <c r="J105" i="5"/>
  <c r="L105" i="5" s="1"/>
  <c r="J484" i="5"/>
  <c r="L484" i="5" s="1"/>
  <c r="J311" i="5"/>
  <c r="L311" i="5" s="1"/>
  <c r="J347" i="5"/>
  <c r="L347" i="5" s="1"/>
  <c r="J11" i="5"/>
  <c r="L11" i="5" s="1"/>
  <c r="J554" i="5"/>
  <c r="L554" i="5" s="1"/>
  <c r="J506" i="5"/>
  <c r="L506" i="5" s="1"/>
  <c r="J529" i="5"/>
  <c r="L529" i="5" s="1"/>
  <c r="J321" i="5"/>
  <c r="L321" i="5" s="1"/>
  <c r="J312" i="5"/>
  <c r="L312" i="5" s="1"/>
  <c r="J450" i="5"/>
  <c r="L450" i="5" s="1"/>
  <c r="J449" i="5"/>
  <c r="L449" i="5" s="1"/>
  <c r="J448" i="5"/>
  <c r="L448" i="5" s="1"/>
  <c r="J447" i="5"/>
  <c r="L447" i="5" s="1"/>
  <c r="J441" i="5"/>
  <c r="L441" i="5" s="1"/>
  <c r="J435" i="5"/>
  <c r="L435" i="5" s="1"/>
  <c r="J433" i="5"/>
  <c r="L433" i="5" s="1"/>
  <c r="J430" i="5"/>
  <c r="L430" i="5" s="1"/>
  <c r="J428" i="5"/>
  <c r="L428" i="5" s="1"/>
  <c r="J427" i="5"/>
  <c r="L427" i="5" s="1"/>
  <c r="J426" i="5"/>
  <c r="L426" i="5" s="1"/>
  <c r="J412" i="5"/>
  <c r="L412" i="5" s="1"/>
  <c r="J410" i="5"/>
  <c r="L410" i="5" s="1"/>
  <c r="J409" i="5"/>
  <c r="L409" i="5" s="1"/>
  <c r="J407" i="5"/>
  <c r="L407" i="5" s="1"/>
  <c r="J405" i="5"/>
  <c r="L405" i="5" s="1"/>
  <c r="J403" i="5"/>
  <c r="L403" i="5" s="1"/>
  <c r="J402" i="5"/>
  <c r="L402" i="5" s="1"/>
  <c r="J401" i="5"/>
  <c r="L401" i="5" s="1"/>
  <c r="J400" i="5"/>
  <c r="L400" i="5" s="1"/>
  <c r="J398" i="5"/>
  <c r="L398" i="5" s="1"/>
  <c r="J396" i="5"/>
  <c r="L396" i="5" s="1"/>
  <c r="J394" i="5"/>
  <c r="L394" i="5" s="1"/>
  <c r="J393" i="5"/>
  <c r="L393" i="5" s="1"/>
  <c r="J389" i="5"/>
  <c r="L389" i="5" s="1"/>
  <c r="J387" i="5"/>
  <c r="L387" i="5" s="1"/>
  <c r="J384" i="5"/>
  <c r="L384" i="5" s="1"/>
  <c r="J374" i="5"/>
  <c r="L374" i="5" s="1"/>
  <c r="J372" i="5"/>
  <c r="L372" i="5" s="1"/>
  <c r="J369" i="5"/>
  <c r="L369" i="5" s="1"/>
  <c r="J367" i="5"/>
  <c r="L367" i="5" s="1"/>
  <c r="J366" i="5"/>
  <c r="L366" i="5" s="1"/>
  <c r="J365" i="5"/>
  <c r="L365" i="5" s="1"/>
  <c r="J364" i="5"/>
  <c r="L364" i="5" s="1"/>
  <c r="J281" i="5"/>
  <c r="L281" i="5" s="1"/>
  <c r="J277" i="5"/>
  <c r="L277" i="5" s="1"/>
  <c r="J265" i="5"/>
  <c r="L265" i="5" s="1"/>
  <c r="J209" i="5"/>
  <c r="L209" i="5" s="1"/>
  <c r="J208" i="5"/>
  <c r="L208" i="5" s="1"/>
  <c r="J207" i="5"/>
  <c r="L207" i="5" s="1"/>
  <c r="J206" i="5"/>
  <c r="L206" i="5" s="1"/>
  <c r="J205" i="5"/>
  <c r="L205" i="5" s="1"/>
  <c r="J204" i="5"/>
  <c r="L204" i="5" s="1"/>
  <c r="J203" i="5"/>
  <c r="L203" i="5" s="1"/>
  <c r="J202" i="5"/>
  <c r="L202" i="5" s="1"/>
  <c r="J201" i="5"/>
  <c r="L201" i="5" s="1"/>
  <c r="J200" i="5"/>
  <c r="L200" i="5" s="1"/>
  <c r="J199" i="5"/>
  <c r="L199" i="5" s="1"/>
  <c r="J198" i="5"/>
  <c r="L198" i="5" s="1"/>
  <c r="J197" i="5"/>
  <c r="L197" i="5" s="1"/>
  <c r="J196" i="5"/>
  <c r="L196" i="5" s="1"/>
  <c r="J195" i="5"/>
  <c r="L195" i="5" s="1"/>
  <c r="J194" i="5"/>
  <c r="L194" i="5" s="1"/>
  <c r="J193" i="5"/>
  <c r="L193" i="5" s="1"/>
  <c r="J192" i="5"/>
  <c r="L192" i="5" s="1"/>
  <c r="J191" i="5"/>
  <c r="L191" i="5" s="1"/>
  <c r="J190" i="5"/>
  <c r="L190" i="5" s="1"/>
  <c r="J189" i="5"/>
  <c r="L189" i="5" s="1"/>
  <c r="J188" i="5"/>
  <c r="L188" i="5" s="1"/>
  <c r="J187" i="5"/>
  <c r="L187" i="5" s="1"/>
  <c r="J183" i="5"/>
  <c r="L183" i="5" s="1"/>
  <c r="J181" i="5"/>
  <c r="L181" i="5" s="1"/>
  <c r="J179" i="5"/>
  <c r="L179" i="5" s="1"/>
  <c r="J177" i="5"/>
  <c r="L177" i="5" s="1"/>
  <c r="J176" i="5"/>
  <c r="L176" i="5" s="1"/>
  <c r="J167" i="5"/>
  <c r="L167" i="5" s="1"/>
  <c r="J159" i="5"/>
  <c r="L159" i="5" s="1"/>
  <c r="J158" i="5"/>
  <c r="L158" i="5" s="1"/>
  <c r="J157" i="5"/>
  <c r="L157" i="5" s="1"/>
  <c r="J156" i="5"/>
  <c r="L156" i="5" s="1"/>
  <c r="J155" i="5"/>
  <c r="L155" i="5" s="1"/>
  <c r="J154" i="5"/>
  <c r="L154" i="5" s="1"/>
  <c r="J153" i="5"/>
  <c r="L153" i="5" s="1"/>
  <c r="J152" i="5"/>
  <c r="L152" i="5" s="1"/>
  <c r="J151" i="5"/>
  <c r="L151" i="5" s="1"/>
  <c r="J150" i="5"/>
  <c r="L150" i="5" s="1"/>
  <c r="J149" i="5"/>
  <c r="L149" i="5" s="1"/>
  <c r="L148" i="5"/>
  <c r="J148" i="5"/>
  <c r="J147" i="5"/>
  <c r="L147" i="5" s="1"/>
  <c r="J146" i="5"/>
  <c r="L146" i="5" s="1"/>
  <c r="J145" i="5"/>
  <c r="L145" i="5" s="1"/>
  <c r="J144" i="5"/>
  <c r="L144" i="5" s="1"/>
  <c r="J143" i="5"/>
  <c r="L143" i="5" s="1"/>
  <c r="J142" i="5"/>
  <c r="L142" i="5" s="1"/>
  <c r="J141" i="5"/>
  <c r="L141" i="5" s="1"/>
  <c r="J140" i="5"/>
  <c r="L140" i="5" s="1"/>
  <c r="J139" i="5"/>
  <c r="L139" i="5" s="1"/>
  <c r="J138" i="5"/>
  <c r="L138" i="5" s="1"/>
  <c r="J137" i="5"/>
  <c r="L137" i="5" s="1"/>
  <c r="J136" i="5"/>
  <c r="L136" i="5" s="1"/>
  <c r="J135" i="5"/>
  <c r="L135" i="5" s="1"/>
  <c r="J134" i="5"/>
  <c r="L134" i="5" s="1"/>
  <c r="J133" i="5"/>
  <c r="L133" i="5" s="1"/>
  <c r="J132" i="5"/>
  <c r="L132" i="5" s="1"/>
  <c r="J131" i="5"/>
  <c r="L131" i="5" s="1"/>
  <c r="J130" i="5"/>
  <c r="L130" i="5" s="1"/>
  <c r="J129" i="5"/>
  <c r="L129" i="5" s="1"/>
  <c r="J128" i="5"/>
  <c r="L128" i="5" s="1"/>
  <c r="J127" i="5"/>
  <c r="L127" i="5" s="1"/>
  <c r="J126" i="5"/>
  <c r="L126" i="5" s="1"/>
  <c r="J125" i="5"/>
  <c r="L125" i="5" s="1"/>
  <c r="J124" i="5"/>
  <c r="L124" i="5" s="1"/>
  <c r="J123" i="5"/>
  <c r="L123" i="5" s="1"/>
  <c r="J122" i="5"/>
  <c r="L122" i="5" s="1"/>
  <c r="J121" i="5"/>
  <c r="L121" i="5" s="1"/>
  <c r="J120" i="5"/>
  <c r="L120" i="5" s="1"/>
  <c r="J119" i="5"/>
  <c r="L119" i="5" s="1"/>
  <c r="J118" i="5"/>
  <c r="L118" i="5" s="1"/>
  <c r="J117" i="5"/>
  <c r="L117" i="5" s="1"/>
  <c r="J116" i="5"/>
  <c r="L116" i="5" s="1"/>
  <c r="J115" i="5"/>
  <c r="L115" i="5" s="1"/>
  <c r="J114" i="5"/>
  <c r="L114" i="5" s="1"/>
  <c r="J113" i="5"/>
  <c r="L113" i="5" s="1"/>
  <c r="J112" i="5"/>
  <c r="L112" i="5" s="1"/>
  <c r="J111" i="5"/>
  <c r="L111" i="5" s="1"/>
  <c r="J110" i="5"/>
  <c r="L110" i="5" s="1"/>
  <c r="J109" i="5"/>
  <c r="L109" i="5" s="1"/>
  <c r="J108" i="5"/>
  <c r="L108" i="5" s="1"/>
  <c r="J514" i="5"/>
  <c r="L514" i="5" s="1"/>
  <c r="J542" i="5"/>
  <c r="L542" i="5" s="1"/>
  <c r="J314" i="5"/>
  <c r="L314" i="5" s="1"/>
  <c r="J168" i="5"/>
  <c r="L168" i="5" s="1"/>
  <c r="J53" i="5"/>
  <c r="L53" i="5" s="1"/>
  <c r="J361" i="5"/>
  <c r="L361" i="5" s="1"/>
  <c r="J557" i="5"/>
  <c r="L557" i="5" s="1"/>
  <c r="J524" i="5"/>
  <c r="L524" i="5" s="1"/>
  <c r="J322" i="5"/>
  <c r="L322" i="5" s="1"/>
  <c r="J536" i="5"/>
  <c r="L536" i="5" s="1"/>
  <c r="J337" i="5"/>
  <c r="L337" i="5" s="1"/>
  <c r="J91" i="5"/>
  <c r="L91" i="5" s="1"/>
  <c r="J342" i="5"/>
  <c r="L342" i="5" s="1"/>
  <c r="J333" i="5"/>
  <c r="L333" i="5" s="1"/>
  <c r="J545" i="5"/>
  <c r="L545" i="5" s="1"/>
  <c r="J306" i="5"/>
  <c r="L306" i="5" s="1"/>
  <c r="J160" i="5"/>
  <c r="L160" i="5" s="1"/>
  <c r="J32" i="5"/>
  <c r="L32" i="5" s="1"/>
  <c r="J31" i="5"/>
  <c r="L31" i="5" s="1"/>
  <c r="J30" i="5"/>
  <c r="L30" i="5" s="1"/>
  <c r="J29" i="5"/>
  <c r="L29" i="5" s="1"/>
  <c r="J28" i="5"/>
  <c r="L28" i="5" s="1"/>
  <c r="J214" i="5"/>
  <c r="L214" i="5" s="1"/>
  <c r="L70" i="5"/>
  <c r="J70" i="5"/>
  <c r="J69" i="5"/>
  <c r="L69" i="5" s="1"/>
  <c r="J68" i="5"/>
  <c r="L68" i="5" s="1"/>
  <c r="J67" i="5"/>
  <c r="L67" i="5" s="1"/>
  <c r="J66" i="5"/>
  <c r="L66" i="5" s="1"/>
  <c r="J65" i="5"/>
  <c r="L65" i="5" s="1"/>
  <c r="J64" i="5"/>
  <c r="L64" i="5" s="1"/>
  <c r="J63" i="5"/>
  <c r="L63" i="5" s="1"/>
  <c r="J62" i="5"/>
  <c r="L62" i="5" s="1"/>
  <c r="J58" i="5"/>
  <c r="L58" i="5" s="1"/>
  <c r="J57" i="5"/>
  <c r="L57" i="5" s="1"/>
  <c r="J56" i="5"/>
  <c r="L56" i="5" s="1"/>
  <c r="J55" i="5"/>
  <c r="L55" i="5" s="1"/>
  <c r="J54" i="5"/>
  <c r="L54" i="5" s="1"/>
  <c r="J52" i="5"/>
  <c r="L52" i="5" s="1"/>
  <c r="J49" i="5"/>
  <c r="L49" i="5" s="1"/>
  <c r="J44" i="5"/>
  <c r="L44" i="5" s="1"/>
  <c r="J43" i="5"/>
  <c r="L43" i="5" s="1"/>
  <c r="J33" i="5"/>
  <c r="L33" i="5" s="1"/>
  <c r="J51" i="5"/>
  <c r="L51" i="5" s="1"/>
  <c r="J48" i="5"/>
  <c r="L48" i="5" s="1"/>
  <c r="J46" i="5"/>
  <c r="L46" i="5" s="1"/>
  <c r="J45" i="5"/>
  <c r="L45" i="5" s="1"/>
  <c r="J47" i="5"/>
  <c r="L47" i="5" s="1"/>
  <c r="J456" i="5"/>
  <c r="L456" i="5" s="1"/>
  <c r="J298" i="5"/>
  <c r="L298" i="5" s="1"/>
  <c r="J213" i="5"/>
  <c r="L213" i="5" s="1"/>
  <c r="J521" i="5"/>
  <c r="L521" i="5" s="1"/>
  <c r="J520" i="5"/>
  <c r="L520" i="5" s="1"/>
  <c r="J519" i="5"/>
  <c r="L519" i="5" s="1"/>
  <c r="J562" i="5"/>
  <c r="L562" i="5" s="1"/>
  <c r="J561" i="5"/>
  <c r="L561" i="5" s="1"/>
  <c r="J560" i="5"/>
  <c r="L560" i="5" s="1"/>
  <c r="J559" i="5"/>
  <c r="L559" i="5" s="1"/>
  <c r="J558" i="5"/>
  <c r="L558" i="5" s="1"/>
  <c r="J502" i="5"/>
  <c r="L502" i="5" s="1"/>
  <c r="J501" i="5"/>
  <c r="L501" i="5" s="1"/>
  <c r="J500" i="5"/>
  <c r="L500" i="5" s="1"/>
  <c r="J499" i="5"/>
  <c r="L499" i="5" s="1"/>
  <c r="J498" i="5"/>
  <c r="L498" i="5" s="1"/>
  <c r="J497" i="5"/>
  <c r="L497" i="5" s="1"/>
  <c r="J496" i="5"/>
  <c r="L496" i="5" s="1"/>
  <c r="J495" i="5"/>
  <c r="L495" i="5" s="1"/>
  <c r="J494" i="5"/>
  <c r="L494" i="5" s="1"/>
  <c r="J492" i="5"/>
  <c r="L492" i="5" s="1"/>
  <c r="J493" i="5"/>
  <c r="L493" i="5" s="1"/>
  <c r="J486" i="5"/>
  <c r="L486" i="5" s="1"/>
  <c r="J351" i="5"/>
  <c r="L351" i="5" s="1"/>
  <c r="J537" i="5"/>
  <c r="L537" i="5" s="1"/>
  <c r="J509" i="5"/>
  <c r="L509" i="5" s="1"/>
  <c r="J73" i="5"/>
  <c r="L73" i="5" s="1"/>
  <c r="J309" i="5"/>
  <c r="L309" i="5" s="1"/>
  <c r="J40" i="5"/>
  <c r="L40" i="5" s="1"/>
  <c r="J186" i="5"/>
  <c r="L186" i="5" s="1"/>
  <c r="J527" i="5"/>
  <c r="L527" i="5" s="1"/>
  <c r="J332" i="5"/>
  <c r="L332" i="5" s="1"/>
  <c r="J50" i="5"/>
  <c r="L50" i="5" s="1"/>
  <c r="J326" i="5"/>
  <c r="L326" i="5" s="1"/>
  <c r="J340" i="5"/>
  <c r="L340" i="5" s="1"/>
  <c r="J343" i="5"/>
  <c r="L343" i="5" s="1"/>
  <c r="J510" i="5"/>
  <c r="L510" i="5" s="1"/>
  <c r="J71" i="5"/>
  <c r="L71" i="5" s="1"/>
  <c r="J59" i="5"/>
  <c r="L59" i="5" s="1"/>
  <c r="J286" i="5"/>
  <c r="I286" i="5" s="1"/>
  <c r="J469" i="5"/>
  <c r="L469" i="5" s="1"/>
  <c r="J468" i="5"/>
  <c r="L468" i="5" s="1"/>
  <c r="J465" i="5"/>
  <c r="L465" i="5" s="1"/>
  <c r="J460" i="5"/>
  <c r="L460" i="5" s="1"/>
  <c r="J459" i="5"/>
  <c r="L459" i="5" s="1"/>
  <c r="J458" i="5"/>
  <c r="L458" i="5" s="1"/>
  <c r="J451" i="5"/>
  <c r="L451" i="5" s="1"/>
  <c r="J443" i="5"/>
  <c r="L443" i="5" s="1"/>
  <c r="J442" i="5"/>
  <c r="L442" i="5" s="1"/>
  <c r="J440" i="5"/>
  <c r="L440" i="5" s="1"/>
  <c r="J439" i="5"/>
  <c r="L439" i="5" s="1"/>
  <c r="J438" i="5"/>
  <c r="L438" i="5" s="1"/>
  <c r="J437" i="5"/>
  <c r="L437" i="5" s="1"/>
  <c r="J436" i="5"/>
  <c r="L436" i="5" s="1"/>
  <c r="J434" i="5"/>
  <c r="L434" i="5" s="1"/>
  <c r="J432" i="5"/>
  <c r="L432" i="5" s="1"/>
  <c r="J431" i="5"/>
  <c r="L431" i="5" s="1"/>
  <c r="J429" i="5"/>
  <c r="L429" i="5" s="1"/>
  <c r="J414" i="5"/>
  <c r="L414" i="5" s="1"/>
  <c r="J413" i="5"/>
  <c r="L413" i="5" s="1"/>
  <c r="J411" i="5"/>
  <c r="L411" i="5" s="1"/>
  <c r="J406" i="5"/>
  <c r="L406" i="5" s="1"/>
  <c r="J404" i="5"/>
  <c r="L404" i="5" s="1"/>
  <c r="J399" i="5"/>
  <c r="L399" i="5" s="1"/>
  <c r="J397" i="5"/>
  <c r="L397" i="5" s="1"/>
  <c r="J395" i="5"/>
  <c r="L395" i="5" s="1"/>
  <c r="J392" i="5"/>
  <c r="L392" i="5" s="1"/>
  <c r="J391" i="5"/>
  <c r="L391" i="5" s="1"/>
  <c r="J390" i="5"/>
  <c r="L390" i="5" s="1"/>
  <c r="J388" i="5"/>
  <c r="L388" i="5" s="1"/>
  <c r="J386" i="5"/>
  <c r="L386" i="5" s="1"/>
  <c r="J385" i="5"/>
  <c r="L385" i="5" s="1"/>
  <c r="J383" i="5"/>
  <c r="L383" i="5" s="1"/>
  <c r="J382" i="5"/>
  <c r="L382" i="5" s="1"/>
  <c r="J381" i="5"/>
  <c r="L381" i="5" s="1"/>
  <c r="J380" i="5"/>
  <c r="L380" i="5" s="1"/>
  <c r="J379" i="5"/>
  <c r="L379" i="5" s="1"/>
  <c r="J378" i="5"/>
  <c r="L378" i="5" s="1"/>
  <c r="J377" i="5"/>
  <c r="L377" i="5" s="1"/>
  <c r="J376" i="5"/>
  <c r="L376" i="5" s="1"/>
  <c r="J375" i="5"/>
  <c r="L375" i="5" s="1"/>
  <c r="J373" i="5"/>
  <c r="L373" i="5" s="1"/>
  <c r="J371" i="5"/>
  <c r="L371" i="5" s="1"/>
  <c r="J370" i="5"/>
  <c r="L370" i="5" s="1"/>
  <c r="J368" i="5"/>
  <c r="L368" i="5" s="1"/>
  <c r="J282" i="5"/>
  <c r="L282" i="5" s="1"/>
  <c r="J280" i="5"/>
  <c r="L280" i="5" s="1"/>
  <c r="J279" i="5"/>
  <c r="L279" i="5" s="1"/>
  <c r="J278" i="5"/>
  <c r="L278" i="5" s="1"/>
  <c r="J276" i="5"/>
  <c r="L276" i="5" s="1"/>
  <c r="J275" i="5"/>
  <c r="L275" i="5" s="1"/>
  <c r="J274" i="5"/>
  <c r="L274" i="5" s="1"/>
  <c r="J273" i="5"/>
  <c r="L273" i="5" s="1"/>
  <c r="J272" i="5"/>
  <c r="L272" i="5" s="1"/>
  <c r="J271" i="5"/>
  <c r="L271" i="5" s="1"/>
  <c r="J270" i="5"/>
  <c r="L270" i="5" s="1"/>
  <c r="J269" i="5"/>
  <c r="L269" i="5" s="1"/>
  <c r="J268" i="5"/>
  <c r="L268" i="5" s="1"/>
  <c r="J267" i="5"/>
  <c r="L267" i="5" s="1"/>
  <c r="J266" i="5"/>
  <c r="L266" i="5" s="1"/>
  <c r="J264" i="5"/>
  <c r="L264" i="5" s="1"/>
  <c r="J263" i="5"/>
  <c r="L263" i="5" s="1"/>
  <c r="J262" i="5"/>
  <c r="L262" i="5" s="1"/>
  <c r="J261" i="5"/>
  <c r="L261" i="5" s="1"/>
  <c r="J260" i="5"/>
  <c r="L260" i="5" s="1"/>
  <c r="J259" i="5"/>
  <c r="L259" i="5" s="1"/>
  <c r="J258" i="5"/>
  <c r="L258" i="5" s="1"/>
  <c r="J257" i="5"/>
  <c r="L257" i="5" s="1"/>
  <c r="J256" i="5"/>
  <c r="L256" i="5" s="1"/>
  <c r="J255" i="5"/>
  <c r="L255" i="5" s="1"/>
  <c r="J254" i="5"/>
  <c r="L254" i="5" s="1"/>
  <c r="J253" i="5"/>
  <c r="L253" i="5" s="1"/>
  <c r="J252" i="5"/>
  <c r="L252" i="5" s="1"/>
  <c r="J251" i="5"/>
  <c r="L251" i="5" s="1"/>
  <c r="J250" i="5"/>
  <c r="L250" i="5" s="1"/>
  <c r="J249" i="5"/>
  <c r="L249" i="5" s="1"/>
  <c r="J248" i="5"/>
  <c r="L248" i="5" s="1"/>
  <c r="J247" i="5"/>
  <c r="L247" i="5" s="1"/>
  <c r="J246" i="5"/>
  <c r="L246" i="5" s="1"/>
  <c r="J245" i="5"/>
  <c r="L245" i="5" s="1"/>
  <c r="J244" i="5"/>
  <c r="L244" i="5" s="1"/>
  <c r="J243" i="5"/>
  <c r="L243" i="5" s="1"/>
  <c r="J242" i="5"/>
  <c r="L242" i="5" s="1"/>
  <c r="J241" i="5"/>
  <c r="L241" i="5" s="1"/>
  <c r="J240" i="5"/>
  <c r="L240" i="5" s="1"/>
  <c r="J239" i="5"/>
  <c r="L239" i="5" s="1"/>
  <c r="J238" i="5"/>
  <c r="L238" i="5" s="1"/>
  <c r="J237" i="5"/>
  <c r="L237" i="5" s="1"/>
  <c r="J236" i="5"/>
  <c r="L236" i="5" s="1"/>
  <c r="J235" i="5"/>
  <c r="L235" i="5" s="1"/>
  <c r="J234" i="5"/>
  <c r="L234" i="5" s="1"/>
  <c r="J233" i="5"/>
  <c r="L233" i="5" s="1"/>
  <c r="J232" i="5"/>
  <c r="L232" i="5" s="1"/>
  <c r="J231" i="5"/>
  <c r="L231" i="5" s="1"/>
  <c r="J230" i="5"/>
  <c r="L230" i="5" s="1"/>
  <c r="J229" i="5"/>
  <c r="L229" i="5" s="1"/>
  <c r="J228" i="5"/>
  <c r="L228" i="5" s="1"/>
  <c r="J227" i="5"/>
  <c r="L227" i="5" s="1"/>
  <c r="J226" i="5"/>
  <c r="L226" i="5" s="1"/>
  <c r="J225" i="5"/>
  <c r="L225" i="5" s="1"/>
  <c r="J224" i="5"/>
  <c r="L224" i="5" s="1"/>
  <c r="J223" i="5"/>
  <c r="L223" i="5" s="1"/>
  <c r="J222" i="5"/>
  <c r="L222" i="5" s="1"/>
  <c r="J221" i="5"/>
  <c r="L221" i="5" s="1"/>
  <c r="J220" i="5"/>
  <c r="L220" i="5" s="1"/>
  <c r="J219" i="5"/>
  <c r="L219" i="5" s="1"/>
  <c r="J218" i="5"/>
  <c r="L218" i="5" s="1"/>
  <c r="J217" i="5"/>
  <c r="L217" i="5" s="1"/>
  <c r="J216" i="5"/>
  <c r="L216" i="5" s="1"/>
  <c r="J215" i="5"/>
  <c r="L215" i="5" s="1"/>
  <c r="J211" i="5"/>
  <c r="L211" i="5" s="1"/>
  <c r="J210" i="5"/>
  <c r="L210" i="5" s="1"/>
  <c r="J182" i="5"/>
  <c r="L182" i="5" s="1"/>
  <c r="J180" i="5"/>
  <c r="L180" i="5" s="1"/>
  <c r="J175" i="5"/>
  <c r="L175" i="5" s="1"/>
  <c r="J173" i="5"/>
  <c r="L173" i="5" s="1"/>
  <c r="J172" i="5"/>
  <c r="L172" i="5" s="1"/>
  <c r="J171" i="5"/>
  <c r="L171" i="5" s="1"/>
  <c r="J170" i="5"/>
  <c r="L170" i="5" s="1"/>
  <c r="J169" i="5"/>
  <c r="L169" i="5" s="1"/>
  <c r="J13" i="5"/>
  <c r="L13" i="5" s="1"/>
  <c r="J313" i="5"/>
  <c r="L313" i="5" s="1"/>
  <c r="J34" i="5"/>
  <c r="L34" i="5" s="1"/>
  <c r="J37" i="5"/>
  <c r="L37" i="5" s="1"/>
  <c r="J335" i="5"/>
  <c r="L335" i="5" s="1"/>
  <c r="J27" i="5"/>
  <c r="L27" i="5" s="1"/>
  <c r="J26" i="5"/>
  <c r="L26" i="5" s="1"/>
  <c r="J17" i="5"/>
  <c r="L17" i="5" s="1"/>
  <c r="J419" i="5"/>
  <c r="L419" i="5" s="1"/>
  <c r="J418" i="5"/>
  <c r="L418" i="5" s="1"/>
  <c r="J417" i="5"/>
  <c r="L417" i="5" s="1"/>
  <c r="J25" i="5"/>
  <c r="L25" i="5" s="1"/>
  <c r="J24" i="5"/>
  <c r="L24" i="5" s="1"/>
  <c r="J23" i="5"/>
  <c r="L23" i="5" s="1"/>
  <c r="J523" i="5"/>
  <c r="L523" i="5" s="1"/>
  <c r="J422" i="5"/>
  <c r="L422" i="5" s="1"/>
  <c r="J550" i="5"/>
  <c r="L550" i="5" s="1"/>
  <c r="J556" i="5"/>
  <c r="L556" i="5" s="1"/>
  <c r="J457" i="5"/>
  <c r="L457" i="5" s="1"/>
  <c r="J61" i="5"/>
  <c r="L61" i="5" s="1"/>
  <c r="J478" i="5"/>
  <c r="L478" i="5" s="1"/>
  <c r="J97" i="5"/>
  <c r="L97" i="5" s="1"/>
  <c r="J511" i="5"/>
  <c r="L511" i="5" s="1"/>
  <c r="J522" i="5"/>
  <c r="L522" i="5" s="1"/>
  <c r="J534" i="5"/>
  <c r="L534" i="5" s="1"/>
  <c r="J452" i="5"/>
  <c r="L452" i="5" s="1"/>
  <c r="J540" i="5"/>
  <c r="L540" i="5" s="1"/>
  <c r="J338" i="5"/>
  <c r="L338" i="5" s="1"/>
  <c r="J528" i="5"/>
  <c r="L528" i="5" s="1"/>
  <c r="J346" i="5"/>
  <c r="L346" i="5" s="1"/>
  <c r="J353" i="5"/>
  <c r="L353" i="5" s="1"/>
  <c r="J107" i="5"/>
  <c r="L107" i="5" s="1"/>
  <c r="J526" i="5"/>
  <c r="L526" i="5" s="1"/>
  <c r="J525" i="5"/>
  <c r="L525" i="5" s="1"/>
  <c r="J38" i="5"/>
  <c r="L38" i="5" s="1"/>
  <c r="J543" i="5"/>
  <c r="L543" i="5" s="1"/>
  <c r="J304" i="5"/>
  <c r="L304" i="5" s="1"/>
  <c r="J106" i="5"/>
  <c r="L106" i="5" s="1"/>
  <c r="J164" i="5"/>
  <c r="L164" i="5" s="1"/>
  <c r="J6" i="5"/>
  <c r="L6" i="5" s="1"/>
  <c r="J482" i="5"/>
  <c r="L482" i="5" s="1"/>
  <c r="J308" i="5"/>
  <c r="L308" i="5" s="1"/>
  <c r="J161" i="5"/>
  <c r="L161" i="5" s="1"/>
  <c r="J295" i="5"/>
  <c r="L295" i="5" s="1"/>
  <c r="J35" i="5"/>
  <c r="L35" i="5" s="1"/>
  <c r="J339" i="5"/>
  <c r="L339" i="5" s="1"/>
  <c r="J354" i="5"/>
  <c r="L354" i="5" s="1"/>
  <c r="J336" i="5"/>
  <c r="L336" i="5" s="1"/>
  <c r="J15" i="5"/>
  <c r="L15" i="5" s="1"/>
  <c r="J551" i="5"/>
  <c r="L551" i="5" s="1"/>
  <c r="J81" i="5"/>
  <c r="L81" i="5" s="1"/>
  <c r="J77" i="5"/>
  <c r="L77" i="5" s="1"/>
  <c r="J78" i="5"/>
  <c r="L78" i="5" s="1"/>
  <c r="J82" i="5"/>
  <c r="L82" i="5" s="1"/>
  <c r="J75" i="5"/>
  <c r="L75" i="5" s="1"/>
  <c r="J79" i="5"/>
  <c r="L79" i="5" s="1"/>
  <c r="J76" i="5"/>
  <c r="L76" i="5" s="1"/>
  <c r="J83" i="5"/>
  <c r="L83" i="5" s="1"/>
  <c r="J21" i="5"/>
  <c r="L21" i="5" s="1"/>
  <c r="J88" i="5"/>
  <c r="L88" i="5" s="1"/>
  <c r="J80" i="5"/>
  <c r="L80" i="5" s="1"/>
  <c r="J87" i="5"/>
  <c r="L87" i="5" s="1"/>
  <c r="J84" i="5"/>
  <c r="L84" i="5" s="1"/>
  <c r="J18" i="5"/>
  <c r="L18" i="5" s="1"/>
  <c r="J86" i="5"/>
  <c r="L86" i="5" s="1"/>
  <c r="L85" i="5"/>
  <c r="J85" i="5"/>
  <c r="J291" i="5"/>
  <c r="L291" i="5" s="1"/>
  <c r="J305" i="5"/>
  <c r="L305" i="5" s="1"/>
  <c r="J285" i="5"/>
  <c r="L285" i="5" s="1"/>
  <c r="J292" i="5"/>
  <c r="L292" i="5" s="1"/>
  <c r="J477" i="5"/>
  <c r="L477" i="5" s="1"/>
  <c r="J408" i="5"/>
  <c r="L408" i="5" s="1"/>
  <c r="J476" i="5"/>
  <c r="L476" i="5" s="1"/>
  <c r="J472" i="5"/>
  <c r="L472" i="5" s="1"/>
  <c r="J22" i="5"/>
  <c r="L22" i="5" s="1"/>
  <c r="J535" i="5"/>
  <c r="L535" i="5" s="1"/>
  <c r="J20" i="5"/>
  <c r="L20" i="5" s="1"/>
  <c r="J467" i="5"/>
  <c r="L467" i="5" s="1"/>
  <c r="J89" i="5"/>
  <c r="L89" i="5" s="1"/>
  <c r="J19" i="5"/>
  <c r="L19" i="5" s="1"/>
  <c r="J470" i="5"/>
  <c r="L470" i="5" s="1"/>
  <c r="J473" i="5"/>
  <c r="L473" i="5" s="1"/>
  <c r="J471" i="5"/>
  <c r="L471" i="5" s="1"/>
  <c r="J287" i="5"/>
  <c r="L287" i="5" s="1"/>
  <c r="J288" i="5"/>
  <c r="L288" i="5" s="1"/>
  <c r="J466" i="5"/>
  <c r="L466" i="5" s="1"/>
  <c r="J8" i="5"/>
  <c r="L8" i="5" s="1"/>
  <c r="J488" i="5"/>
  <c r="L488" i="5" s="1"/>
  <c r="J512" i="5"/>
  <c r="L512" i="5" s="1"/>
  <c r="I564" i="5" l="1"/>
  <c r="L286" i="5"/>
  <c r="L564" i="5" s="1"/>
  <c r="J564" i="5"/>
  <c r="G212" i="4" l="1"/>
  <c r="F212" i="4" s="1"/>
  <c r="F564" i="4" s="1"/>
  <c r="U565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3" i="2"/>
  <c r="T3" i="2"/>
  <c r="G522" i="4"/>
  <c r="I522" i="4" s="1"/>
  <c r="G52" i="4"/>
  <c r="I52" i="4" s="1"/>
  <c r="G438" i="4"/>
  <c r="I438" i="4" s="1"/>
  <c r="G4" i="4"/>
  <c r="I4" i="4" s="1"/>
  <c r="G504" i="4"/>
  <c r="I504" i="4" s="1"/>
  <c r="G436" i="4"/>
  <c r="I436" i="4" s="1"/>
  <c r="G422" i="4"/>
  <c r="I422" i="4" s="1"/>
  <c r="G542" i="4"/>
  <c r="I542" i="4" s="1"/>
  <c r="G91" i="4"/>
  <c r="I91" i="4" s="1"/>
  <c r="G554" i="4"/>
  <c r="I554" i="4" s="1"/>
  <c r="G42" i="4"/>
  <c r="I42" i="4" s="1"/>
  <c r="G446" i="4"/>
  <c r="I446" i="4" s="1"/>
  <c r="G84" i="4"/>
  <c r="I84" i="4" s="1"/>
  <c r="G27" i="4"/>
  <c r="I27" i="4" s="1"/>
  <c r="G11" i="4"/>
  <c r="I11" i="4" s="1"/>
  <c r="G14" i="4"/>
  <c r="I14" i="4" s="1"/>
  <c r="G32" i="4"/>
  <c r="I32" i="4" s="1"/>
  <c r="G16" i="4"/>
  <c r="I16" i="4" s="1"/>
  <c r="G78" i="4"/>
  <c r="I78" i="4" s="1"/>
  <c r="G79" i="4"/>
  <c r="I79" i="4" s="1"/>
  <c r="G80" i="4"/>
  <c r="I80" i="4" s="1"/>
  <c r="G85" i="4"/>
  <c r="I85" i="4" s="1"/>
  <c r="G86" i="4"/>
  <c r="I86" i="4" s="1"/>
  <c r="G277" i="4"/>
  <c r="I277" i="4" s="1"/>
  <c r="G278" i="4"/>
  <c r="I278" i="4" s="1"/>
  <c r="G279" i="4"/>
  <c r="I279" i="4" s="1"/>
  <c r="G280" i="4"/>
  <c r="I280" i="4" s="1"/>
  <c r="G281" i="4"/>
  <c r="I281" i="4" s="1"/>
  <c r="G257" i="4"/>
  <c r="I257" i="4" s="1"/>
  <c r="G89" i="4"/>
  <c r="I89" i="4" s="1"/>
  <c r="G46" i="4"/>
  <c r="I46" i="4" s="1"/>
  <c r="G523" i="4"/>
  <c r="I523" i="4" s="1"/>
  <c r="G88" i="4"/>
  <c r="I88" i="4" s="1"/>
  <c r="G57" i="4"/>
  <c r="I57" i="4" s="1"/>
  <c r="G478" i="4"/>
  <c r="I478" i="4" s="1"/>
  <c r="G223" i="4"/>
  <c r="I223" i="4" s="1"/>
  <c r="G557" i="4"/>
  <c r="I557" i="4" s="1"/>
  <c r="G472" i="4"/>
  <c r="I472" i="4" s="1"/>
  <c r="G258" i="4"/>
  <c r="I258" i="4" s="1"/>
  <c r="G259" i="4"/>
  <c r="I259" i="4" s="1"/>
  <c r="G253" i="4"/>
  <c r="I253" i="4" s="1"/>
  <c r="G254" i="4"/>
  <c r="I254" i="4" s="1"/>
  <c r="G252" i="4"/>
  <c r="I252" i="4" s="1"/>
  <c r="G255" i="4"/>
  <c r="I255" i="4" s="1"/>
  <c r="G260" i="4"/>
  <c r="I260" i="4" s="1"/>
  <c r="G219" i="4"/>
  <c r="I219" i="4" s="1"/>
  <c r="G256" i="4"/>
  <c r="I256" i="4" s="1"/>
  <c r="G261" i="4"/>
  <c r="I261" i="4" s="1"/>
  <c r="G294" i="4"/>
  <c r="I294" i="4" s="1"/>
  <c r="G262" i="4"/>
  <c r="I262" i="4" s="1"/>
  <c r="G263" i="4"/>
  <c r="I263" i="4" s="1"/>
  <c r="G264" i="4"/>
  <c r="I264" i="4" s="1"/>
  <c r="G265" i="4"/>
  <c r="I265" i="4" s="1"/>
  <c r="G266" i="4"/>
  <c r="I266" i="4" s="1"/>
  <c r="G213" i="4"/>
  <c r="I213" i="4" s="1"/>
  <c r="G467" i="4"/>
  <c r="I467" i="4" s="1"/>
  <c r="G72" i="4"/>
  <c r="I72" i="4" s="1"/>
  <c r="G267" i="4"/>
  <c r="I267" i="4" s="1"/>
  <c r="G268" i="4"/>
  <c r="I268" i="4" s="1"/>
  <c r="G269" i="4"/>
  <c r="I269" i="4" s="1"/>
  <c r="G270" i="4"/>
  <c r="I270" i="4" s="1"/>
  <c r="G271" i="4"/>
  <c r="I271" i="4" s="1"/>
  <c r="G272" i="4"/>
  <c r="I272" i="4" s="1"/>
  <c r="G273" i="4"/>
  <c r="I273" i="4" s="1"/>
  <c r="G274" i="4"/>
  <c r="I274" i="4" s="1"/>
  <c r="G275" i="4"/>
  <c r="I275" i="4" s="1"/>
  <c r="G214" i="4"/>
  <c r="I214" i="4" s="1"/>
  <c r="G538" i="4"/>
  <c r="I538" i="4" s="1"/>
  <c r="G225" i="4"/>
  <c r="I225" i="4" s="1"/>
  <c r="G476" i="4"/>
  <c r="I476" i="4" s="1"/>
  <c r="G36" i="4"/>
  <c r="I36" i="4" s="1"/>
  <c r="G34" i="4"/>
  <c r="I34" i="4" s="1"/>
  <c r="G39" i="4"/>
  <c r="I39" i="4" s="1"/>
  <c r="G38" i="4"/>
  <c r="I38" i="4" s="1"/>
  <c r="G35" i="4"/>
  <c r="I35" i="4" s="1"/>
  <c r="G30" i="4"/>
  <c r="I30" i="4" s="1"/>
  <c r="G40" i="4"/>
  <c r="I40" i="4" s="1"/>
  <c r="G37" i="4"/>
  <c r="I37" i="4" s="1"/>
  <c r="G33" i="4"/>
  <c r="I33" i="4" s="1"/>
  <c r="G28" i="4"/>
  <c r="I28" i="4" s="1"/>
  <c r="G25" i="4"/>
  <c r="I25" i="4" s="1"/>
  <c r="G26" i="4"/>
  <c r="I26" i="4" s="1"/>
  <c r="G29" i="4"/>
  <c r="I29" i="4" s="1"/>
  <c r="G31" i="4"/>
  <c r="I31" i="4" s="1"/>
  <c r="G12" i="4"/>
  <c r="I12" i="4" s="1"/>
  <c r="G548" i="4"/>
  <c r="I548" i="4" s="1"/>
  <c r="G287" i="4"/>
  <c r="I287" i="4" s="1"/>
  <c r="G560" i="4"/>
  <c r="I560" i="4" s="1"/>
  <c r="G549" i="4"/>
  <c r="I549" i="4" s="1"/>
  <c r="G550" i="4"/>
  <c r="I550" i="4" s="1"/>
  <c r="G513" i="4"/>
  <c r="I513" i="4" s="1"/>
  <c r="G441" i="4"/>
  <c r="I441" i="4" s="1"/>
  <c r="G70" i="4"/>
  <c r="I70" i="4" s="1"/>
  <c r="G534" i="4"/>
  <c r="I534" i="4" s="1"/>
  <c r="G543" i="4"/>
  <c r="I543" i="4" s="1"/>
  <c r="G454" i="4"/>
  <c r="I454" i="4" s="1"/>
  <c r="G462" i="4"/>
  <c r="I462" i="4" s="1"/>
  <c r="G487" i="4"/>
  <c r="I487" i="4" s="1"/>
  <c r="G469" i="4"/>
  <c r="I469" i="4" s="1"/>
  <c r="G473" i="4"/>
  <c r="I473" i="4" s="1"/>
  <c r="G426" i="4"/>
  <c r="I426" i="4" s="1"/>
  <c r="G54" i="4"/>
  <c r="I54" i="4" s="1"/>
  <c r="G60" i="4"/>
  <c r="I60" i="4" s="1"/>
  <c r="G299" i="4"/>
  <c r="I299" i="4" s="1"/>
  <c r="G300" i="4"/>
  <c r="I300" i="4" s="1"/>
  <c r="G301" i="4"/>
  <c r="I301" i="4" s="1"/>
  <c r="G302" i="4"/>
  <c r="I302" i="4" s="1"/>
  <c r="G303" i="4"/>
  <c r="I303" i="4" s="1"/>
  <c r="G304" i="4"/>
  <c r="I304" i="4" s="1"/>
  <c r="G305" i="4"/>
  <c r="I305" i="4" s="1"/>
  <c r="G306" i="4"/>
  <c r="I306" i="4" s="1"/>
  <c r="G307" i="4"/>
  <c r="I307" i="4" s="1"/>
  <c r="G308" i="4"/>
  <c r="I308" i="4" s="1"/>
  <c r="G309" i="4"/>
  <c r="I309" i="4" s="1"/>
  <c r="G310" i="4"/>
  <c r="I310" i="4" s="1"/>
  <c r="G311" i="4"/>
  <c r="I311" i="4" s="1"/>
  <c r="G312" i="4"/>
  <c r="I312" i="4" s="1"/>
  <c r="G313" i="4"/>
  <c r="I313" i="4" s="1"/>
  <c r="G314" i="4"/>
  <c r="I314" i="4" s="1"/>
  <c r="G315" i="4"/>
  <c r="I315" i="4" s="1"/>
  <c r="G316" i="4"/>
  <c r="I316" i="4" s="1"/>
  <c r="G317" i="4"/>
  <c r="I317" i="4" s="1"/>
  <c r="G318" i="4"/>
  <c r="I318" i="4" s="1"/>
  <c r="G319" i="4"/>
  <c r="I319" i="4" s="1"/>
  <c r="G320" i="4"/>
  <c r="I320" i="4" s="1"/>
  <c r="G321" i="4"/>
  <c r="I321" i="4" s="1"/>
  <c r="G322" i="4"/>
  <c r="I322" i="4" s="1"/>
  <c r="G323" i="4"/>
  <c r="I323" i="4" s="1"/>
  <c r="G324" i="4"/>
  <c r="I324" i="4" s="1"/>
  <c r="G325" i="4"/>
  <c r="I325" i="4" s="1"/>
  <c r="G326" i="4"/>
  <c r="I326" i="4" s="1"/>
  <c r="G327" i="4"/>
  <c r="I327" i="4" s="1"/>
  <c r="G328" i="4"/>
  <c r="I328" i="4" s="1"/>
  <c r="G329" i="4"/>
  <c r="I329" i="4" s="1"/>
  <c r="G330" i="4"/>
  <c r="I330" i="4" s="1"/>
  <c r="G331" i="4"/>
  <c r="I331" i="4" s="1"/>
  <c r="G332" i="4"/>
  <c r="I332" i="4" s="1"/>
  <c r="G333" i="4"/>
  <c r="I333" i="4" s="1"/>
  <c r="G334" i="4"/>
  <c r="I334" i="4" s="1"/>
  <c r="G335" i="4"/>
  <c r="I335" i="4" s="1"/>
  <c r="G336" i="4"/>
  <c r="I336" i="4" s="1"/>
  <c r="G337" i="4"/>
  <c r="I337" i="4" s="1"/>
  <c r="G338" i="4"/>
  <c r="I338" i="4" s="1"/>
  <c r="G339" i="4"/>
  <c r="I339" i="4" s="1"/>
  <c r="G340" i="4"/>
  <c r="I340" i="4" s="1"/>
  <c r="G341" i="4"/>
  <c r="I341" i="4" s="1"/>
  <c r="G342" i="4"/>
  <c r="I342" i="4" s="1"/>
  <c r="G343" i="4"/>
  <c r="I343" i="4" s="1"/>
  <c r="G344" i="4"/>
  <c r="I344" i="4" s="1"/>
  <c r="G345" i="4"/>
  <c r="I345" i="4" s="1"/>
  <c r="G346" i="4"/>
  <c r="I346" i="4" s="1"/>
  <c r="G347" i="4"/>
  <c r="I347" i="4" s="1"/>
  <c r="G348" i="4"/>
  <c r="I348" i="4" s="1"/>
  <c r="G349" i="4"/>
  <c r="I349" i="4" s="1"/>
  <c r="G350" i="4"/>
  <c r="I350" i="4" s="1"/>
  <c r="G282" i="4"/>
  <c r="I282" i="4" s="1"/>
  <c r="G49" i="4"/>
  <c r="I49" i="4" s="1"/>
  <c r="G558" i="4"/>
  <c r="I558" i="4" s="1"/>
  <c r="G470" i="4"/>
  <c r="I470" i="4" s="1"/>
  <c r="G53" i="4"/>
  <c r="I53" i="4" s="1"/>
  <c r="G453" i="4"/>
  <c r="I453" i="4" s="1"/>
  <c r="G480" i="4"/>
  <c r="I480" i="4" s="1"/>
  <c r="G351" i="4"/>
  <c r="I351" i="4" s="1"/>
  <c r="G295" i="4"/>
  <c r="I295" i="4" s="1"/>
  <c r="G92" i="4"/>
  <c r="I92" i="4" s="1"/>
  <c r="G93" i="4"/>
  <c r="I93" i="4" s="1"/>
  <c r="G94" i="4"/>
  <c r="I94" i="4" s="1"/>
  <c r="G95" i="4"/>
  <c r="I95" i="4" s="1"/>
  <c r="G96" i="4"/>
  <c r="I96" i="4" s="1"/>
  <c r="G540" i="4"/>
  <c r="I540" i="4" s="1"/>
  <c r="G97" i="4"/>
  <c r="I97" i="4" s="1"/>
  <c r="G352" i="4"/>
  <c r="I352" i="4" s="1"/>
  <c r="G353" i="4"/>
  <c r="I353" i="4" s="1"/>
  <c r="G431" i="4"/>
  <c r="I431" i="4" s="1"/>
  <c r="G354" i="4"/>
  <c r="I354" i="4" s="1"/>
  <c r="G98" i="4"/>
  <c r="I98" i="4" s="1"/>
  <c r="G355" i="4"/>
  <c r="I355" i="4" s="1"/>
  <c r="G99" i="4"/>
  <c r="I99" i="4" s="1"/>
  <c r="G356" i="4"/>
  <c r="I356" i="4" s="1"/>
  <c r="G427" i="4"/>
  <c r="I427" i="4" s="1"/>
  <c r="G537" i="4"/>
  <c r="I537" i="4" s="1"/>
  <c r="G222" i="4"/>
  <c r="I222" i="4" s="1"/>
  <c r="G357" i="4"/>
  <c r="I357" i="4" s="1"/>
  <c r="G358" i="4"/>
  <c r="I358" i="4" s="1"/>
  <c r="G359" i="4"/>
  <c r="I359" i="4" s="1"/>
  <c r="G360" i="4"/>
  <c r="I360" i="4" s="1"/>
  <c r="G361" i="4"/>
  <c r="I361" i="4" s="1"/>
  <c r="G362" i="4"/>
  <c r="I362" i="4" s="1"/>
  <c r="G363" i="4"/>
  <c r="I363" i="4" s="1"/>
  <c r="G364" i="4"/>
  <c r="I364" i="4" s="1"/>
  <c r="G365" i="4"/>
  <c r="I365" i="4" s="1"/>
  <c r="G366" i="4"/>
  <c r="I366" i="4" s="1"/>
  <c r="G367" i="4"/>
  <c r="I367" i="4" s="1"/>
  <c r="G368" i="4"/>
  <c r="I368" i="4" s="1"/>
  <c r="G369" i="4"/>
  <c r="I369" i="4" s="1"/>
  <c r="G370" i="4"/>
  <c r="I370" i="4" s="1"/>
  <c r="G371" i="4"/>
  <c r="I371" i="4" s="1"/>
  <c r="G372" i="4"/>
  <c r="I372" i="4" s="1"/>
  <c r="G373" i="4"/>
  <c r="I373" i="4" s="1"/>
  <c r="G374" i="4"/>
  <c r="I374" i="4" s="1"/>
  <c r="G375" i="4"/>
  <c r="I375" i="4" s="1"/>
  <c r="G376" i="4"/>
  <c r="I376" i="4" s="1"/>
  <c r="G377" i="4"/>
  <c r="I377" i="4" s="1"/>
  <c r="G378" i="4"/>
  <c r="I378" i="4" s="1"/>
  <c r="G379" i="4"/>
  <c r="I379" i="4" s="1"/>
  <c r="G100" i="4"/>
  <c r="I100" i="4" s="1"/>
  <c r="G101" i="4"/>
  <c r="I101" i="4" s="1"/>
  <c r="G435" i="4"/>
  <c r="I435" i="4" s="1"/>
  <c r="G249" i="4"/>
  <c r="I249" i="4" s="1"/>
  <c r="G276" i="4"/>
  <c r="I276" i="4" s="1"/>
  <c r="G102" i="4"/>
  <c r="I102" i="4" s="1"/>
  <c r="G103" i="4"/>
  <c r="I103" i="4" s="1"/>
  <c r="G104" i="4"/>
  <c r="I104" i="4" s="1"/>
  <c r="G105" i="4"/>
  <c r="I105" i="4" s="1"/>
  <c r="G106" i="4"/>
  <c r="I106" i="4" s="1"/>
  <c r="G107" i="4"/>
  <c r="I107" i="4" s="1"/>
  <c r="G108" i="4"/>
  <c r="I108" i="4" s="1"/>
  <c r="G109" i="4"/>
  <c r="I109" i="4" s="1"/>
  <c r="G110" i="4"/>
  <c r="I110" i="4" s="1"/>
  <c r="G111" i="4"/>
  <c r="I111" i="4" s="1"/>
  <c r="G112" i="4"/>
  <c r="I112" i="4" s="1"/>
  <c r="G113" i="4"/>
  <c r="I113" i="4" s="1"/>
  <c r="G114" i="4"/>
  <c r="I114" i="4" s="1"/>
  <c r="G115" i="4"/>
  <c r="I115" i="4" s="1"/>
  <c r="G116" i="4"/>
  <c r="I116" i="4" s="1"/>
  <c r="G117" i="4"/>
  <c r="I117" i="4" s="1"/>
  <c r="G118" i="4"/>
  <c r="I118" i="4" s="1"/>
  <c r="G119" i="4"/>
  <c r="I119" i="4" s="1"/>
  <c r="G120" i="4"/>
  <c r="I120" i="4" s="1"/>
  <c r="G121" i="4"/>
  <c r="I121" i="4" s="1"/>
  <c r="G122" i="4"/>
  <c r="I122" i="4" s="1"/>
  <c r="G123" i="4"/>
  <c r="I123" i="4" s="1"/>
  <c r="G124" i="4"/>
  <c r="I124" i="4" s="1"/>
  <c r="G125" i="4"/>
  <c r="I125" i="4" s="1"/>
  <c r="G126" i="4"/>
  <c r="I126" i="4" s="1"/>
  <c r="G127" i="4"/>
  <c r="I127" i="4" s="1"/>
  <c r="G128" i="4"/>
  <c r="I128" i="4" s="1"/>
  <c r="G129" i="4"/>
  <c r="I129" i="4" s="1"/>
  <c r="G130" i="4"/>
  <c r="I130" i="4" s="1"/>
  <c r="G131" i="4"/>
  <c r="I131" i="4" s="1"/>
  <c r="G132" i="4"/>
  <c r="I132" i="4" s="1"/>
  <c r="G133" i="4"/>
  <c r="I133" i="4" s="1"/>
  <c r="G134" i="4"/>
  <c r="I134" i="4" s="1"/>
  <c r="G135" i="4"/>
  <c r="I135" i="4" s="1"/>
  <c r="G136" i="4"/>
  <c r="I136" i="4" s="1"/>
  <c r="G137" i="4"/>
  <c r="I137" i="4" s="1"/>
  <c r="G138" i="4"/>
  <c r="I138" i="4" s="1"/>
  <c r="G139" i="4"/>
  <c r="I139" i="4" s="1"/>
  <c r="G140" i="4"/>
  <c r="I140" i="4" s="1"/>
  <c r="G141" i="4"/>
  <c r="I141" i="4" s="1"/>
  <c r="G142" i="4"/>
  <c r="I142" i="4" s="1"/>
  <c r="G143" i="4"/>
  <c r="I143" i="4" s="1"/>
  <c r="G144" i="4"/>
  <c r="I144" i="4" s="1"/>
  <c r="G145" i="4"/>
  <c r="I145" i="4" s="1"/>
  <c r="G146" i="4"/>
  <c r="I146" i="4" s="1"/>
  <c r="G147" i="4"/>
  <c r="I147" i="4" s="1"/>
  <c r="G148" i="4"/>
  <c r="I148" i="4" s="1"/>
  <c r="G149" i="4"/>
  <c r="I149" i="4" s="1"/>
  <c r="G150" i="4"/>
  <c r="I150" i="4" s="1"/>
  <c r="G151" i="4"/>
  <c r="I151" i="4" s="1"/>
  <c r="G380" i="4"/>
  <c r="I380" i="4" s="1"/>
  <c r="G152" i="4"/>
  <c r="I152" i="4" s="1"/>
  <c r="G153" i="4"/>
  <c r="I153" i="4" s="1"/>
  <c r="G154" i="4"/>
  <c r="I154" i="4" s="1"/>
  <c r="G155" i="4"/>
  <c r="I155" i="4" s="1"/>
  <c r="G156" i="4"/>
  <c r="I156" i="4" s="1"/>
  <c r="G157" i="4"/>
  <c r="I157" i="4" s="1"/>
  <c r="G158" i="4"/>
  <c r="I158" i="4" s="1"/>
  <c r="G159" i="4"/>
  <c r="I159" i="4" s="1"/>
  <c r="G160" i="4"/>
  <c r="I160" i="4" s="1"/>
  <c r="G161" i="4"/>
  <c r="I161" i="4" s="1"/>
  <c r="G162" i="4"/>
  <c r="I162" i="4" s="1"/>
  <c r="G381" i="4"/>
  <c r="I381" i="4" s="1"/>
  <c r="G163" i="4"/>
  <c r="I163" i="4" s="1"/>
  <c r="G164" i="4"/>
  <c r="I164" i="4" s="1"/>
  <c r="G165" i="4"/>
  <c r="I165" i="4" s="1"/>
  <c r="G382" i="4"/>
  <c r="I382" i="4" s="1"/>
  <c r="G166" i="4"/>
  <c r="I166" i="4" s="1"/>
  <c r="G491" i="4"/>
  <c r="I491" i="4" s="1"/>
  <c r="G475" i="4"/>
  <c r="I475" i="4" s="1"/>
  <c r="G22" i="4"/>
  <c r="I22" i="4" s="1"/>
  <c r="G7" i="4"/>
  <c r="I7" i="4" s="1"/>
  <c r="G6" i="4"/>
  <c r="I6" i="4" s="1"/>
  <c r="G455" i="4"/>
  <c r="I455" i="4" s="1"/>
  <c r="G444" i="4"/>
  <c r="I444" i="4" s="1"/>
  <c r="G24" i="4"/>
  <c r="I24" i="4" s="1"/>
  <c r="G21" i="4"/>
  <c r="I21" i="4" s="1"/>
  <c r="G529" i="4"/>
  <c r="I529" i="4" s="1"/>
  <c r="G490" i="4"/>
  <c r="I490" i="4" s="1"/>
  <c r="G48" i="4"/>
  <c r="I48" i="4" s="1"/>
  <c r="G428" i="4"/>
  <c r="I428" i="4" s="1"/>
  <c r="G434" i="4"/>
  <c r="I434" i="4" s="1"/>
  <c r="G250" i="4"/>
  <c r="I250" i="4" s="1"/>
  <c r="G532" i="4"/>
  <c r="I532" i="4" s="1"/>
  <c r="G458" i="4"/>
  <c r="I458" i="4" s="1"/>
  <c r="G465" i="4"/>
  <c r="I465" i="4" s="1"/>
  <c r="G562" i="4"/>
  <c r="I562" i="4" s="1"/>
  <c r="G525" i="4"/>
  <c r="I525" i="4" s="1"/>
  <c r="G55" i="4"/>
  <c r="I55" i="4" s="1"/>
  <c r="G23" i="4"/>
  <c r="I23" i="4" s="1"/>
  <c r="G283" i="4"/>
  <c r="I283" i="4" s="1"/>
  <c r="G452" i="4"/>
  <c r="I452" i="4" s="1"/>
  <c r="G50" i="4"/>
  <c r="I50" i="4" s="1"/>
  <c r="G224" i="4"/>
  <c r="I224" i="4" s="1"/>
  <c r="G429" i="4"/>
  <c r="I429" i="4" s="1"/>
  <c r="G424" i="4"/>
  <c r="I424" i="4" s="1"/>
  <c r="G417" i="4"/>
  <c r="I417" i="4" s="1"/>
  <c r="G90" i="4"/>
  <c r="I90" i="4" s="1"/>
  <c r="G296" i="4"/>
  <c r="I296" i="4" s="1"/>
  <c r="G463" i="4"/>
  <c r="I463" i="4" s="1"/>
  <c r="G515" i="4"/>
  <c r="I515" i="4" s="1"/>
  <c r="G485" i="4"/>
  <c r="I485" i="4" s="1"/>
  <c r="G524" i="4"/>
  <c r="I524" i="4" s="1"/>
  <c r="G451" i="4"/>
  <c r="I451" i="4" s="1"/>
  <c r="G526" i="4"/>
  <c r="I526" i="4" s="1"/>
  <c r="G418" i="4"/>
  <c r="I418" i="4" s="1"/>
  <c r="G290" i="4"/>
  <c r="I290" i="4" s="1"/>
  <c r="G512" i="4"/>
  <c r="I512" i="4" s="1"/>
  <c r="G528" i="4"/>
  <c r="I528" i="4" s="1"/>
  <c r="G527" i="4"/>
  <c r="I527" i="4" s="1"/>
  <c r="G218" i="4"/>
  <c r="I218" i="4" s="1"/>
  <c r="G471" i="4"/>
  <c r="I471" i="4" s="1"/>
  <c r="G445" i="4"/>
  <c r="I445" i="4" s="1"/>
  <c r="G440" i="4"/>
  <c r="I440" i="4" s="1"/>
  <c r="G442" i="4"/>
  <c r="I442" i="4" s="1"/>
  <c r="G448" i="4"/>
  <c r="I448" i="4" s="1"/>
  <c r="G220" i="4"/>
  <c r="I220" i="4" s="1"/>
  <c r="G285" i="4"/>
  <c r="I285" i="4" s="1"/>
  <c r="G511" i="4"/>
  <c r="I511" i="4" s="1"/>
  <c r="G87" i="4"/>
  <c r="I87" i="4" s="1"/>
  <c r="G43" i="4"/>
  <c r="I43" i="4" s="1"/>
  <c r="G288" i="4"/>
  <c r="I288" i="4" s="1"/>
  <c r="G64" i="4"/>
  <c r="I64" i="4" s="1"/>
  <c r="G45" i="4"/>
  <c r="I45" i="4" s="1"/>
  <c r="G217" i="4"/>
  <c r="I217" i="4" s="1"/>
  <c r="G481" i="4"/>
  <c r="I481" i="4" s="1"/>
  <c r="G286" i="4"/>
  <c r="I286" i="4" s="1"/>
  <c r="G216" i="4"/>
  <c r="I216" i="4" s="1"/>
  <c r="G456" i="4"/>
  <c r="I456" i="4" s="1"/>
  <c r="G536" i="4"/>
  <c r="I536" i="4" s="1"/>
  <c r="G62" i="4"/>
  <c r="I62" i="4" s="1"/>
  <c r="G423" i="4"/>
  <c r="I423" i="4" s="1"/>
  <c r="G520" i="4"/>
  <c r="I520" i="4" s="1"/>
  <c r="G530" i="4"/>
  <c r="I530" i="4" s="1"/>
  <c r="G466" i="4"/>
  <c r="I466" i="4" s="1"/>
  <c r="G228" i="4"/>
  <c r="I228" i="4" s="1"/>
  <c r="G433" i="4"/>
  <c r="I433" i="4" s="1"/>
  <c r="G61" i="4"/>
  <c r="I61" i="4" s="1"/>
  <c r="G44" i="4"/>
  <c r="I44" i="4" s="1"/>
  <c r="G553" i="4"/>
  <c r="I553" i="4" s="1"/>
  <c r="G460" i="4"/>
  <c r="I460" i="4" s="1"/>
  <c r="G432" i="4"/>
  <c r="I432" i="4" s="1"/>
  <c r="G430" i="4"/>
  <c r="I430" i="4" s="1"/>
  <c r="G439" i="4"/>
  <c r="I439" i="4" s="1"/>
  <c r="G492" i="4"/>
  <c r="I492" i="4" s="1"/>
  <c r="G293" i="4"/>
  <c r="I293" i="4" s="1"/>
  <c r="G521" i="4"/>
  <c r="I521" i="4" s="1"/>
  <c r="G447" i="4"/>
  <c r="I447" i="4" s="1"/>
  <c r="G383" i="4"/>
  <c r="I383" i="4" s="1"/>
  <c r="G384" i="4"/>
  <c r="I384" i="4" s="1"/>
  <c r="G385" i="4"/>
  <c r="I385" i="4" s="1"/>
  <c r="G386" i="4"/>
  <c r="I386" i="4" s="1"/>
  <c r="G167" i="4"/>
  <c r="I167" i="4" s="1"/>
  <c r="G387" i="4"/>
  <c r="I387" i="4" s="1"/>
  <c r="G168" i="4"/>
  <c r="I168" i="4" s="1"/>
  <c r="G169" i="4"/>
  <c r="I169" i="4" s="1"/>
  <c r="G388" i="4"/>
  <c r="I388" i="4" s="1"/>
  <c r="G170" i="4"/>
  <c r="I170" i="4" s="1"/>
  <c r="G389" i="4"/>
  <c r="I389" i="4" s="1"/>
  <c r="G171" i="4"/>
  <c r="I171" i="4" s="1"/>
  <c r="G172" i="4"/>
  <c r="I172" i="4" s="1"/>
  <c r="G173" i="4"/>
  <c r="I173" i="4" s="1"/>
  <c r="G174" i="4"/>
  <c r="I174" i="4" s="1"/>
  <c r="G175" i="4"/>
  <c r="I175" i="4" s="1"/>
  <c r="G176" i="4"/>
  <c r="I176" i="4" s="1"/>
  <c r="G177" i="4"/>
  <c r="I177" i="4" s="1"/>
  <c r="G178" i="4"/>
  <c r="I178" i="4" s="1"/>
  <c r="G179" i="4"/>
  <c r="I179" i="4" s="1"/>
  <c r="G390" i="4"/>
  <c r="I390" i="4" s="1"/>
  <c r="G180" i="4"/>
  <c r="I180" i="4" s="1"/>
  <c r="G181" i="4"/>
  <c r="I181" i="4" s="1"/>
  <c r="G391" i="4"/>
  <c r="I391" i="4" s="1"/>
  <c r="G182" i="4"/>
  <c r="I182" i="4" s="1"/>
  <c r="G392" i="4"/>
  <c r="I392" i="4" s="1"/>
  <c r="G183" i="4"/>
  <c r="I183" i="4" s="1"/>
  <c r="G184" i="4"/>
  <c r="I184" i="4" s="1"/>
  <c r="G185" i="4"/>
  <c r="I185" i="4" s="1"/>
  <c r="G393" i="4"/>
  <c r="I393" i="4" s="1"/>
  <c r="G394" i="4"/>
  <c r="I394" i="4" s="1"/>
  <c r="G186" i="4"/>
  <c r="I186" i="4" s="1"/>
  <c r="G395" i="4"/>
  <c r="I395" i="4" s="1"/>
  <c r="G187" i="4"/>
  <c r="I187" i="4" s="1"/>
  <c r="G396" i="4"/>
  <c r="I396" i="4" s="1"/>
  <c r="G188" i="4"/>
  <c r="I188" i="4" s="1"/>
  <c r="G397" i="4"/>
  <c r="I397" i="4" s="1"/>
  <c r="G398" i="4"/>
  <c r="I398" i="4" s="1"/>
  <c r="G399" i="4"/>
  <c r="I399" i="4" s="1"/>
  <c r="G400" i="4"/>
  <c r="I400" i="4" s="1"/>
  <c r="G189" i="4"/>
  <c r="I189" i="4" s="1"/>
  <c r="G401" i="4"/>
  <c r="I401" i="4" s="1"/>
  <c r="G190" i="4"/>
  <c r="I190" i="4" s="1"/>
  <c r="G402" i="4"/>
  <c r="I402" i="4" s="1"/>
  <c r="G19" i="4"/>
  <c r="I19" i="4" s="1"/>
  <c r="G403" i="4"/>
  <c r="I403" i="4" s="1"/>
  <c r="G404" i="4"/>
  <c r="I404" i="4" s="1"/>
  <c r="G191" i="4"/>
  <c r="I191" i="4" s="1"/>
  <c r="G405" i="4"/>
  <c r="I405" i="4" s="1"/>
  <c r="G192" i="4"/>
  <c r="I192" i="4" s="1"/>
  <c r="G193" i="4"/>
  <c r="I193" i="4" s="1"/>
  <c r="G484" i="4"/>
  <c r="I484" i="4" s="1"/>
  <c r="G443" i="4"/>
  <c r="I443" i="4" s="1"/>
  <c r="G81" i="4"/>
  <c r="I81" i="4" s="1"/>
  <c r="G82" i="4"/>
  <c r="I82" i="4" s="1"/>
  <c r="G83" i="4"/>
  <c r="I83" i="4" s="1"/>
  <c r="G505" i="4"/>
  <c r="I505" i="4" s="1"/>
  <c r="G506" i="4"/>
  <c r="I506" i="4" s="1"/>
  <c r="G76" i="4"/>
  <c r="I76" i="4" s="1"/>
  <c r="G507" i="4"/>
  <c r="I507" i="4" s="1"/>
  <c r="G508" i="4"/>
  <c r="I508" i="4" s="1"/>
  <c r="G509" i="4"/>
  <c r="I509" i="4" s="1"/>
  <c r="G406" i="4"/>
  <c r="I406" i="4" s="1"/>
  <c r="G407" i="4"/>
  <c r="I407" i="4" s="1"/>
  <c r="G408" i="4"/>
  <c r="I408" i="4" s="1"/>
  <c r="G194" i="4"/>
  <c r="I194" i="4" s="1"/>
  <c r="G409" i="4"/>
  <c r="I409" i="4" s="1"/>
  <c r="G195" i="4"/>
  <c r="I195" i="4" s="1"/>
  <c r="G196" i="4"/>
  <c r="I196" i="4" s="1"/>
  <c r="G410" i="4"/>
  <c r="I410" i="4" s="1"/>
  <c r="G197" i="4"/>
  <c r="I197" i="4" s="1"/>
  <c r="G411" i="4"/>
  <c r="I411" i="4" s="1"/>
  <c r="G198" i="4"/>
  <c r="I198" i="4" s="1"/>
  <c r="G199" i="4"/>
  <c r="I199" i="4" s="1"/>
  <c r="G200" i="4"/>
  <c r="I200" i="4" s="1"/>
  <c r="G201" i="4"/>
  <c r="I201" i="4" s="1"/>
  <c r="G202" i="4"/>
  <c r="I202" i="4" s="1"/>
  <c r="G412" i="4"/>
  <c r="I412" i="4" s="1"/>
  <c r="G203" i="4"/>
  <c r="I203" i="4" s="1"/>
  <c r="G204" i="4"/>
  <c r="I204" i="4" s="1"/>
  <c r="G496" i="4"/>
  <c r="I496" i="4" s="1"/>
  <c r="G561" i="4"/>
  <c r="I561" i="4" s="1"/>
  <c r="G489" i="4"/>
  <c r="I489" i="4" s="1"/>
  <c r="G413" i="4"/>
  <c r="I413" i="4" s="1"/>
  <c r="G414" i="4"/>
  <c r="I414" i="4" s="1"/>
  <c r="G415" i="4"/>
  <c r="I415" i="4" s="1"/>
  <c r="G416" i="4"/>
  <c r="I416" i="4" s="1"/>
  <c r="G205" i="4"/>
  <c r="I205" i="4" s="1"/>
  <c r="G66" i="4"/>
  <c r="I66" i="4" s="1"/>
  <c r="G474" i="4"/>
  <c r="I474" i="4" s="1"/>
  <c r="G517" i="4"/>
  <c r="I517" i="4" s="1"/>
  <c r="G479" i="4"/>
  <c r="I479" i="4" s="1"/>
  <c r="G251" i="4"/>
  <c r="I251" i="4" s="1"/>
  <c r="G73" i="4"/>
  <c r="I73" i="4" s="1"/>
  <c r="G206" i="4"/>
  <c r="I206" i="4" s="1"/>
  <c r="G207" i="4"/>
  <c r="I207" i="4" s="1"/>
  <c r="G208" i="4"/>
  <c r="I208" i="4" s="1"/>
  <c r="G539" i="4"/>
  <c r="I539" i="4" s="1"/>
  <c r="G497" i="4"/>
  <c r="I497" i="4" s="1"/>
  <c r="G498" i="4"/>
  <c r="I498" i="4" s="1"/>
  <c r="G499" i="4"/>
  <c r="I499" i="4" s="1"/>
  <c r="G209" i="4"/>
  <c r="I209" i="4" s="1"/>
  <c r="G5" i="4"/>
  <c r="I5" i="4" s="1"/>
  <c r="G13" i="4"/>
  <c r="I13" i="4" s="1"/>
  <c r="G210" i="4"/>
  <c r="I210" i="4" s="1"/>
  <c r="G211" i="4"/>
  <c r="I211" i="4" s="1"/>
  <c r="G10" i="4"/>
  <c r="I10" i="4" s="1"/>
  <c r="G8" i="4"/>
  <c r="I8" i="4" s="1"/>
  <c r="G17" i="4"/>
  <c r="I17" i="4" s="1"/>
  <c r="G9" i="4"/>
  <c r="I9" i="4" s="1"/>
  <c r="G510" i="4"/>
  <c r="I510" i="4" s="1"/>
  <c r="G450" i="4"/>
  <c r="I450" i="4" s="1"/>
  <c r="G18" i="4"/>
  <c r="I18" i="4" s="1"/>
  <c r="G20" i="4"/>
  <c r="I20" i="4" s="1"/>
  <c r="G71" i="4"/>
  <c r="I71" i="4" s="1"/>
  <c r="G464" i="4"/>
  <c r="I464" i="4" s="1"/>
  <c r="G546" i="4"/>
  <c r="I546" i="4" s="1"/>
  <c r="G547" i="4"/>
  <c r="I547" i="4" s="1"/>
  <c r="G51" i="4"/>
  <c r="I51" i="4" s="1"/>
  <c r="G459" i="4"/>
  <c r="I459" i="4" s="1"/>
  <c r="G425" i="4"/>
  <c r="I425" i="4" s="1"/>
  <c r="G457" i="4"/>
  <c r="I457" i="4" s="1"/>
  <c r="G229" i="4"/>
  <c r="I229" i="4" s="1"/>
  <c r="G555" i="4"/>
  <c r="I555" i="4" s="1"/>
  <c r="G3" i="4"/>
  <c r="I3" i="4" s="1"/>
  <c r="G501" i="4"/>
  <c r="I501" i="4" s="1"/>
  <c r="G502" i="4"/>
  <c r="I502" i="4" s="1"/>
  <c r="G503" i="4"/>
  <c r="I503" i="4" s="1"/>
  <c r="G231" i="4"/>
  <c r="I231" i="4" s="1"/>
  <c r="G230" i="4"/>
  <c r="I230" i="4" s="1"/>
  <c r="G232" i="4"/>
  <c r="I232" i="4" s="1"/>
  <c r="G233" i="4"/>
  <c r="I233" i="4" s="1"/>
  <c r="G234" i="4"/>
  <c r="I234" i="4" s="1"/>
  <c r="G235" i="4"/>
  <c r="I235" i="4" s="1"/>
  <c r="G236" i="4"/>
  <c r="I236" i="4" s="1"/>
  <c r="G237" i="4"/>
  <c r="I237" i="4" s="1"/>
  <c r="G238" i="4"/>
  <c r="I238" i="4" s="1"/>
  <c r="G239" i="4"/>
  <c r="I239" i="4" s="1"/>
  <c r="G240" i="4"/>
  <c r="I240" i="4" s="1"/>
  <c r="G544" i="4"/>
  <c r="I544" i="4" s="1"/>
  <c r="G545" i="4"/>
  <c r="I545" i="4" s="1"/>
  <c r="G531" i="4"/>
  <c r="I531" i="4" s="1"/>
  <c r="G420" i="4"/>
  <c r="I420" i="4" s="1"/>
  <c r="G461" i="4"/>
  <c r="I461" i="4" s="1"/>
  <c r="G514" i="4"/>
  <c r="I514" i="4" s="1"/>
  <c r="G226" i="4"/>
  <c r="I226" i="4" s="1"/>
  <c r="G215" i="4"/>
  <c r="I215" i="4" s="1"/>
  <c r="G69" i="4"/>
  <c r="I69" i="4" s="1"/>
  <c r="G2" i="4"/>
  <c r="I2" i="4" s="1"/>
  <c r="G494" i="4"/>
  <c r="I494" i="4" s="1"/>
  <c r="G298" i="4"/>
  <c r="I298" i="4" s="1"/>
  <c r="G482" i="4"/>
  <c r="I482" i="4" s="1"/>
  <c r="G533" i="4"/>
  <c r="I533" i="4" s="1"/>
  <c r="G477" i="4"/>
  <c r="I477" i="4" s="1"/>
  <c r="G486" i="4"/>
  <c r="I486" i="4" s="1"/>
  <c r="G246" i="4"/>
  <c r="I246" i="4" s="1"/>
  <c r="G247" i="4"/>
  <c r="I247" i="4" s="1"/>
  <c r="G248" i="4"/>
  <c r="I248" i="4" s="1"/>
  <c r="G68" i="4"/>
  <c r="I68" i="4" s="1"/>
  <c r="G77" i="4"/>
  <c r="I77" i="4" s="1"/>
  <c r="G291" i="4"/>
  <c r="I291" i="4" s="1"/>
  <c r="G58" i="4"/>
  <c r="I58" i="4" s="1"/>
  <c r="G59" i="4"/>
  <c r="I59" i="4" s="1"/>
  <c r="G221" i="4"/>
  <c r="I221" i="4" s="1"/>
  <c r="G63" i="4"/>
  <c r="I63" i="4" s="1"/>
  <c r="G419" i="4"/>
  <c r="I419" i="4" s="1"/>
  <c r="G488" i="4"/>
  <c r="I488" i="4" s="1"/>
  <c r="G551" i="4"/>
  <c r="I551" i="4" s="1"/>
  <c r="G500" i="4"/>
  <c r="I500" i="4" s="1"/>
  <c r="G468" i="4"/>
  <c r="I468" i="4" s="1"/>
  <c r="G67" i="4"/>
  <c r="I67" i="4" s="1"/>
  <c r="G15" i="4"/>
  <c r="I15" i="4" s="1"/>
  <c r="G289" i="4"/>
  <c r="I289" i="4" s="1"/>
  <c r="G227" i="4"/>
  <c r="I227" i="4" s="1"/>
  <c r="G519" i="4"/>
  <c r="I519" i="4" s="1"/>
  <c r="G516" i="4"/>
  <c r="I516" i="4" s="1"/>
  <c r="G65" i="4"/>
  <c r="I65" i="4" s="1"/>
  <c r="G556" i="4"/>
  <c r="I556" i="4" s="1"/>
  <c r="G297" i="4"/>
  <c r="I297" i="4" s="1"/>
  <c r="G56" i="4"/>
  <c r="I56" i="4" s="1"/>
  <c r="G449" i="4"/>
  <c r="I449" i="4" s="1"/>
  <c r="G284" i="4"/>
  <c r="I284" i="4" s="1"/>
  <c r="G552" i="4"/>
  <c r="I552" i="4" s="1"/>
  <c r="G495" i="4"/>
  <c r="I495" i="4" s="1"/>
  <c r="G559" i="4"/>
  <c r="I559" i="4" s="1"/>
  <c r="G541" i="4"/>
  <c r="I541" i="4" s="1"/>
  <c r="G75" i="4"/>
  <c r="I75" i="4" s="1"/>
  <c r="G41" i="4"/>
  <c r="I41" i="4" s="1"/>
  <c r="G518" i="4"/>
  <c r="I518" i="4" s="1"/>
  <c r="G535" i="4"/>
  <c r="I535" i="4" s="1"/>
  <c r="G421" i="4"/>
  <c r="I421" i="4" s="1"/>
  <c r="G437" i="4"/>
  <c r="I437" i="4" s="1"/>
  <c r="G74" i="4"/>
  <c r="I74" i="4" s="1"/>
  <c r="G292" i="4"/>
  <c r="I292" i="4" s="1"/>
  <c r="G241" i="4"/>
  <c r="I241" i="4" s="1"/>
  <c r="G242" i="4"/>
  <c r="I242" i="4" s="1"/>
  <c r="G243" i="4"/>
  <c r="I243" i="4" s="1"/>
  <c r="G244" i="4"/>
  <c r="I244" i="4" s="1"/>
  <c r="G245" i="4"/>
  <c r="I245" i="4" s="1"/>
  <c r="G483" i="4"/>
  <c r="I483" i="4" s="1"/>
  <c r="G493" i="4"/>
  <c r="I493" i="4" s="1"/>
  <c r="G47" i="4"/>
  <c r="I47" i="4" s="1"/>
  <c r="D564" i="4"/>
  <c r="E564" i="4"/>
  <c r="C564" i="4"/>
  <c r="R567" i="2"/>
  <c r="R565" i="2"/>
  <c r="H30" i="3"/>
  <c r="L20" i="3"/>
  <c r="E3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" i="3"/>
  <c r="I212" i="4" l="1"/>
  <c r="I564" i="4" s="1"/>
  <c r="G564" i="4"/>
  <c r="CW363" i="1"/>
  <c r="CW364" i="1"/>
  <c r="CW365" i="1"/>
  <c r="CW366" i="1"/>
  <c r="CW367" i="1"/>
  <c r="CW368" i="1"/>
  <c r="CW369" i="1"/>
  <c r="CW370" i="1"/>
  <c r="CW371" i="1"/>
  <c r="CW372" i="1"/>
  <c r="CW373" i="1"/>
  <c r="CW374" i="1"/>
  <c r="CW375" i="1"/>
  <c r="CW376" i="1"/>
  <c r="CW377" i="1"/>
  <c r="CW378" i="1"/>
  <c r="CW379" i="1"/>
  <c r="CW380" i="1"/>
  <c r="CW381" i="1"/>
  <c r="CW382" i="1"/>
  <c r="CW383" i="1"/>
  <c r="CW384" i="1"/>
  <c r="CW385" i="1"/>
  <c r="CW386" i="1"/>
  <c r="CW387" i="1"/>
  <c r="CW388" i="1"/>
  <c r="CW389" i="1"/>
  <c r="CW390" i="1"/>
  <c r="CW391" i="1"/>
  <c r="CW392" i="1"/>
  <c r="CW393" i="1"/>
  <c r="CW394" i="1"/>
  <c r="CW395" i="1"/>
  <c r="CW396" i="1"/>
  <c r="CW397" i="1"/>
  <c r="CW398" i="1"/>
  <c r="CW399" i="1"/>
  <c r="CW400" i="1"/>
  <c r="CW401" i="1"/>
  <c r="CW402" i="1"/>
  <c r="CW403" i="1"/>
  <c r="CW404" i="1"/>
  <c r="CW405" i="1"/>
  <c r="CW406" i="1"/>
  <c r="CW407" i="1"/>
  <c r="CW408" i="1"/>
  <c r="CW409" i="1"/>
  <c r="CW410" i="1"/>
  <c r="CW411" i="1"/>
  <c r="CW412" i="1"/>
  <c r="CW413" i="1"/>
  <c r="CW414" i="1"/>
  <c r="CW415" i="1"/>
  <c r="CW416" i="1"/>
  <c r="CW417" i="1"/>
  <c r="CW418" i="1"/>
  <c r="CW419" i="1"/>
  <c r="CW420" i="1"/>
  <c r="CW421" i="1"/>
  <c r="CW422" i="1"/>
  <c r="CW423" i="1"/>
  <c r="CW424" i="1"/>
  <c r="CW425" i="1"/>
  <c r="CW426" i="1"/>
  <c r="CW427" i="1"/>
  <c r="CW428" i="1"/>
  <c r="CW429" i="1"/>
  <c r="CW430" i="1"/>
  <c r="CW431" i="1"/>
  <c r="CW432" i="1"/>
  <c r="CW433" i="1"/>
  <c r="CW434" i="1"/>
  <c r="CW435" i="1"/>
  <c r="CW436" i="1"/>
  <c r="CW437" i="1"/>
  <c r="CW438" i="1"/>
  <c r="CW439" i="1"/>
  <c r="CW440" i="1"/>
  <c r="CW441" i="1"/>
  <c r="CW442" i="1"/>
  <c r="CW443" i="1"/>
  <c r="CW444" i="1"/>
  <c r="CW445" i="1"/>
  <c r="CW446" i="1"/>
  <c r="CW447" i="1"/>
  <c r="CW448" i="1"/>
  <c r="CW449" i="1"/>
  <c r="CW450" i="1"/>
  <c r="CW451" i="1"/>
  <c r="CW452" i="1"/>
  <c r="CW453" i="1"/>
  <c r="CW454" i="1"/>
  <c r="CW455" i="1"/>
  <c r="CW456" i="1"/>
  <c r="CW457" i="1"/>
  <c r="CW458" i="1"/>
  <c r="CW459" i="1"/>
  <c r="CW460" i="1"/>
  <c r="CW461" i="1"/>
  <c r="CW462" i="1"/>
  <c r="CW463" i="1"/>
  <c r="CW464" i="1"/>
  <c r="CW465" i="1"/>
  <c r="CW466" i="1"/>
  <c r="CW467" i="1"/>
  <c r="CW468" i="1"/>
  <c r="CW469" i="1"/>
  <c r="CW470" i="1"/>
  <c r="CW471" i="1"/>
  <c r="CW472" i="1"/>
  <c r="CW473" i="1"/>
  <c r="CW474" i="1"/>
  <c r="CW475" i="1"/>
  <c r="CW476" i="1"/>
  <c r="CW477" i="1"/>
  <c r="CW478" i="1"/>
  <c r="CW479" i="1"/>
  <c r="CW480" i="1"/>
  <c r="CW481" i="1"/>
  <c r="CW482" i="1"/>
  <c r="CW483" i="1"/>
  <c r="CW484" i="1"/>
  <c r="CW485" i="1"/>
  <c r="CW486" i="1"/>
  <c r="CW487" i="1"/>
  <c r="CW488" i="1"/>
  <c r="CW489" i="1"/>
  <c r="CW490" i="1"/>
  <c r="CW491" i="1"/>
  <c r="CW492" i="1"/>
  <c r="CW493" i="1"/>
  <c r="CW494" i="1"/>
  <c r="CW495" i="1"/>
  <c r="CW496" i="1"/>
  <c r="CW497" i="1"/>
  <c r="CW498" i="1"/>
  <c r="CW499" i="1"/>
  <c r="CW500" i="1"/>
  <c r="CW501" i="1"/>
  <c r="CW502" i="1"/>
  <c r="CW503" i="1"/>
  <c r="CW504" i="1"/>
  <c r="CW505" i="1"/>
  <c r="CW506" i="1"/>
  <c r="CW507" i="1"/>
  <c r="CW508" i="1"/>
  <c r="CW509" i="1"/>
  <c r="CW510" i="1"/>
  <c r="CW511" i="1"/>
  <c r="CW512" i="1"/>
  <c r="CW513" i="1"/>
  <c r="CW514" i="1"/>
  <c r="CW515" i="1"/>
  <c r="CW516" i="1"/>
  <c r="CW517" i="1"/>
  <c r="CW518" i="1"/>
  <c r="CW519" i="1"/>
  <c r="CW520" i="1"/>
  <c r="CW521" i="1"/>
  <c r="CW522" i="1"/>
  <c r="CW523" i="1"/>
  <c r="CW524" i="1"/>
  <c r="CW525" i="1"/>
  <c r="CW526" i="1"/>
  <c r="CW527" i="1"/>
  <c r="CW528" i="1"/>
  <c r="CW529" i="1"/>
  <c r="CW530" i="1"/>
  <c r="CW531" i="1"/>
  <c r="CW532" i="1"/>
  <c r="CW533" i="1"/>
  <c r="CW534" i="1"/>
  <c r="CW535" i="1"/>
  <c r="CW536" i="1"/>
  <c r="CW537" i="1"/>
  <c r="CW538" i="1"/>
  <c r="CW539" i="1"/>
  <c r="CW540" i="1"/>
  <c r="CW541" i="1"/>
  <c r="CW542" i="1"/>
  <c r="CW543" i="1"/>
  <c r="CW544" i="1"/>
  <c r="CW545" i="1"/>
  <c r="CW546" i="1"/>
  <c r="CW547" i="1"/>
  <c r="CW548" i="1"/>
  <c r="CW549" i="1"/>
  <c r="CW550" i="1"/>
  <c r="CW551" i="1"/>
  <c r="CW552" i="1"/>
  <c r="CW553" i="1"/>
  <c r="CW554" i="1"/>
  <c r="CW555" i="1"/>
  <c r="CW556" i="1"/>
  <c r="CW557" i="1"/>
  <c r="CW558" i="1"/>
  <c r="CW559" i="1"/>
  <c r="CW560" i="1"/>
  <c r="CW561" i="1"/>
  <c r="CW562" i="1"/>
  <c r="CW563" i="1"/>
  <c r="CW564" i="1"/>
  <c r="CW565" i="1"/>
  <c r="CW566" i="1"/>
  <c r="CW567" i="1"/>
  <c r="CW568" i="1"/>
  <c r="CW569" i="1"/>
  <c r="CW570" i="1"/>
  <c r="CW571" i="1"/>
  <c r="CW572" i="1"/>
  <c r="CW573" i="1"/>
  <c r="CW574" i="1"/>
  <c r="CW575" i="1"/>
  <c r="CW576" i="1"/>
  <c r="CW577" i="1"/>
  <c r="CW578" i="1"/>
  <c r="CW579" i="1"/>
  <c r="CW580" i="1"/>
  <c r="CW581" i="1"/>
  <c r="CW582" i="1"/>
  <c r="CW583" i="1"/>
  <c r="CW584" i="1"/>
  <c r="CW585" i="1"/>
  <c r="CW586" i="1"/>
  <c r="CW587" i="1"/>
  <c r="CW588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223" i="1"/>
  <c r="CW224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300" i="1"/>
  <c r="CW301" i="1"/>
  <c r="CW302" i="1"/>
  <c r="CW303" i="1"/>
  <c r="CW304" i="1"/>
  <c r="CW305" i="1"/>
  <c r="CW306" i="1"/>
  <c r="CW307" i="1"/>
  <c r="CW308" i="1"/>
  <c r="CW309" i="1"/>
  <c r="CW310" i="1"/>
  <c r="CW311" i="1"/>
  <c r="CW312" i="1"/>
  <c r="CW313" i="1"/>
  <c r="CW314" i="1"/>
  <c r="CW315" i="1"/>
  <c r="CW316" i="1"/>
  <c r="CW317" i="1"/>
  <c r="CW318" i="1"/>
  <c r="CW319" i="1"/>
  <c r="CW320" i="1"/>
  <c r="CW321" i="1"/>
  <c r="CW322" i="1"/>
  <c r="CW323" i="1"/>
  <c r="CW324" i="1"/>
  <c r="CW325" i="1"/>
  <c r="CW326" i="1"/>
  <c r="CW327" i="1"/>
  <c r="CW328" i="1"/>
  <c r="CW329" i="1"/>
  <c r="CW330" i="1"/>
  <c r="CW331" i="1"/>
  <c r="CW332" i="1"/>
  <c r="CW333" i="1"/>
  <c r="CW334" i="1"/>
  <c r="CW335" i="1"/>
  <c r="CW336" i="1"/>
  <c r="CW337" i="1"/>
  <c r="CW338" i="1"/>
  <c r="CW339" i="1"/>
  <c r="CW340" i="1"/>
  <c r="CW341" i="1"/>
  <c r="CW342" i="1"/>
  <c r="CW343" i="1"/>
  <c r="CW344" i="1"/>
  <c r="CW345" i="1"/>
  <c r="CW346" i="1"/>
  <c r="CW347" i="1"/>
  <c r="CW348" i="1"/>
  <c r="CW349" i="1"/>
  <c r="CW350" i="1"/>
  <c r="CW351" i="1"/>
  <c r="CW352" i="1"/>
  <c r="CW353" i="1"/>
  <c r="CW354" i="1"/>
  <c r="CW355" i="1"/>
  <c r="CW356" i="1"/>
  <c r="CW357" i="1"/>
  <c r="CW358" i="1"/>
  <c r="CW359" i="1"/>
  <c r="CW360" i="1"/>
  <c r="CW361" i="1"/>
  <c r="CW362" i="1"/>
  <c r="CW35" i="1"/>
  <c r="CW36" i="1"/>
  <c r="CW37" i="1"/>
  <c r="CW38" i="1"/>
  <c r="CW39" i="1"/>
  <c r="CW40" i="1"/>
  <c r="CW30" i="1"/>
  <c r="CW31" i="1"/>
  <c r="CW32" i="1"/>
  <c r="CW33" i="1"/>
  <c r="CW34" i="1"/>
  <c r="CW28" i="1"/>
  <c r="CW29" i="1"/>
  <c r="CW27" i="1"/>
  <c r="CL43" i="1"/>
  <c r="CL53" i="1"/>
  <c r="CL52" i="1"/>
  <c r="CL51" i="1"/>
  <c r="CL50" i="1"/>
  <c r="CL49" i="1"/>
  <c r="CL31" i="1"/>
  <c r="CL193" i="1"/>
  <c r="CL194" i="1"/>
  <c r="CL195" i="1"/>
  <c r="CL196" i="1"/>
  <c r="CL197" i="1"/>
  <c r="CL198" i="1"/>
  <c r="CL199" i="1"/>
  <c r="CL200" i="1"/>
  <c r="CL203" i="1"/>
  <c r="CL204" i="1"/>
  <c r="CL532" i="1"/>
  <c r="CL441" i="1"/>
  <c r="CL452" i="1"/>
  <c r="CL470" i="1"/>
  <c r="CL471" i="1"/>
  <c r="CL453" i="1"/>
  <c r="CL454" i="1"/>
  <c r="CL455" i="1"/>
  <c r="CL456" i="1"/>
  <c r="CL457" i="1"/>
  <c r="CL458" i="1"/>
  <c r="CL459" i="1"/>
  <c r="CL460" i="1"/>
  <c r="CL461" i="1"/>
  <c r="CL462" i="1"/>
  <c r="CL463" i="1"/>
  <c r="CL464" i="1"/>
  <c r="CL465" i="1"/>
  <c r="CL466" i="1"/>
  <c r="CL467" i="1"/>
  <c r="CL468" i="1"/>
  <c r="CL469" i="1"/>
  <c r="CL205" i="1"/>
  <c r="CL206" i="1"/>
  <c r="CL207" i="1"/>
  <c r="CL208" i="1"/>
  <c r="CL209" i="1"/>
  <c r="CL210" i="1"/>
  <c r="CL539" i="1"/>
  <c r="CL402" i="1"/>
  <c r="CL406" i="1"/>
  <c r="CL408" i="1"/>
  <c r="CL410" i="1"/>
  <c r="CL411" i="1"/>
  <c r="CL419" i="1"/>
  <c r="CL425" i="1"/>
  <c r="CL426" i="1"/>
  <c r="CL427" i="1"/>
  <c r="CL431" i="1"/>
  <c r="CL435" i="1"/>
  <c r="CL390" i="1"/>
  <c r="CL391" i="1"/>
  <c r="CL392" i="1"/>
  <c r="CL393" i="1"/>
  <c r="CL394" i="1"/>
  <c r="CL395" i="1"/>
  <c r="CL396" i="1"/>
  <c r="CL436" i="1"/>
  <c r="CL437" i="1"/>
  <c r="CL438" i="1"/>
  <c r="CL439" i="1"/>
  <c r="CL440" i="1"/>
  <c r="CL397" i="1"/>
  <c r="CL398" i="1"/>
  <c r="CL399" i="1"/>
  <c r="CL400" i="1"/>
  <c r="CL401" i="1"/>
  <c r="CL403" i="1"/>
  <c r="CL404" i="1"/>
  <c r="CL405" i="1"/>
  <c r="CL407" i="1"/>
  <c r="CL409" i="1"/>
  <c r="CL412" i="1"/>
  <c r="CL413" i="1"/>
  <c r="CL414" i="1"/>
  <c r="CL415" i="1"/>
  <c r="CL416" i="1"/>
  <c r="CL417" i="1"/>
  <c r="CL418" i="1"/>
  <c r="CL420" i="1"/>
  <c r="CL421" i="1"/>
  <c r="CL422" i="1"/>
  <c r="CL423" i="1"/>
  <c r="CL424" i="1"/>
  <c r="CL428" i="1"/>
  <c r="CL429" i="1"/>
  <c r="CL430" i="1"/>
  <c r="CL432" i="1"/>
  <c r="CL433" i="1"/>
  <c r="CL533" i="1"/>
  <c r="CL315" i="1"/>
  <c r="CL534" i="1"/>
  <c r="CL494" i="1"/>
  <c r="CL495" i="1"/>
  <c r="CL493" i="1"/>
  <c r="CL477" i="1"/>
  <c r="CL492" i="1"/>
  <c r="CL491" i="1"/>
  <c r="CL481" i="1"/>
  <c r="CL483" i="1"/>
  <c r="CL482" i="1"/>
  <c r="CL480" i="1"/>
  <c r="CL479" i="1"/>
  <c r="CL490" i="1"/>
  <c r="CL489" i="1"/>
  <c r="CL488" i="1"/>
  <c r="CL486" i="1"/>
  <c r="CL485" i="1"/>
  <c r="CL484" i="1"/>
  <c r="CL348" i="1"/>
  <c r="CL345" i="1"/>
  <c r="CL359" i="1"/>
  <c r="CL347" i="1"/>
  <c r="CL353" i="1"/>
  <c r="CL356" i="1"/>
  <c r="CL350" i="1"/>
  <c r="CL346" i="1"/>
  <c r="CL343" i="1"/>
  <c r="CL360" i="1"/>
  <c r="CL389" i="1"/>
  <c r="CL27" i="1"/>
  <c r="CL342" i="1"/>
  <c r="CL354" i="1"/>
  <c r="CL349" i="1"/>
  <c r="CL351" i="1"/>
  <c r="CL340" i="1"/>
  <c r="CL341" i="1"/>
  <c r="CL344" i="1"/>
  <c r="CL358" i="1"/>
  <c r="CL352" i="1"/>
  <c r="CL357" i="1"/>
  <c r="CL531" i="1"/>
  <c r="CL97" i="1"/>
  <c r="CL478" i="1"/>
  <c r="CL501" i="1"/>
  <c r="CL332" i="1"/>
  <c r="CL330" i="1"/>
  <c r="CL327" i="1"/>
  <c r="CL336" i="1"/>
  <c r="CL325" i="1"/>
  <c r="CL335" i="1"/>
  <c r="CL334" i="1"/>
  <c r="CL326" i="1"/>
  <c r="CL329" i="1"/>
  <c r="CL333" i="1"/>
  <c r="CL328" i="1"/>
  <c r="CL46" i="1"/>
  <c r="CL45" i="1"/>
  <c r="CL48" i="1"/>
  <c r="CL47" i="1"/>
  <c r="CL101" i="1"/>
  <c r="CL108" i="1"/>
  <c r="CL105" i="1"/>
  <c r="CL110" i="1"/>
  <c r="CL113" i="1"/>
  <c r="CL111" i="1"/>
  <c r="CL34" i="1"/>
  <c r="CL114" i="1"/>
  <c r="CL109" i="1"/>
  <c r="CL44" i="1"/>
  <c r="CL107" i="1"/>
  <c r="CL104" i="1"/>
  <c r="CL103" i="1"/>
  <c r="CL106" i="1"/>
  <c r="CL115" i="1"/>
  <c r="CL102" i="1"/>
  <c r="CL112" i="1"/>
  <c r="CL473" i="1"/>
  <c r="CL472" i="1"/>
  <c r="CL475" i="1"/>
  <c r="CL474" i="1"/>
  <c r="CL476" i="1"/>
  <c r="CL448" i="1"/>
  <c r="CL561" i="1"/>
  <c r="CL434" i="1"/>
  <c r="CL317" i="1"/>
  <c r="CL313" i="1"/>
  <c r="CL331" i="1"/>
  <c r="CL314" i="1"/>
  <c r="CL311" i="1"/>
  <c r="CL500" i="1"/>
  <c r="CL499" i="1"/>
  <c r="CL318" i="1"/>
  <c r="CL496" i="1"/>
  <c r="CL498" i="1"/>
  <c r="CL503" i="1"/>
  <c r="CL497" i="1"/>
  <c r="CL502" i="1"/>
  <c r="CL41" i="1"/>
  <c r="CL42" i="1"/>
  <c r="CL38" i="1"/>
  <c r="CL237" i="1"/>
  <c r="CL236" i="1"/>
  <c r="CL39" i="1"/>
  <c r="CL289" i="1"/>
  <c r="CL264" i="1"/>
  <c r="CL259" i="1"/>
  <c r="CL257" i="1"/>
  <c r="CL267" i="1"/>
  <c r="CL265" i="1"/>
  <c r="CL256" i="1"/>
  <c r="CL287" i="1"/>
  <c r="CL284" i="1"/>
  <c r="CL274" i="1"/>
  <c r="CL290" i="1"/>
  <c r="CL271" i="1"/>
  <c r="CL263" i="1"/>
  <c r="CL262" i="1"/>
  <c r="CL253" i="1"/>
  <c r="CL250" i="1"/>
  <c r="CL247" i="1"/>
  <c r="CL270" i="1"/>
  <c r="CL260" i="1"/>
  <c r="CL251" i="1"/>
  <c r="CL245" i="1"/>
  <c r="CL301" i="1"/>
  <c r="CL291" i="1"/>
  <c r="CL268" i="1"/>
  <c r="CL258" i="1"/>
  <c r="CL266" i="1"/>
  <c r="CL255" i="1"/>
  <c r="CL288" i="1"/>
  <c r="CL279" i="1"/>
  <c r="CL242" i="1"/>
  <c r="CL304" i="1"/>
  <c r="CL295" i="1"/>
  <c r="CL269" i="1"/>
  <c r="CL261" i="1"/>
  <c r="CL249" i="1"/>
  <c r="CL278" i="1"/>
  <c r="CL275" i="1"/>
  <c r="CL243" i="1"/>
  <c r="CL303" i="1"/>
  <c r="CL282" i="1"/>
  <c r="CL297" i="1"/>
  <c r="CL254" i="1"/>
  <c r="CL248" i="1"/>
  <c r="CL286" i="1"/>
  <c r="CL281" i="1"/>
  <c r="CL277" i="1"/>
  <c r="CL276" i="1"/>
  <c r="CL272" i="1"/>
  <c r="CL246" i="1"/>
  <c r="CL308" i="1"/>
  <c r="CL305" i="1"/>
  <c r="CL299" i="1"/>
  <c r="CL296" i="1"/>
  <c r="CL294" i="1"/>
  <c r="CL252" i="1"/>
  <c r="CL285" i="1"/>
  <c r="CL273" i="1"/>
  <c r="CL307" i="1"/>
  <c r="CL298" i="1"/>
  <c r="CL292" i="1"/>
  <c r="CL283" i="1"/>
  <c r="CL280" i="1"/>
  <c r="CL241" i="1"/>
  <c r="CL306" i="1"/>
  <c r="CL302" i="1"/>
  <c r="CL244" i="1"/>
  <c r="CL300" i="1"/>
  <c r="CL293" i="1"/>
  <c r="CL309" i="1"/>
  <c r="CL239" i="1"/>
  <c r="CL40" i="1"/>
  <c r="CL211" i="1"/>
  <c r="CL238" i="1"/>
  <c r="CL240" i="1"/>
  <c r="CL319" i="1"/>
  <c r="CL320" i="1"/>
  <c r="CL321" i="1"/>
  <c r="CL322" i="1"/>
  <c r="CL323" i="1"/>
  <c r="CL324" i="1"/>
  <c r="CL337" i="1"/>
  <c r="CL339" i="1"/>
  <c r="CL190" i="1"/>
  <c r="CL188" i="1"/>
  <c r="CL186" i="1"/>
  <c r="CL187" i="1"/>
  <c r="CL189" i="1"/>
  <c r="CL191" i="1"/>
  <c r="CL192" i="1"/>
  <c r="CL36" i="1"/>
  <c r="CL37" i="1"/>
  <c r="CL316" i="1"/>
  <c r="CL504" i="1"/>
  <c r="CL505" i="1"/>
  <c r="CL32" i="1"/>
  <c r="CL443" i="1"/>
  <c r="CL444" i="1"/>
  <c r="CL445" i="1"/>
  <c r="CL446" i="1"/>
  <c r="CL450" i="1"/>
  <c r="CL449" i="1"/>
  <c r="CL451" i="1"/>
  <c r="CL447" i="1"/>
  <c r="CL537" i="1"/>
  <c r="CL538" i="1"/>
  <c r="CL535" i="1"/>
  <c r="CL536" i="1"/>
  <c r="CL98" i="1"/>
  <c r="CL99" i="1"/>
  <c r="CL100" i="1"/>
  <c r="CL28" i="1"/>
  <c r="CL33" i="1"/>
  <c r="CL212" i="1"/>
  <c r="CL202" i="1"/>
  <c r="CL213" i="1"/>
  <c r="CL214" i="1"/>
  <c r="CL215" i="1"/>
  <c r="CL216" i="1"/>
  <c r="CL217" i="1"/>
  <c r="CL218" i="1"/>
  <c r="CL219" i="1"/>
  <c r="CL220" i="1"/>
  <c r="CL221" i="1"/>
  <c r="CL222" i="1"/>
  <c r="CL223" i="1"/>
  <c r="CL224" i="1"/>
  <c r="CL225" i="1"/>
  <c r="CL226" i="1"/>
  <c r="CL227" i="1"/>
  <c r="CL228" i="1"/>
  <c r="CL229" i="1"/>
  <c r="CL230" i="1"/>
  <c r="CL231" i="1"/>
  <c r="CL232" i="1"/>
  <c r="CL233" i="1"/>
  <c r="CL234" i="1"/>
  <c r="CL235" i="1"/>
  <c r="CL487" i="1"/>
  <c r="CL355" i="1"/>
  <c r="CL338" i="1"/>
  <c r="CL35" i="1"/>
  <c r="CL85" i="1"/>
  <c r="CL76" i="1"/>
  <c r="CL87" i="1"/>
  <c r="CL86" i="1"/>
  <c r="CL79" i="1"/>
  <c r="CL56" i="1"/>
  <c r="CL55" i="1"/>
  <c r="CL93" i="1"/>
  <c r="CL83" i="1"/>
  <c r="CL71" i="1"/>
  <c r="CL81" i="1"/>
  <c r="CL92" i="1"/>
  <c r="CL69" i="1"/>
  <c r="CL70" i="1"/>
  <c r="CL82" i="1"/>
  <c r="CL75" i="1"/>
  <c r="CL80" i="1"/>
  <c r="CL59" i="1"/>
  <c r="CL77" i="1"/>
  <c r="CL58" i="1"/>
  <c r="CL74" i="1"/>
  <c r="CL54" i="1"/>
  <c r="CL84" i="1"/>
  <c r="CL72" i="1"/>
  <c r="CL57" i="1"/>
  <c r="CL78" i="1"/>
  <c r="CL88" i="1"/>
  <c r="CL89" i="1"/>
  <c r="CL91" i="1"/>
  <c r="CL73" i="1"/>
  <c r="CL95" i="1"/>
  <c r="CL94" i="1"/>
  <c r="CL96" i="1"/>
  <c r="CL90" i="1"/>
  <c r="CL134" i="1"/>
  <c r="CL160" i="1"/>
  <c r="CL162" i="1"/>
  <c r="CL143" i="1"/>
  <c r="CL152" i="1"/>
  <c r="CL135" i="1"/>
  <c r="CL138" i="1"/>
  <c r="CL144" i="1"/>
  <c r="CL142" i="1"/>
  <c r="CL150" i="1"/>
  <c r="CL157" i="1"/>
  <c r="CL158" i="1"/>
  <c r="CL137" i="1"/>
  <c r="CL156" i="1"/>
  <c r="CL149" i="1"/>
  <c r="CL155" i="1"/>
  <c r="CL151" i="1"/>
  <c r="CL154" i="1"/>
  <c r="CL136" i="1"/>
  <c r="CL139" i="1"/>
  <c r="CL140" i="1"/>
  <c r="CL141" i="1"/>
  <c r="CL145" i="1"/>
  <c r="CL146" i="1"/>
  <c r="CL148" i="1"/>
  <c r="CL153" i="1"/>
  <c r="CL147" i="1"/>
  <c r="CL174" i="1"/>
  <c r="CL180" i="1"/>
  <c r="CL179" i="1"/>
  <c r="CL183" i="1"/>
  <c r="CL165" i="1"/>
  <c r="CL175" i="1"/>
  <c r="CL167" i="1"/>
  <c r="CL168" i="1"/>
  <c r="CL178" i="1"/>
  <c r="CL176" i="1"/>
  <c r="CL182" i="1"/>
  <c r="CL177" i="1"/>
  <c r="CL181" i="1"/>
  <c r="CL161" i="1"/>
  <c r="CL166" i="1"/>
  <c r="CL171" i="1"/>
  <c r="CL159" i="1"/>
  <c r="CL172" i="1"/>
  <c r="CL173" i="1"/>
  <c r="CL163" i="1"/>
  <c r="CL170" i="1"/>
  <c r="CL169" i="1"/>
  <c r="CL185" i="1"/>
  <c r="CL164" i="1"/>
  <c r="CL184" i="1"/>
  <c r="CL118" i="1"/>
  <c r="CL117" i="1"/>
  <c r="CL125" i="1"/>
  <c r="CL121" i="1"/>
  <c r="CL126" i="1"/>
  <c r="CL123" i="1"/>
  <c r="CL116" i="1"/>
  <c r="CL120" i="1"/>
  <c r="CL119" i="1"/>
  <c r="CL122" i="1"/>
  <c r="CL312" i="1"/>
  <c r="CL60" i="1"/>
  <c r="CL64" i="1"/>
  <c r="CL63" i="1"/>
  <c r="CL61" i="1"/>
  <c r="CL66" i="1"/>
  <c r="CL62" i="1"/>
  <c r="CL65" i="1"/>
  <c r="CL67" i="1"/>
  <c r="CL68" i="1"/>
  <c r="CL556" i="1"/>
  <c r="CL553" i="1"/>
  <c r="CL555" i="1"/>
  <c r="CL554" i="1"/>
  <c r="CL551" i="1"/>
  <c r="CL552" i="1"/>
  <c r="CL549" i="1"/>
  <c r="CL550" i="1"/>
  <c r="CL575" i="1"/>
  <c r="CL581" i="1"/>
  <c r="CL578" i="1"/>
  <c r="CL577" i="1"/>
  <c r="CL576" i="1"/>
  <c r="CL580" i="1"/>
  <c r="CL579" i="1"/>
  <c r="CL361" i="1"/>
  <c r="CL583" i="1"/>
  <c r="CL582" i="1"/>
  <c r="CL568" i="1"/>
  <c r="CL572" i="1"/>
  <c r="CL569" i="1"/>
  <c r="CL570" i="1"/>
  <c r="CL571" i="1"/>
  <c r="CL574" i="1"/>
  <c r="CL573" i="1"/>
  <c r="CL127" i="1"/>
  <c r="CL130" i="1"/>
  <c r="CL133" i="1"/>
  <c r="CL128" i="1"/>
  <c r="CL129" i="1"/>
  <c r="CL132" i="1"/>
  <c r="CL131" i="1"/>
  <c r="CL124" i="1"/>
  <c r="CL557" i="1"/>
  <c r="CL558" i="1"/>
  <c r="CL559" i="1"/>
  <c r="CL560" i="1"/>
  <c r="CL540" i="1"/>
  <c r="CL544" i="1"/>
  <c r="CL543" i="1"/>
  <c r="CL541" i="1"/>
  <c r="CL542" i="1"/>
  <c r="CL548" i="1"/>
  <c r="CL545" i="1"/>
  <c r="CL547" i="1"/>
  <c r="CL546" i="1"/>
  <c r="CL584" i="1"/>
  <c r="CL586" i="1"/>
  <c r="CL585" i="1"/>
  <c r="CL588" i="1"/>
  <c r="CL587" i="1"/>
  <c r="CL388" i="1"/>
  <c r="CL363" i="1"/>
  <c r="CL378" i="1"/>
  <c r="CL373" i="1"/>
  <c r="CL372" i="1"/>
  <c r="CL374" i="1"/>
  <c r="CL371" i="1"/>
  <c r="CL383" i="1"/>
  <c r="CL385" i="1"/>
  <c r="CL365" i="1"/>
  <c r="CL376" i="1"/>
  <c r="CL379" i="1"/>
  <c r="CL384" i="1"/>
  <c r="CL362" i="1"/>
  <c r="CL386" i="1"/>
  <c r="CL375" i="1"/>
  <c r="CL368" i="1"/>
  <c r="CL382" i="1"/>
  <c r="CL370" i="1"/>
  <c r="CL377" i="1"/>
  <c r="CL381" i="1"/>
  <c r="CL369" i="1"/>
  <c r="CL380" i="1"/>
  <c r="CL387" i="1"/>
  <c r="CL366" i="1"/>
  <c r="CL364" i="1"/>
  <c r="CL367" i="1"/>
  <c r="CL522" i="1"/>
  <c r="CL524" i="1"/>
  <c r="CL526" i="1"/>
  <c r="CL523" i="1"/>
  <c r="CL528" i="1"/>
  <c r="CL525" i="1"/>
  <c r="CL527" i="1"/>
  <c r="CL518" i="1"/>
  <c r="CL520" i="1"/>
  <c r="CL521" i="1"/>
  <c r="CL519" i="1"/>
  <c r="CL529" i="1"/>
  <c r="CL530" i="1"/>
  <c r="CL29" i="1"/>
  <c r="CL310" i="1"/>
  <c r="CL442" i="1"/>
  <c r="CL506" i="1"/>
  <c r="CL507" i="1"/>
  <c r="CL508" i="1"/>
  <c r="CL512" i="1"/>
  <c r="CL513" i="1"/>
  <c r="CL514" i="1"/>
  <c r="CL511" i="1"/>
  <c r="CL509" i="1"/>
  <c r="CL510" i="1"/>
  <c r="CL515" i="1"/>
  <c r="CL517" i="1"/>
  <c r="CL516" i="1"/>
  <c r="CL562" i="1"/>
  <c r="CL564" i="1"/>
  <c r="CL563" i="1"/>
  <c r="CL565" i="1"/>
  <c r="CL566" i="1"/>
  <c r="CL567" i="1"/>
  <c r="CL30" i="1"/>
  <c r="CL201" i="1"/>
  <c r="CJ43" i="1"/>
  <c r="CJ53" i="1"/>
  <c r="CJ52" i="1"/>
  <c r="CJ51" i="1"/>
  <c r="CJ50" i="1"/>
  <c r="CJ49" i="1"/>
  <c r="CJ31" i="1"/>
  <c r="CJ193" i="1"/>
  <c r="CJ194" i="1"/>
  <c r="CJ195" i="1"/>
  <c r="CJ196" i="1"/>
  <c r="CJ197" i="1"/>
  <c r="CJ198" i="1"/>
  <c r="CJ199" i="1"/>
  <c r="CJ200" i="1"/>
  <c r="CJ203" i="1"/>
  <c r="CJ204" i="1"/>
  <c r="CJ532" i="1"/>
  <c r="CJ441" i="1"/>
  <c r="CJ452" i="1"/>
  <c r="CJ470" i="1"/>
  <c r="CJ471" i="1"/>
  <c r="CJ453" i="1"/>
  <c r="CJ454" i="1"/>
  <c r="CJ455" i="1"/>
  <c r="CJ456" i="1"/>
  <c r="CJ457" i="1"/>
  <c r="CJ458" i="1"/>
  <c r="CJ459" i="1"/>
  <c r="CJ460" i="1"/>
  <c r="CJ461" i="1"/>
  <c r="CJ462" i="1"/>
  <c r="CJ463" i="1"/>
  <c r="CJ464" i="1"/>
  <c r="CJ465" i="1"/>
  <c r="CJ466" i="1"/>
  <c r="CJ467" i="1"/>
  <c r="CJ468" i="1"/>
  <c r="CJ469" i="1"/>
  <c r="CJ205" i="1"/>
  <c r="CJ206" i="1"/>
  <c r="CJ207" i="1"/>
  <c r="CJ208" i="1"/>
  <c r="CJ209" i="1"/>
  <c r="CJ210" i="1"/>
  <c r="CJ539" i="1"/>
  <c r="CJ402" i="1"/>
  <c r="CJ406" i="1"/>
  <c r="CJ408" i="1"/>
  <c r="CJ410" i="1"/>
  <c r="CJ411" i="1"/>
  <c r="CJ419" i="1"/>
  <c r="CJ425" i="1"/>
  <c r="CJ426" i="1"/>
  <c r="CJ427" i="1"/>
  <c r="CJ431" i="1"/>
  <c r="CJ435" i="1"/>
  <c r="CJ390" i="1"/>
  <c r="CJ391" i="1"/>
  <c r="CJ392" i="1"/>
  <c r="CJ393" i="1"/>
  <c r="CJ394" i="1"/>
  <c r="CJ395" i="1"/>
  <c r="CJ396" i="1"/>
  <c r="CJ436" i="1"/>
  <c r="CJ437" i="1"/>
  <c r="CJ438" i="1"/>
  <c r="CJ439" i="1"/>
  <c r="CJ440" i="1"/>
  <c r="CJ397" i="1"/>
  <c r="CJ398" i="1"/>
  <c r="CJ399" i="1"/>
  <c r="CJ400" i="1"/>
  <c r="CJ401" i="1"/>
  <c r="CJ403" i="1"/>
  <c r="CJ404" i="1"/>
  <c r="CJ405" i="1"/>
  <c r="CJ407" i="1"/>
  <c r="CJ409" i="1"/>
  <c r="CJ412" i="1"/>
  <c r="CJ413" i="1"/>
  <c r="CJ414" i="1"/>
  <c r="CJ415" i="1"/>
  <c r="CJ416" i="1"/>
  <c r="CJ417" i="1"/>
  <c r="CJ418" i="1"/>
  <c r="CJ420" i="1"/>
  <c r="CJ421" i="1"/>
  <c r="CJ422" i="1"/>
  <c r="CJ423" i="1"/>
  <c r="CJ424" i="1"/>
  <c r="CJ428" i="1"/>
  <c r="CJ429" i="1"/>
  <c r="CJ430" i="1"/>
  <c r="CJ432" i="1"/>
  <c r="CJ433" i="1"/>
  <c r="CJ533" i="1"/>
  <c r="CJ315" i="1"/>
  <c r="CJ534" i="1"/>
  <c r="CJ494" i="1"/>
  <c r="CJ495" i="1"/>
  <c r="CJ493" i="1"/>
  <c r="CJ477" i="1"/>
  <c r="CJ492" i="1"/>
  <c r="CJ491" i="1"/>
  <c r="CJ481" i="1"/>
  <c r="CJ483" i="1"/>
  <c r="CJ482" i="1"/>
  <c r="CJ480" i="1"/>
  <c r="CJ479" i="1"/>
  <c r="CJ490" i="1"/>
  <c r="CJ489" i="1"/>
  <c r="CJ488" i="1"/>
  <c r="CJ486" i="1"/>
  <c r="CJ485" i="1"/>
  <c r="CJ484" i="1"/>
  <c r="CJ348" i="1"/>
  <c r="CJ345" i="1"/>
  <c r="CJ359" i="1"/>
  <c r="CJ347" i="1"/>
  <c r="CJ353" i="1"/>
  <c r="CJ356" i="1"/>
  <c r="CJ350" i="1"/>
  <c r="CJ346" i="1"/>
  <c r="CJ343" i="1"/>
  <c r="CJ360" i="1"/>
  <c r="CJ389" i="1"/>
  <c r="CJ27" i="1"/>
  <c r="CJ342" i="1"/>
  <c r="CJ354" i="1"/>
  <c r="CJ349" i="1"/>
  <c r="CJ351" i="1"/>
  <c r="CJ340" i="1"/>
  <c r="CJ341" i="1"/>
  <c r="CJ344" i="1"/>
  <c r="CJ358" i="1"/>
  <c r="CJ352" i="1"/>
  <c r="CJ357" i="1"/>
  <c r="CJ531" i="1"/>
  <c r="CJ97" i="1"/>
  <c r="CJ478" i="1"/>
  <c r="CJ501" i="1"/>
  <c r="CJ332" i="1"/>
  <c r="CJ330" i="1"/>
  <c r="CJ327" i="1"/>
  <c r="CJ336" i="1"/>
  <c r="CJ325" i="1"/>
  <c r="CJ335" i="1"/>
  <c r="CJ334" i="1"/>
  <c r="CJ326" i="1"/>
  <c r="CJ329" i="1"/>
  <c r="CJ333" i="1"/>
  <c r="CJ328" i="1"/>
  <c r="CJ46" i="1"/>
  <c r="CJ45" i="1"/>
  <c r="CJ48" i="1"/>
  <c r="CJ47" i="1"/>
  <c r="CJ101" i="1"/>
  <c r="CJ108" i="1"/>
  <c r="CJ105" i="1"/>
  <c r="CJ110" i="1"/>
  <c r="CJ113" i="1"/>
  <c r="CJ111" i="1"/>
  <c r="CJ34" i="1"/>
  <c r="CJ114" i="1"/>
  <c r="CJ109" i="1"/>
  <c r="CJ44" i="1"/>
  <c r="CJ107" i="1"/>
  <c r="CJ104" i="1"/>
  <c r="CJ103" i="1"/>
  <c r="CJ106" i="1"/>
  <c r="CJ115" i="1"/>
  <c r="CJ102" i="1"/>
  <c r="CJ112" i="1"/>
  <c r="CJ473" i="1"/>
  <c r="CJ472" i="1"/>
  <c r="CJ475" i="1"/>
  <c r="CJ474" i="1"/>
  <c r="CJ476" i="1"/>
  <c r="CJ448" i="1"/>
  <c r="CJ561" i="1"/>
  <c r="CJ434" i="1"/>
  <c r="CJ317" i="1"/>
  <c r="CJ313" i="1"/>
  <c r="CJ331" i="1"/>
  <c r="CJ314" i="1"/>
  <c r="CJ311" i="1"/>
  <c r="CJ500" i="1"/>
  <c r="CJ499" i="1"/>
  <c r="CJ318" i="1"/>
  <c r="CJ496" i="1"/>
  <c r="CJ498" i="1"/>
  <c r="CJ503" i="1"/>
  <c r="CJ497" i="1"/>
  <c r="CJ502" i="1"/>
  <c r="CJ41" i="1"/>
  <c r="CJ42" i="1"/>
  <c r="CJ38" i="1"/>
  <c r="CJ237" i="1"/>
  <c r="CJ236" i="1"/>
  <c r="CJ39" i="1"/>
  <c r="CJ289" i="1"/>
  <c r="CJ264" i="1"/>
  <c r="CJ259" i="1"/>
  <c r="CJ257" i="1"/>
  <c r="CJ267" i="1"/>
  <c r="CJ265" i="1"/>
  <c r="CJ256" i="1"/>
  <c r="CJ287" i="1"/>
  <c r="CJ284" i="1"/>
  <c r="CJ274" i="1"/>
  <c r="CJ290" i="1"/>
  <c r="CJ271" i="1"/>
  <c r="CJ263" i="1"/>
  <c r="CJ262" i="1"/>
  <c r="CJ253" i="1"/>
  <c r="CJ250" i="1"/>
  <c r="CJ247" i="1"/>
  <c r="CJ270" i="1"/>
  <c r="CJ260" i="1"/>
  <c r="CJ251" i="1"/>
  <c r="CJ245" i="1"/>
  <c r="CJ301" i="1"/>
  <c r="CJ291" i="1"/>
  <c r="CJ268" i="1"/>
  <c r="CJ258" i="1"/>
  <c r="CJ266" i="1"/>
  <c r="CJ255" i="1"/>
  <c r="CJ288" i="1"/>
  <c r="CJ279" i="1"/>
  <c r="CJ242" i="1"/>
  <c r="CJ304" i="1"/>
  <c r="CJ295" i="1"/>
  <c r="CJ269" i="1"/>
  <c r="CJ261" i="1"/>
  <c r="CJ249" i="1"/>
  <c r="CJ278" i="1"/>
  <c r="CJ275" i="1"/>
  <c r="CJ243" i="1"/>
  <c r="CJ303" i="1"/>
  <c r="CJ282" i="1"/>
  <c r="CJ297" i="1"/>
  <c r="CJ254" i="1"/>
  <c r="CJ248" i="1"/>
  <c r="CJ286" i="1"/>
  <c r="CJ281" i="1"/>
  <c r="CJ277" i="1"/>
  <c r="CJ276" i="1"/>
  <c r="CJ272" i="1"/>
  <c r="CJ246" i="1"/>
  <c r="CJ308" i="1"/>
  <c r="CJ305" i="1"/>
  <c r="CJ299" i="1"/>
  <c r="CJ296" i="1"/>
  <c r="CJ294" i="1"/>
  <c r="CJ252" i="1"/>
  <c r="CJ285" i="1"/>
  <c r="CJ273" i="1"/>
  <c r="CJ307" i="1"/>
  <c r="CJ298" i="1"/>
  <c r="CJ292" i="1"/>
  <c r="CJ283" i="1"/>
  <c r="CJ280" i="1"/>
  <c r="CJ241" i="1"/>
  <c r="CJ306" i="1"/>
  <c r="CJ302" i="1"/>
  <c r="CJ244" i="1"/>
  <c r="CJ300" i="1"/>
  <c r="CJ293" i="1"/>
  <c r="CJ309" i="1"/>
  <c r="CJ239" i="1"/>
  <c r="CJ40" i="1"/>
  <c r="CJ211" i="1"/>
  <c r="CJ238" i="1"/>
  <c r="CJ240" i="1"/>
  <c r="CJ319" i="1"/>
  <c r="CJ320" i="1"/>
  <c r="CJ321" i="1"/>
  <c r="CJ322" i="1"/>
  <c r="CJ323" i="1"/>
  <c r="CJ324" i="1"/>
  <c r="CJ337" i="1"/>
  <c r="CJ339" i="1"/>
  <c r="CJ190" i="1"/>
  <c r="CJ188" i="1"/>
  <c r="CJ186" i="1"/>
  <c r="CJ187" i="1"/>
  <c r="CJ189" i="1"/>
  <c r="CJ191" i="1"/>
  <c r="CJ192" i="1"/>
  <c r="CJ36" i="1"/>
  <c r="CJ37" i="1"/>
  <c r="CJ316" i="1"/>
  <c r="CJ504" i="1"/>
  <c r="CJ505" i="1"/>
  <c r="CJ32" i="1"/>
  <c r="CJ443" i="1"/>
  <c r="CJ444" i="1"/>
  <c r="CJ445" i="1"/>
  <c r="CJ446" i="1"/>
  <c r="CJ450" i="1"/>
  <c r="CJ449" i="1"/>
  <c r="CJ451" i="1"/>
  <c r="CJ447" i="1"/>
  <c r="CJ537" i="1"/>
  <c r="CJ538" i="1"/>
  <c r="CJ535" i="1"/>
  <c r="CJ536" i="1"/>
  <c r="CJ98" i="1"/>
  <c r="CJ99" i="1"/>
  <c r="CJ100" i="1"/>
  <c r="CJ28" i="1"/>
  <c r="CJ33" i="1"/>
  <c r="CJ212" i="1"/>
  <c r="CJ20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487" i="1"/>
  <c r="CJ355" i="1"/>
  <c r="CJ338" i="1"/>
  <c r="CJ35" i="1"/>
  <c r="CJ85" i="1"/>
  <c r="CJ76" i="1"/>
  <c r="CJ87" i="1"/>
  <c r="CJ86" i="1"/>
  <c r="CJ79" i="1"/>
  <c r="CJ56" i="1"/>
  <c r="CJ55" i="1"/>
  <c r="CJ93" i="1"/>
  <c r="CJ83" i="1"/>
  <c r="CJ71" i="1"/>
  <c r="CJ81" i="1"/>
  <c r="CJ92" i="1"/>
  <c r="CJ69" i="1"/>
  <c r="CJ70" i="1"/>
  <c r="CJ82" i="1"/>
  <c r="CJ75" i="1"/>
  <c r="CJ80" i="1"/>
  <c r="CJ59" i="1"/>
  <c r="CJ77" i="1"/>
  <c r="CJ58" i="1"/>
  <c r="CJ74" i="1"/>
  <c r="CJ54" i="1"/>
  <c r="CJ84" i="1"/>
  <c r="CJ72" i="1"/>
  <c r="CJ57" i="1"/>
  <c r="CJ78" i="1"/>
  <c r="CJ88" i="1"/>
  <c r="CJ89" i="1"/>
  <c r="CJ91" i="1"/>
  <c r="CJ73" i="1"/>
  <c r="CJ95" i="1"/>
  <c r="CJ94" i="1"/>
  <c r="CJ96" i="1"/>
  <c r="CJ90" i="1"/>
  <c r="CJ134" i="1"/>
  <c r="CJ160" i="1"/>
  <c r="CJ162" i="1"/>
  <c r="CJ143" i="1"/>
  <c r="CJ152" i="1"/>
  <c r="CJ135" i="1"/>
  <c r="CJ138" i="1"/>
  <c r="CJ144" i="1"/>
  <c r="CJ142" i="1"/>
  <c r="CJ150" i="1"/>
  <c r="CJ157" i="1"/>
  <c r="CJ158" i="1"/>
  <c r="CJ137" i="1"/>
  <c r="CJ156" i="1"/>
  <c r="CJ149" i="1"/>
  <c r="CJ155" i="1"/>
  <c r="CJ151" i="1"/>
  <c r="CJ154" i="1"/>
  <c r="CJ136" i="1"/>
  <c r="CJ139" i="1"/>
  <c r="CJ140" i="1"/>
  <c r="CJ141" i="1"/>
  <c r="CJ145" i="1"/>
  <c r="CJ146" i="1"/>
  <c r="CJ148" i="1"/>
  <c r="CJ153" i="1"/>
  <c r="CJ147" i="1"/>
  <c r="CJ174" i="1"/>
  <c r="CJ180" i="1"/>
  <c r="CJ179" i="1"/>
  <c r="CJ183" i="1"/>
  <c r="CJ165" i="1"/>
  <c r="CJ175" i="1"/>
  <c r="CJ167" i="1"/>
  <c r="CJ168" i="1"/>
  <c r="CJ178" i="1"/>
  <c r="CJ176" i="1"/>
  <c r="CJ182" i="1"/>
  <c r="CJ177" i="1"/>
  <c r="CJ181" i="1"/>
  <c r="CJ161" i="1"/>
  <c r="CJ166" i="1"/>
  <c r="CJ171" i="1"/>
  <c r="CJ159" i="1"/>
  <c r="CJ172" i="1"/>
  <c r="CJ173" i="1"/>
  <c r="CJ163" i="1"/>
  <c r="CJ170" i="1"/>
  <c r="CJ169" i="1"/>
  <c r="CJ185" i="1"/>
  <c r="CJ164" i="1"/>
  <c r="CJ184" i="1"/>
  <c r="CJ118" i="1"/>
  <c r="CJ117" i="1"/>
  <c r="CJ125" i="1"/>
  <c r="CJ121" i="1"/>
  <c r="CJ126" i="1"/>
  <c r="CJ123" i="1"/>
  <c r="CJ116" i="1"/>
  <c r="CJ120" i="1"/>
  <c r="CJ119" i="1"/>
  <c r="CJ122" i="1"/>
  <c r="CJ312" i="1"/>
  <c r="CJ60" i="1"/>
  <c r="CJ64" i="1"/>
  <c r="CJ63" i="1"/>
  <c r="CJ61" i="1"/>
  <c r="CJ66" i="1"/>
  <c r="CJ62" i="1"/>
  <c r="CJ65" i="1"/>
  <c r="CJ67" i="1"/>
  <c r="CJ68" i="1"/>
  <c r="CJ556" i="1"/>
  <c r="CJ553" i="1"/>
  <c r="CJ555" i="1"/>
  <c r="CJ554" i="1"/>
  <c r="CJ551" i="1"/>
  <c r="CJ552" i="1"/>
  <c r="CJ549" i="1"/>
  <c r="CJ550" i="1"/>
  <c r="CJ575" i="1"/>
  <c r="CJ581" i="1"/>
  <c r="CJ578" i="1"/>
  <c r="CJ577" i="1"/>
  <c r="CJ576" i="1"/>
  <c r="CJ580" i="1"/>
  <c r="CJ579" i="1"/>
  <c r="CJ361" i="1"/>
  <c r="CJ583" i="1"/>
  <c r="CJ582" i="1"/>
  <c r="CJ568" i="1"/>
  <c r="CJ572" i="1"/>
  <c r="CJ569" i="1"/>
  <c r="CJ570" i="1"/>
  <c r="CJ571" i="1"/>
  <c r="CJ574" i="1"/>
  <c r="CJ573" i="1"/>
  <c r="CJ127" i="1"/>
  <c r="CJ130" i="1"/>
  <c r="CJ133" i="1"/>
  <c r="CJ128" i="1"/>
  <c r="CJ129" i="1"/>
  <c r="CJ132" i="1"/>
  <c r="CJ131" i="1"/>
  <c r="CJ124" i="1"/>
  <c r="CJ557" i="1"/>
  <c r="CJ558" i="1"/>
  <c r="CJ559" i="1"/>
  <c r="CJ560" i="1"/>
  <c r="CJ540" i="1"/>
  <c r="CJ544" i="1"/>
  <c r="CJ543" i="1"/>
  <c r="CJ541" i="1"/>
  <c r="CJ542" i="1"/>
  <c r="CJ548" i="1"/>
  <c r="CJ545" i="1"/>
  <c r="CJ547" i="1"/>
  <c r="CJ546" i="1"/>
  <c r="CJ584" i="1"/>
  <c r="CJ586" i="1"/>
  <c r="CJ585" i="1"/>
  <c r="CJ588" i="1"/>
  <c r="CJ587" i="1"/>
  <c r="CJ388" i="1"/>
  <c r="CJ363" i="1"/>
  <c r="CJ378" i="1"/>
  <c r="CJ373" i="1"/>
  <c r="CJ372" i="1"/>
  <c r="CJ374" i="1"/>
  <c r="CJ371" i="1"/>
  <c r="CJ383" i="1"/>
  <c r="CJ385" i="1"/>
  <c r="CJ365" i="1"/>
  <c r="CJ376" i="1"/>
  <c r="CJ379" i="1"/>
  <c r="CJ384" i="1"/>
  <c r="CJ362" i="1"/>
  <c r="CJ386" i="1"/>
  <c r="CJ375" i="1"/>
  <c r="CJ368" i="1"/>
  <c r="CJ382" i="1"/>
  <c r="CJ370" i="1"/>
  <c r="CJ377" i="1"/>
  <c r="CJ381" i="1"/>
  <c r="CJ369" i="1"/>
  <c r="CJ380" i="1"/>
  <c r="CJ387" i="1"/>
  <c r="CJ366" i="1"/>
  <c r="CJ364" i="1"/>
  <c r="CJ367" i="1"/>
  <c r="CJ522" i="1"/>
  <c r="CJ524" i="1"/>
  <c r="CJ526" i="1"/>
  <c r="CJ523" i="1"/>
  <c r="CJ528" i="1"/>
  <c r="CJ525" i="1"/>
  <c r="CJ527" i="1"/>
  <c r="CJ518" i="1"/>
  <c r="CJ520" i="1"/>
  <c r="CJ521" i="1"/>
  <c r="CJ519" i="1"/>
  <c r="CJ529" i="1"/>
  <c r="CJ530" i="1"/>
  <c r="CJ29" i="1"/>
  <c r="CJ310" i="1"/>
  <c r="CJ442" i="1"/>
  <c r="CJ506" i="1"/>
  <c r="CJ507" i="1"/>
  <c r="CJ508" i="1"/>
  <c r="CJ512" i="1"/>
  <c r="CJ513" i="1"/>
  <c r="CJ514" i="1"/>
  <c r="CJ511" i="1"/>
  <c r="CJ509" i="1"/>
  <c r="CJ510" i="1"/>
  <c r="CJ515" i="1"/>
  <c r="CJ517" i="1"/>
  <c r="CJ516" i="1"/>
  <c r="CJ562" i="1"/>
  <c r="CJ564" i="1"/>
  <c r="CJ563" i="1"/>
  <c r="CJ565" i="1"/>
  <c r="CJ566" i="1"/>
  <c r="CJ567" i="1"/>
  <c r="CJ30" i="1"/>
  <c r="CJ201" i="1"/>
  <c r="D565" i="2"/>
  <c r="Q28" i="2" l="1"/>
  <c r="Q27" i="2"/>
  <c r="Q26" i="2"/>
  <c r="Q25" i="2"/>
  <c r="Q24" i="2"/>
  <c r="Q7" i="2"/>
  <c r="Q168" i="2"/>
  <c r="Q169" i="2"/>
  <c r="Q170" i="2"/>
  <c r="Q171" i="2"/>
  <c r="Q172" i="2"/>
  <c r="Q173" i="2"/>
  <c r="Q174" i="2"/>
  <c r="Q175" i="2"/>
  <c r="Q176" i="2"/>
  <c r="Q178" i="2"/>
  <c r="Q179" i="2"/>
  <c r="Q507" i="2"/>
  <c r="Q416" i="2"/>
  <c r="Q427" i="2"/>
  <c r="Q445" i="2"/>
  <c r="Q446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180" i="2"/>
  <c r="Q181" i="2"/>
  <c r="Q182" i="2"/>
  <c r="Q183" i="2"/>
  <c r="Q184" i="2"/>
  <c r="Q185" i="2"/>
  <c r="Q514" i="2"/>
  <c r="Q377" i="2"/>
  <c r="Q381" i="2"/>
  <c r="Q383" i="2"/>
  <c r="Q385" i="2"/>
  <c r="Q386" i="2"/>
  <c r="Q394" i="2"/>
  <c r="Q400" i="2"/>
  <c r="Q401" i="2"/>
  <c r="Q402" i="2"/>
  <c r="Q406" i="2"/>
  <c r="Q410" i="2"/>
  <c r="Q365" i="2"/>
  <c r="Q366" i="2"/>
  <c r="Q367" i="2"/>
  <c r="Q368" i="2"/>
  <c r="Q369" i="2"/>
  <c r="Q370" i="2"/>
  <c r="Q371" i="2"/>
  <c r="Q411" i="2"/>
  <c r="Q412" i="2"/>
  <c r="Q413" i="2"/>
  <c r="Q414" i="2"/>
  <c r="Q415" i="2"/>
  <c r="Q372" i="2"/>
  <c r="Q373" i="2"/>
  <c r="Q374" i="2"/>
  <c r="Q375" i="2"/>
  <c r="Q376" i="2"/>
  <c r="Q378" i="2"/>
  <c r="Q379" i="2"/>
  <c r="Q380" i="2"/>
  <c r="Q382" i="2"/>
  <c r="Q384" i="2"/>
  <c r="Q387" i="2"/>
  <c r="Q388" i="2"/>
  <c r="Q389" i="2"/>
  <c r="Q390" i="2"/>
  <c r="Q391" i="2"/>
  <c r="Q392" i="2"/>
  <c r="Q393" i="2"/>
  <c r="Q395" i="2"/>
  <c r="Q396" i="2"/>
  <c r="Q397" i="2"/>
  <c r="Q398" i="2"/>
  <c r="Q399" i="2"/>
  <c r="Q403" i="2"/>
  <c r="Q404" i="2"/>
  <c r="Q405" i="2"/>
  <c r="Q407" i="2"/>
  <c r="Q408" i="2"/>
  <c r="Q508" i="2"/>
  <c r="Q290" i="2"/>
  <c r="Q509" i="2"/>
  <c r="Q469" i="2"/>
  <c r="Q470" i="2"/>
  <c r="Q468" i="2"/>
  <c r="Q452" i="2"/>
  <c r="Q467" i="2"/>
  <c r="Q466" i="2"/>
  <c r="Q456" i="2"/>
  <c r="Q458" i="2"/>
  <c r="Q457" i="2"/>
  <c r="Q455" i="2"/>
  <c r="Q454" i="2"/>
  <c r="Q465" i="2"/>
  <c r="Q464" i="2"/>
  <c r="Q463" i="2"/>
  <c r="Q461" i="2"/>
  <c r="Q460" i="2"/>
  <c r="Q459" i="2"/>
  <c r="Q323" i="2"/>
  <c r="Q320" i="2"/>
  <c r="Q334" i="2"/>
  <c r="Q322" i="2"/>
  <c r="Q328" i="2"/>
  <c r="Q331" i="2"/>
  <c r="Q325" i="2"/>
  <c r="Q321" i="2"/>
  <c r="Q318" i="2"/>
  <c r="Q335" i="2"/>
  <c r="Q364" i="2"/>
  <c r="Q3" i="2"/>
  <c r="Q317" i="2"/>
  <c r="Q329" i="2"/>
  <c r="Q324" i="2"/>
  <c r="Q326" i="2"/>
  <c r="Q315" i="2"/>
  <c r="Q316" i="2"/>
  <c r="Q319" i="2"/>
  <c r="Q333" i="2"/>
  <c r="Q327" i="2"/>
  <c r="Q332" i="2"/>
  <c r="Q506" i="2"/>
  <c r="Q72" i="2"/>
  <c r="Q453" i="2"/>
  <c r="Q476" i="2"/>
  <c r="Q307" i="2"/>
  <c r="Q305" i="2"/>
  <c r="Q302" i="2"/>
  <c r="Q311" i="2"/>
  <c r="Q300" i="2"/>
  <c r="Q310" i="2"/>
  <c r="Q309" i="2"/>
  <c r="Q301" i="2"/>
  <c r="Q304" i="2"/>
  <c r="Q308" i="2"/>
  <c r="Q303" i="2"/>
  <c r="Q21" i="2"/>
  <c r="Q20" i="2"/>
  <c r="Q23" i="2"/>
  <c r="Q22" i="2"/>
  <c r="Q76" i="2"/>
  <c r="Q83" i="2"/>
  <c r="Q80" i="2"/>
  <c r="Q85" i="2"/>
  <c r="Q88" i="2"/>
  <c r="Q86" i="2"/>
  <c r="Q10" i="2"/>
  <c r="Q89" i="2"/>
  <c r="Q84" i="2"/>
  <c r="Q19" i="2"/>
  <c r="Q82" i="2"/>
  <c r="Q79" i="2"/>
  <c r="Q78" i="2"/>
  <c r="Q81" i="2"/>
  <c r="Q90" i="2"/>
  <c r="Q77" i="2"/>
  <c r="Q87" i="2"/>
  <c r="Q448" i="2"/>
  <c r="Q447" i="2"/>
  <c r="Q450" i="2"/>
  <c r="Q449" i="2"/>
  <c r="Q451" i="2"/>
  <c r="Q423" i="2"/>
  <c r="Q536" i="2"/>
  <c r="Q409" i="2"/>
  <c r="Q292" i="2"/>
  <c r="Q288" i="2"/>
  <c r="Q306" i="2"/>
  <c r="Q289" i="2"/>
  <c r="Q286" i="2"/>
  <c r="Q475" i="2"/>
  <c r="Q474" i="2"/>
  <c r="Q293" i="2"/>
  <c r="Q471" i="2"/>
  <c r="Q473" i="2"/>
  <c r="Q478" i="2"/>
  <c r="Q472" i="2"/>
  <c r="Q477" i="2"/>
  <c r="Q17" i="2"/>
  <c r="Q14" i="2"/>
  <c r="Q212" i="2"/>
  <c r="Q211" i="2"/>
  <c r="Q15" i="2"/>
  <c r="Q264" i="2"/>
  <c r="Q239" i="2"/>
  <c r="Q234" i="2"/>
  <c r="Q232" i="2"/>
  <c r="Q242" i="2"/>
  <c r="Q240" i="2"/>
  <c r="Q231" i="2"/>
  <c r="Q262" i="2"/>
  <c r="Q259" i="2"/>
  <c r="Q249" i="2"/>
  <c r="Q265" i="2"/>
  <c r="Q246" i="2"/>
  <c r="Q238" i="2"/>
  <c r="Q237" i="2"/>
  <c r="Q228" i="2"/>
  <c r="Q225" i="2"/>
  <c r="Q222" i="2"/>
  <c r="Q245" i="2"/>
  <c r="Q235" i="2"/>
  <c r="Q226" i="2"/>
  <c r="Q220" i="2"/>
  <c r="Q276" i="2"/>
  <c r="Q266" i="2"/>
  <c r="Q243" i="2"/>
  <c r="Q233" i="2"/>
  <c r="Q241" i="2"/>
  <c r="Q230" i="2"/>
  <c r="Q263" i="2"/>
  <c r="Q254" i="2"/>
  <c r="Q217" i="2"/>
  <c r="Q279" i="2"/>
  <c r="Q270" i="2"/>
  <c r="Q244" i="2"/>
  <c r="Q236" i="2"/>
  <c r="Q224" i="2"/>
  <c r="Q253" i="2"/>
  <c r="Q250" i="2"/>
  <c r="Q218" i="2"/>
  <c r="Q278" i="2"/>
  <c r="Q257" i="2"/>
  <c r="Q272" i="2"/>
  <c r="Q229" i="2"/>
  <c r="Q223" i="2"/>
  <c r="Q261" i="2"/>
  <c r="Q256" i="2"/>
  <c r="Q252" i="2"/>
  <c r="Q251" i="2"/>
  <c r="Q247" i="2"/>
  <c r="Q221" i="2"/>
  <c r="Q283" i="2"/>
  <c r="Q280" i="2"/>
  <c r="Q274" i="2"/>
  <c r="Q271" i="2"/>
  <c r="Q269" i="2"/>
  <c r="Q227" i="2"/>
  <c r="Q260" i="2"/>
  <c r="Q248" i="2"/>
  <c r="Q282" i="2"/>
  <c r="Q273" i="2"/>
  <c r="Q267" i="2"/>
  <c r="Q258" i="2"/>
  <c r="Q255" i="2"/>
  <c r="Q216" i="2"/>
  <c r="Q281" i="2"/>
  <c r="Q277" i="2"/>
  <c r="Q219" i="2"/>
  <c r="Q275" i="2"/>
  <c r="Q268" i="2"/>
  <c r="Q284" i="2"/>
  <c r="Q214" i="2"/>
  <c r="Q16" i="2"/>
  <c r="Q186" i="2"/>
  <c r="Q213" i="2"/>
  <c r="Q215" i="2"/>
  <c r="Q294" i="2"/>
  <c r="Q295" i="2"/>
  <c r="Q296" i="2"/>
  <c r="Q297" i="2"/>
  <c r="Q298" i="2"/>
  <c r="Q299" i="2"/>
  <c r="Q312" i="2"/>
  <c r="Q314" i="2"/>
  <c r="Q165" i="2"/>
  <c r="Q163" i="2"/>
  <c r="Q161" i="2"/>
  <c r="Q162" i="2"/>
  <c r="Q164" i="2"/>
  <c r="Q166" i="2"/>
  <c r="Q167" i="2"/>
  <c r="Q12" i="2"/>
  <c r="Q13" i="2"/>
  <c r="Q291" i="2"/>
  <c r="Q479" i="2"/>
  <c r="Q480" i="2"/>
  <c r="Q8" i="2"/>
  <c r="Q418" i="2"/>
  <c r="Q419" i="2"/>
  <c r="Q420" i="2"/>
  <c r="Q421" i="2"/>
  <c r="Q425" i="2"/>
  <c r="Q424" i="2"/>
  <c r="Q426" i="2"/>
  <c r="Q422" i="2"/>
  <c r="Q512" i="2"/>
  <c r="Q513" i="2"/>
  <c r="Q510" i="2"/>
  <c r="Q511" i="2"/>
  <c r="Q73" i="2"/>
  <c r="Q74" i="2"/>
  <c r="Q75" i="2"/>
  <c r="Q4" i="2"/>
  <c r="Q9" i="2"/>
  <c r="Q187" i="2"/>
  <c r="Q17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462" i="2"/>
  <c r="Q330" i="2"/>
  <c r="Q313" i="2"/>
  <c r="Q11" i="2"/>
  <c r="Q60" i="2"/>
  <c r="Q51" i="2"/>
  <c r="Q62" i="2"/>
  <c r="Q61" i="2"/>
  <c r="Q54" i="2"/>
  <c r="Q31" i="2"/>
  <c r="Q30" i="2"/>
  <c r="Q68" i="2"/>
  <c r="Q58" i="2"/>
  <c r="Q46" i="2"/>
  <c r="Q56" i="2"/>
  <c r="Q67" i="2"/>
  <c r="Q44" i="2"/>
  <c r="Q45" i="2"/>
  <c r="Q57" i="2"/>
  <c r="Q50" i="2"/>
  <c r="Q55" i="2"/>
  <c r="Q34" i="2"/>
  <c r="Q52" i="2"/>
  <c r="Q33" i="2"/>
  <c r="Q49" i="2"/>
  <c r="Q29" i="2"/>
  <c r="Q59" i="2"/>
  <c r="Q47" i="2"/>
  <c r="Q32" i="2"/>
  <c r="Q53" i="2"/>
  <c r="Q63" i="2"/>
  <c r="Q64" i="2"/>
  <c r="Q66" i="2"/>
  <c r="Q48" i="2"/>
  <c r="Q70" i="2"/>
  <c r="Q69" i="2"/>
  <c r="Q71" i="2"/>
  <c r="Q65" i="2"/>
  <c r="Q109" i="2"/>
  <c r="Q135" i="2"/>
  <c r="Q137" i="2"/>
  <c r="Q118" i="2"/>
  <c r="Q127" i="2"/>
  <c r="Q110" i="2"/>
  <c r="Q113" i="2"/>
  <c r="Q119" i="2"/>
  <c r="Q117" i="2"/>
  <c r="Q125" i="2"/>
  <c r="Q132" i="2"/>
  <c r="Q133" i="2"/>
  <c r="Q112" i="2"/>
  <c r="Q131" i="2"/>
  <c r="Q124" i="2"/>
  <c r="Q130" i="2"/>
  <c r="Q126" i="2"/>
  <c r="Q129" i="2"/>
  <c r="Q111" i="2"/>
  <c r="Q114" i="2"/>
  <c r="Q115" i="2"/>
  <c r="Q116" i="2"/>
  <c r="Q120" i="2"/>
  <c r="Q121" i="2"/>
  <c r="Q123" i="2"/>
  <c r="Q128" i="2"/>
  <c r="Q122" i="2"/>
  <c r="Q149" i="2"/>
  <c r="Q155" i="2"/>
  <c r="Q154" i="2"/>
  <c r="Q158" i="2"/>
  <c r="Q140" i="2"/>
  <c r="Q150" i="2"/>
  <c r="Q142" i="2"/>
  <c r="Q143" i="2"/>
  <c r="Q153" i="2"/>
  <c r="Q151" i="2"/>
  <c r="Q157" i="2"/>
  <c r="Q152" i="2"/>
  <c r="Q156" i="2"/>
  <c r="Q136" i="2"/>
  <c r="Q141" i="2"/>
  <c r="Q146" i="2"/>
  <c r="Q134" i="2"/>
  <c r="Q147" i="2"/>
  <c r="Q148" i="2"/>
  <c r="Q138" i="2"/>
  <c r="Q145" i="2"/>
  <c r="Q144" i="2"/>
  <c r="Q160" i="2"/>
  <c r="Q139" i="2"/>
  <c r="Q159" i="2"/>
  <c r="Q93" i="2"/>
  <c r="Q92" i="2"/>
  <c r="Q100" i="2"/>
  <c r="Q96" i="2"/>
  <c r="Q101" i="2"/>
  <c r="Q98" i="2"/>
  <c r="Q91" i="2"/>
  <c r="Q95" i="2"/>
  <c r="Q94" i="2"/>
  <c r="Q97" i="2"/>
  <c r="Q287" i="2"/>
  <c r="Q35" i="2"/>
  <c r="Q39" i="2"/>
  <c r="Q38" i="2"/>
  <c r="Q36" i="2"/>
  <c r="Q41" i="2"/>
  <c r="Q37" i="2"/>
  <c r="Q40" i="2"/>
  <c r="Q42" i="2"/>
  <c r="Q43" i="2"/>
  <c r="Q531" i="2"/>
  <c r="Q528" i="2"/>
  <c r="Q530" i="2"/>
  <c r="Q529" i="2"/>
  <c r="Q526" i="2"/>
  <c r="Q527" i="2"/>
  <c r="Q524" i="2"/>
  <c r="Q525" i="2"/>
  <c r="Q550" i="2"/>
  <c r="Q556" i="2"/>
  <c r="Q553" i="2"/>
  <c r="Q552" i="2"/>
  <c r="Q551" i="2"/>
  <c r="Q555" i="2"/>
  <c r="Q554" i="2"/>
  <c r="Q336" i="2"/>
  <c r="Q558" i="2"/>
  <c r="Q557" i="2"/>
  <c r="Q543" i="2"/>
  <c r="Q547" i="2"/>
  <c r="Q544" i="2"/>
  <c r="Q545" i="2"/>
  <c r="Q546" i="2"/>
  <c r="Q549" i="2"/>
  <c r="Q548" i="2"/>
  <c r="Q102" i="2"/>
  <c r="Q105" i="2"/>
  <c r="Q108" i="2"/>
  <c r="Q103" i="2"/>
  <c r="Q104" i="2"/>
  <c r="Q107" i="2"/>
  <c r="Q106" i="2"/>
  <c r="Q99" i="2"/>
  <c r="Q532" i="2"/>
  <c r="Q533" i="2"/>
  <c r="Q534" i="2"/>
  <c r="Q535" i="2"/>
  <c r="Q515" i="2"/>
  <c r="Q519" i="2"/>
  <c r="Q518" i="2"/>
  <c r="Q516" i="2"/>
  <c r="Q517" i="2"/>
  <c r="Q523" i="2"/>
  <c r="Q520" i="2"/>
  <c r="Q522" i="2"/>
  <c r="Q521" i="2"/>
  <c r="Q559" i="2"/>
  <c r="Q561" i="2"/>
  <c r="Q560" i="2"/>
  <c r="Q563" i="2"/>
  <c r="Q562" i="2"/>
  <c r="Q363" i="2"/>
  <c r="Q338" i="2"/>
  <c r="Q353" i="2"/>
  <c r="Q348" i="2"/>
  <c r="Q347" i="2"/>
  <c r="Q349" i="2"/>
  <c r="Q346" i="2"/>
  <c r="Q358" i="2"/>
  <c r="Q360" i="2"/>
  <c r="Q340" i="2"/>
  <c r="Q351" i="2"/>
  <c r="Q354" i="2"/>
  <c r="Q359" i="2"/>
  <c r="Q337" i="2"/>
  <c r="Q361" i="2"/>
  <c r="Q350" i="2"/>
  <c r="Q343" i="2"/>
  <c r="Q357" i="2"/>
  <c r="Q345" i="2"/>
  <c r="Q352" i="2"/>
  <c r="Q356" i="2"/>
  <c r="Q344" i="2"/>
  <c r="Q355" i="2"/>
  <c r="Q362" i="2"/>
  <c r="Q341" i="2"/>
  <c r="Q339" i="2"/>
  <c r="Q342" i="2"/>
  <c r="Q497" i="2"/>
  <c r="Q499" i="2"/>
  <c r="Q501" i="2"/>
  <c r="Q498" i="2"/>
  <c r="Q503" i="2"/>
  <c r="Q500" i="2"/>
  <c r="Q502" i="2"/>
  <c r="Q493" i="2"/>
  <c r="Q495" i="2"/>
  <c r="Q496" i="2"/>
  <c r="Q494" i="2"/>
  <c r="Q504" i="2"/>
  <c r="Q505" i="2"/>
  <c r="Q5" i="2"/>
  <c r="Q285" i="2"/>
  <c r="Q417" i="2"/>
  <c r="Q481" i="2"/>
  <c r="Q482" i="2"/>
  <c r="Q483" i="2"/>
  <c r="Q487" i="2"/>
  <c r="Q488" i="2"/>
  <c r="Q489" i="2"/>
  <c r="Q486" i="2"/>
  <c r="Q484" i="2"/>
  <c r="Q485" i="2"/>
  <c r="Q490" i="2"/>
  <c r="Q492" i="2"/>
  <c r="Q491" i="2"/>
  <c r="Q537" i="2"/>
  <c r="Q539" i="2"/>
  <c r="Q538" i="2"/>
  <c r="Q540" i="2"/>
  <c r="Q541" i="2"/>
  <c r="Q542" i="2"/>
  <c r="Q6" i="2"/>
  <c r="Q18" i="2"/>
  <c r="P565" i="2"/>
  <c r="O565" i="2"/>
  <c r="N565" i="2"/>
  <c r="M565" i="2"/>
  <c r="L565" i="2"/>
  <c r="K565" i="2"/>
  <c r="I18" i="2"/>
  <c r="I28" i="2"/>
  <c r="T28" i="2" s="1"/>
  <c r="I27" i="2"/>
  <c r="T27" i="2" s="1"/>
  <c r="I26" i="2"/>
  <c r="T26" i="2" s="1"/>
  <c r="I25" i="2"/>
  <c r="I24" i="2"/>
  <c r="I7" i="2"/>
  <c r="I168" i="2"/>
  <c r="I169" i="2"/>
  <c r="I170" i="2"/>
  <c r="T170" i="2" s="1"/>
  <c r="I171" i="2"/>
  <c r="T171" i="2" s="1"/>
  <c r="I172" i="2"/>
  <c r="T172" i="2" s="1"/>
  <c r="I173" i="2"/>
  <c r="I174" i="2"/>
  <c r="I175" i="2"/>
  <c r="I176" i="2"/>
  <c r="I178" i="2"/>
  <c r="I179" i="2"/>
  <c r="T179" i="2" s="1"/>
  <c r="I507" i="2"/>
  <c r="T507" i="2" s="1"/>
  <c r="I416" i="2"/>
  <c r="T416" i="2" s="1"/>
  <c r="I427" i="2"/>
  <c r="I445" i="2"/>
  <c r="I446" i="2"/>
  <c r="I428" i="2"/>
  <c r="I429" i="2"/>
  <c r="I430" i="2"/>
  <c r="T430" i="2" s="1"/>
  <c r="I431" i="2"/>
  <c r="T431" i="2" s="1"/>
  <c r="I432" i="2"/>
  <c r="T432" i="2" s="1"/>
  <c r="I433" i="2"/>
  <c r="I434" i="2"/>
  <c r="I435" i="2"/>
  <c r="I436" i="2"/>
  <c r="I437" i="2"/>
  <c r="I438" i="2"/>
  <c r="T438" i="2" s="1"/>
  <c r="I439" i="2"/>
  <c r="T439" i="2" s="1"/>
  <c r="I440" i="2"/>
  <c r="T440" i="2" s="1"/>
  <c r="I441" i="2"/>
  <c r="I442" i="2"/>
  <c r="I443" i="2"/>
  <c r="I444" i="2"/>
  <c r="I180" i="2"/>
  <c r="I181" i="2"/>
  <c r="T181" i="2" s="1"/>
  <c r="I182" i="2"/>
  <c r="T182" i="2" s="1"/>
  <c r="I183" i="2"/>
  <c r="T183" i="2" s="1"/>
  <c r="I184" i="2"/>
  <c r="I185" i="2"/>
  <c r="I514" i="2"/>
  <c r="I377" i="2"/>
  <c r="I381" i="2"/>
  <c r="I383" i="2"/>
  <c r="T383" i="2" s="1"/>
  <c r="I385" i="2"/>
  <c r="T385" i="2" s="1"/>
  <c r="I386" i="2"/>
  <c r="T386" i="2" s="1"/>
  <c r="I394" i="2"/>
  <c r="I400" i="2"/>
  <c r="I401" i="2"/>
  <c r="I402" i="2"/>
  <c r="I406" i="2"/>
  <c r="I410" i="2"/>
  <c r="T410" i="2" s="1"/>
  <c r="I365" i="2"/>
  <c r="T365" i="2" s="1"/>
  <c r="I366" i="2"/>
  <c r="T366" i="2" s="1"/>
  <c r="I367" i="2"/>
  <c r="I368" i="2"/>
  <c r="I369" i="2"/>
  <c r="I370" i="2"/>
  <c r="I371" i="2"/>
  <c r="I411" i="2"/>
  <c r="T411" i="2" s="1"/>
  <c r="I412" i="2"/>
  <c r="T412" i="2" s="1"/>
  <c r="I413" i="2"/>
  <c r="T413" i="2" s="1"/>
  <c r="I414" i="2"/>
  <c r="I415" i="2"/>
  <c r="I372" i="2"/>
  <c r="I373" i="2"/>
  <c r="I374" i="2"/>
  <c r="I375" i="2"/>
  <c r="T375" i="2" s="1"/>
  <c r="I376" i="2"/>
  <c r="T376" i="2" s="1"/>
  <c r="I378" i="2"/>
  <c r="T378" i="2" s="1"/>
  <c r="I379" i="2"/>
  <c r="I380" i="2"/>
  <c r="I382" i="2"/>
  <c r="I384" i="2"/>
  <c r="I387" i="2"/>
  <c r="I388" i="2"/>
  <c r="T388" i="2" s="1"/>
  <c r="I389" i="2"/>
  <c r="T389" i="2" s="1"/>
  <c r="I390" i="2"/>
  <c r="T390" i="2" s="1"/>
  <c r="I391" i="2"/>
  <c r="I392" i="2"/>
  <c r="I393" i="2"/>
  <c r="I395" i="2"/>
  <c r="I396" i="2"/>
  <c r="I397" i="2"/>
  <c r="T397" i="2" s="1"/>
  <c r="I398" i="2"/>
  <c r="T398" i="2" s="1"/>
  <c r="I399" i="2"/>
  <c r="T399" i="2" s="1"/>
  <c r="I403" i="2"/>
  <c r="I404" i="2"/>
  <c r="I405" i="2"/>
  <c r="I407" i="2"/>
  <c r="I408" i="2"/>
  <c r="I508" i="2"/>
  <c r="T508" i="2" s="1"/>
  <c r="I290" i="2"/>
  <c r="T290" i="2" s="1"/>
  <c r="I509" i="2"/>
  <c r="T509" i="2" s="1"/>
  <c r="I469" i="2"/>
  <c r="I470" i="2"/>
  <c r="I468" i="2"/>
  <c r="I452" i="2"/>
  <c r="I467" i="2"/>
  <c r="I466" i="2"/>
  <c r="T466" i="2" s="1"/>
  <c r="I456" i="2"/>
  <c r="T456" i="2" s="1"/>
  <c r="I458" i="2"/>
  <c r="T458" i="2" s="1"/>
  <c r="I457" i="2"/>
  <c r="I455" i="2"/>
  <c r="I454" i="2"/>
  <c r="I465" i="2"/>
  <c r="I464" i="2"/>
  <c r="I463" i="2"/>
  <c r="T463" i="2" s="1"/>
  <c r="I461" i="2"/>
  <c r="T461" i="2" s="1"/>
  <c r="I460" i="2"/>
  <c r="T460" i="2" s="1"/>
  <c r="I459" i="2"/>
  <c r="I323" i="2"/>
  <c r="I320" i="2"/>
  <c r="I334" i="2"/>
  <c r="I322" i="2"/>
  <c r="I328" i="2"/>
  <c r="T328" i="2" s="1"/>
  <c r="I331" i="2"/>
  <c r="T331" i="2" s="1"/>
  <c r="I325" i="2"/>
  <c r="T325" i="2" s="1"/>
  <c r="I321" i="2"/>
  <c r="I318" i="2"/>
  <c r="I335" i="2"/>
  <c r="I364" i="2"/>
  <c r="I3" i="2"/>
  <c r="I317" i="2"/>
  <c r="T317" i="2" s="1"/>
  <c r="I329" i="2"/>
  <c r="T329" i="2" s="1"/>
  <c r="I324" i="2"/>
  <c r="T324" i="2" s="1"/>
  <c r="I326" i="2"/>
  <c r="I315" i="2"/>
  <c r="I316" i="2"/>
  <c r="I319" i="2"/>
  <c r="I333" i="2"/>
  <c r="I327" i="2"/>
  <c r="T327" i="2" s="1"/>
  <c r="I332" i="2"/>
  <c r="T332" i="2" s="1"/>
  <c r="I506" i="2"/>
  <c r="T506" i="2" s="1"/>
  <c r="I72" i="2"/>
  <c r="I453" i="2"/>
  <c r="I476" i="2"/>
  <c r="I307" i="2"/>
  <c r="I305" i="2"/>
  <c r="I302" i="2"/>
  <c r="T302" i="2" s="1"/>
  <c r="I311" i="2"/>
  <c r="T311" i="2" s="1"/>
  <c r="I300" i="2"/>
  <c r="T300" i="2" s="1"/>
  <c r="I310" i="2"/>
  <c r="I309" i="2"/>
  <c r="I301" i="2"/>
  <c r="I304" i="2"/>
  <c r="I308" i="2"/>
  <c r="I303" i="2"/>
  <c r="T303" i="2" s="1"/>
  <c r="I21" i="2"/>
  <c r="T21" i="2" s="1"/>
  <c r="I20" i="2"/>
  <c r="T20" i="2" s="1"/>
  <c r="I23" i="2"/>
  <c r="I22" i="2"/>
  <c r="I76" i="2"/>
  <c r="I83" i="2"/>
  <c r="I80" i="2"/>
  <c r="I85" i="2"/>
  <c r="T85" i="2" s="1"/>
  <c r="I88" i="2"/>
  <c r="T88" i="2" s="1"/>
  <c r="I86" i="2"/>
  <c r="T86" i="2" s="1"/>
  <c r="I10" i="2"/>
  <c r="I89" i="2"/>
  <c r="I84" i="2"/>
  <c r="I19" i="2"/>
  <c r="I82" i="2"/>
  <c r="I79" i="2"/>
  <c r="T79" i="2" s="1"/>
  <c r="I78" i="2"/>
  <c r="T78" i="2" s="1"/>
  <c r="I81" i="2"/>
  <c r="T81" i="2" s="1"/>
  <c r="I90" i="2"/>
  <c r="I77" i="2"/>
  <c r="I87" i="2"/>
  <c r="I448" i="2"/>
  <c r="I447" i="2"/>
  <c r="I450" i="2"/>
  <c r="T450" i="2" s="1"/>
  <c r="I449" i="2"/>
  <c r="T449" i="2" s="1"/>
  <c r="I451" i="2"/>
  <c r="T451" i="2" s="1"/>
  <c r="I423" i="2"/>
  <c r="I536" i="2"/>
  <c r="I409" i="2"/>
  <c r="I292" i="2"/>
  <c r="I288" i="2"/>
  <c r="I306" i="2"/>
  <c r="T306" i="2" s="1"/>
  <c r="I289" i="2"/>
  <c r="T289" i="2" s="1"/>
  <c r="I286" i="2"/>
  <c r="T286" i="2" s="1"/>
  <c r="I475" i="2"/>
  <c r="I474" i="2"/>
  <c r="I293" i="2"/>
  <c r="I471" i="2"/>
  <c r="I473" i="2"/>
  <c r="I478" i="2"/>
  <c r="T478" i="2" s="1"/>
  <c r="I472" i="2"/>
  <c r="T472" i="2" s="1"/>
  <c r="I477" i="2"/>
  <c r="T477" i="2" s="1"/>
  <c r="I17" i="2"/>
  <c r="I14" i="2"/>
  <c r="I212" i="2"/>
  <c r="I211" i="2"/>
  <c r="I15" i="2"/>
  <c r="T15" i="2" s="1"/>
  <c r="I264" i="2"/>
  <c r="T264" i="2" s="1"/>
  <c r="I239" i="2"/>
  <c r="T239" i="2" s="1"/>
  <c r="I234" i="2"/>
  <c r="I232" i="2"/>
  <c r="I242" i="2"/>
  <c r="I240" i="2"/>
  <c r="I231" i="2"/>
  <c r="I262" i="2"/>
  <c r="T262" i="2" s="1"/>
  <c r="I259" i="2"/>
  <c r="T259" i="2" s="1"/>
  <c r="I249" i="2"/>
  <c r="T249" i="2" s="1"/>
  <c r="I265" i="2"/>
  <c r="I246" i="2"/>
  <c r="I238" i="2"/>
  <c r="I237" i="2"/>
  <c r="I228" i="2"/>
  <c r="I225" i="2"/>
  <c r="T225" i="2" s="1"/>
  <c r="I222" i="2"/>
  <c r="T222" i="2" s="1"/>
  <c r="I245" i="2"/>
  <c r="T245" i="2" s="1"/>
  <c r="I235" i="2"/>
  <c r="I226" i="2"/>
  <c r="I220" i="2"/>
  <c r="I276" i="2"/>
  <c r="I266" i="2"/>
  <c r="I243" i="2"/>
  <c r="T243" i="2" s="1"/>
  <c r="I233" i="2"/>
  <c r="T233" i="2" s="1"/>
  <c r="I241" i="2"/>
  <c r="T241" i="2" s="1"/>
  <c r="I230" i="2"/>
  <c r="I263" i="2"/>
  <c r="I254" i="2"/>
  <c r="I217" i="2"/>
  <c r="I279" i="2"/>
  <c r="I270" i="2"/>
  <c r="T270" i="2" s="1"/>
  <c r="I244" i="2"/>
  <c r="T244" i="2" s="1"/>
  <c r="I236" i="2"/>
  <c r="T236" i="2" s="1"/>
  <c r="I224" i="2"/>
  <c r="I253" i="2"/>
  <c r="I250" i="2"/>
  <c r="I218" i="2"/>
  <c r="I278" i="2"/>
  <c r="I257" i="2"/>
  <c r="T257" i="2" s="1"/>
  <c r="I272" i="2"/>
  <c r="T272" i="2" s="1"/>
  <c r="I229" i="2"/>
  <c r="T229" i="2" s="1"/>
  <c r="I223" i="2"/>
  <c r="I261" i="2"/>
  <c r="I256" i="2"/>
  <c r="I252" i="2"/>
  <c r="I251" i="2"/>
  <c r="I247" i="2"/>
  <c r="T247" i="2" s="1"/>
  <c r="I221" i="2"/>
  <c r="T221" i="2" s="1"/>
  <c r="I283" i="2"/>
  <c r="T283" i="2" s="1"/>
  <c r="I280" i="2"/>
  <c r="I274" i="2"/>
  <c r="I271" i="2"/>
  <c r="I269" i="2"/>
  <c r="I227" i="2"/>
  <c r="I260" i="2"/>
  <c r="T260" i="2" s="1"/>
  <c r="I248" i="2"/>
  <c r="T248" i="2" s="1"/>
  <c r="I282" i="2"/>
  <c r="T282" i="2" s="1"/>
  <c r="I273" i="2"/>
  <c r="I267" i="2"/>
  <c r="I258" i="2"/>
  <c r="I255" i="2"/>
  <c r="I216" i="2"/>
  <c r="I281" i="2"/>
  <c r="T281" i="2" s="1"/>
  <c r="I277" i="2"/>
  <c r="T277" i="2" s="1"/>
  <c r="I219" i="2"/>
  <c r="T219" i="2" s="1"/>
  <c r="I275" i="2"/>
  <c r="I268" i="2"/>
  <c r="I284" i="2"/>
  <c r="I214" i="2"/>
  <c r="I16" i="2"/>
  <c r="I186" i="2"/>
  <c r="T186" i="2" s="1"/>
  <c r="I213" i="2"/>
  <c r="T213" i="2" s="1"/>
  <c r="I215" i="2"/>
  <c r="T215" i="2" s="1"/>
  <c r="I294" i="2"/>
  <c r="I295" i="2"/>
  <c r="I296" i="2"/>
  <c r="I297" i="2"/>
  <c r="I298" i="2"/>
  <c r="I299" i="2"/>
  <c r="T299" i="2" s="1"/>
  <c r="I312" i="2"/>
  <c r="T312" i="2" s="1"/>
  <c r="I314" i="2"/>
  <c r="T314" i="2" s="1"/>
  <c r="I165" i="2"/>
  <c r="I163" i="2"/>
  <c r="I161" i="2"/>
  <c r="I162" i="2"/>
  <c r="I164" i="2"/>
  <c r="I166" i="2"/>
  <c r="T166" i="2" s="1"/>
  <c r="I167" i="2"/>
  <c r="T167" i="2" s="1"/>
  <c r="I12" i="2"/>
  <c r="T12" i="2" s="1"/>
  <c r="I13" i="2"/>
  <c r="I291" i="2"/>
  <c r="I479" i="2"/>
  <c r="I480" i="2"/>
  <c r="I8" i="2"/>
  <c r="I418" i="2"/>
  <c r="T418" i="2" s="1"/>
  <c r="I419" i="2"/>
  <c r="T419" i="2" s="1"/>
  <c r="I420" i="2"/>
  <c r="T420" i="2" s="1"/>
  <c r="I421" i="2"/>
  <c r="I425" i="2"/>
  <c r="I424" i="2"/>
  <c r="I426" i="2"/>
  <c r="I422" i="2"/>
  <c r="I512" i="2"/>
  <c r="T512" i="2" s="1"/>
  <c r="I513" i="2"/>
  <c r="T513" i="2" s="1"/>
  <c r="I510" i="2"/>
  <c r="T510" i="2" s="1"/>
  <c r="I511" i="2"/>
  <c r="I73" i="2"/>
  <c r="I74" i="2"/>
  <c r="I75" i="2"/>
  <c r="I4" i="2"/>
  <c r="I9" i="2"/>
  <c r="T9" i="2" s="1"/>
  <c r="I187" i="2"/>
  <c r="T187" i="2" s="1"/>
  <c r="I177" i="2"/>
  <c r="T177" i="2" s="1"/>
  <c r="I188" i="2"/>
  <c r="I189" i="2"/>
  <c r="I190" i="2"/>
  <c r="I191" i="2"/>
  <c r="I192" i="2"/>
  <c r="I193" i="2"/>
  <c r="T193" i="2" s="1"/>
  <c r="I194" i="2"/>
  <c r="T194" i="2" s="1"/>
  <c r="I195" i="2"/>
  <c r="T195" i="2" s="1"/>
  <c r="I196" i="2"/>
  <c r="I197" i="2"/>
  <c r="I198" i="2"/>
  <c r="I199" i="2"/>
  <c r="I200" i="2"/>
  <c r="I201" i="2"/>
  <c r="T201" i="2" s="1"/>
  <c r="I202" i="2"/>
  <c r="T202" i="2" s="1"/>
  <c r="I203" i="2"/>
  <c r="T203" i="2" s="1"/>
  <c r="I204" i="2"/>
  <c r="I205" i="2"/>
  <c r="I206" i="2"/>
  <c r="I207" i="2"/>
  <c r="I208" i="2"/>
  <c r="I209" i="2"/>
  <c r="T209" i="2" s="1"/>
  <c r="I210" i="2"/>
  <c r="T210" i="2" s="1"/>
  <c r="I462" i="2"/>
  <c r="T462" i="2" s="1"/>
  <c r="I330" i="2"/>
  <c r="I313" i="2"/>
  <c r="I11" i="2"/>
  <c r="I60" i="2"/>
  <c r="I51" i="2"/>
  <c r="I62" i="2"/>
  <c r="T62" i="2" s="1"/>
  <c r="I61" i="2"/>
  <c r="T61" i="2" s="1"/>
  <c r="I54" i="2"/>
  <c r="T54" i="2" s="1"/>
  <c r="I31" i="2"/>
  <c r="I30" i="2"/>
  <c r="I68" i="2"/>
  <c r="I58" i="2"/>
  <c r="I46" i="2"/>
  <c r="I56" i="2"/>
  <c r="T56" i="2" s="1"/>
  <c r="I67" i="2"/>
  <c r="T67" i="2" s="1"/>
  <c r="I44" i="2"/>
  <c r="T44" i="2" s="1"/>
  <c r="I45" i="2"/>
  <c r="I57" i="2"/>
  <c r="I50" i="2"/>
  <c r="I55" i="2"/>
  <c r="I34" i="2"/>
  <c r="I52" i="2"/>
  <c r="T52" i="2" s="1"/>
  <c r="I33" i="2"/>
  <c r="T33" i="2" s="1"/>
  <c r="I49" i="2"/>
  <c r="T49" i="2" s="1"/>
  <c r="I29" i="2"/>
  <c r="I59" i="2"/>
  <c r="I47" i="2"/>
  <c r="I32" i="2"/>
  <c r="I53" i="2"/>
  <c r="I63" i="2"/>
  <c r="T63" i="2" s="1"/>
  <c r="I64" i="2"/>
  <c r="T64" i="2" s="1"/>
  <c r="I66" i="2"/>
  <c r="T66" i="2" s="1"/>
  <c r="I48" i="2"/>
  <c r="I70" i="2"/>
  <c r="I69" i="2"/>
  <c r="I71" i="2"/>
  <c r="I65" i="2"/>
  <c r="I109" i="2"/>
  <c r="T109" i="2" s="1"/>
  <c r="I135" i="2"/>
  <c r="T135" i="2" s="1"/>
  <c r="I137" i="2"/>
  <c r="T137" i="2" s="1"/>
  <c r="I118" i="2"/>
  <c r="I127" i="2"/>
  <c r="I110" i="2"/>
  <c r="I113" i="2"/>
  <c r="I119" i="2"/>
  <c r="I117" i="2"/>
  <c r="T117" i="2" s="1"/>
  <c r="I125" i="2"/>
  <c r="T125" i="2" s="1"/>
  <c r="I132" i="2"/>
  <c r="T132" i="2" s="1"/>
  <c r="I133" i="2"/>
  <c r="I112" i="2"/>
  <c r="I131" i="2"/>
  <c r="I124" i="2"/>
  <c r="I130" i="2"/>
  <c r="I126" i="2"/>
  <c r="T126" i="2" s="1"/>
  <c r="I129" i="2"/>
  <c r="T129" i="2" s="1"/>
  <c r="I111" i="2"/>
  <c r="T111" i="2" s="1"/>
  <c r="I114" i="2"/>
  <c r="I115" i="2"/>
  <c r="I116" i="2"/>
  <c r="I120" i="2"/>
  <c r="I121" i="2"/>
  <c r="I123" i="2"/>
  <c r="T123" i="2" s="1"/>
  <c r="I128" i="2"/>
  <c r="T128" i="2" s="1"/>
  <c r="I122" i="2"/>
  <c r="T122" i="2" s="1"/>
  <c r="I149" i="2"/>
  <c r="I155" i="2"/>
  <c r="I154" i="2"/>
  <c r="I158" i="2"/>
  <c r="I140" i="2"/>
  <c r="I150" i="2"/>
  <c r="T150" i="2" s="1"/>
  <c r="I142" i="2"/>
  <c r="T142" i="2" s="1"/>
  <c r="I143" i="2"/>
  <c r="T143" i="2" s="1"/>
  <c r="I153" i="2"/>
  <c r="I151" i="2"/>
  <c r="I157" i="2"/>
  <c r="I152" i="2"/>
  <c r="I156" i="2"/>
  <c r="I136" i="2"/>
  <c r="T136" i="2" s="1"/>
  <c r="I141" i="2"/>
  <c r="T141" i="2" s="1"/>
  <c r="I146" i="2"/>
  <c r="T146" i="2" s="1"/>
  <c r="I134" i="2"/>
  <c r="I147" i="2"/>
  <c r="I148" i="2"/>
  <c r="I138" i="2"/>
  <c r="I145" i="2"/>
  <c r="I144" i="2"/>
  <c r="T144" i="2" s="1"/>
  <c r="I160" i="2"/>
  <c r="T160" i="2" s="1"/>
  <c r="I139" i="2"/>
  <c r="T139" i="2" s="1"/>
  <c r="I159" i="2"/>
  <c r="I93" i="2"/>
  <c r="I92" i="2"/>
  <c r="I100" i="2"/>
  <c r="I96" i="2"/>
  <c r="I101" i="2"/>
  <c r="T101" i="2" s="1"/>
  <c r="I98" i="2"/>
  <c r="T98" i="2" s="1"/>
  <c r="I91" i="2"/>
  <c r="T91" i="2" s="1"/>
  <c r="I95" i="2"/>
  <c r="I94" i="2"/>
  <c r="I97" i="2"/>
  <c r="I287" i="2"/>
  <c r="I35" i="2"/>
  <c r="I39" i="2"/>
  <c r="T39" i="2" s="1"/>
  <c r="I38" i="2"/>
  <c r="T38" i="2" s="1"/>
  <c r="I36" i="2"/>
  <c r="T36" i="2" s="1"/>
  <c r="I41" i="2"/>
  <c r="I37" i="2"/>
  <c r="I40" i="2"/>
  <c r="I42" i="2"/>
  <c r="I43" i="2"/>
  <c r="I531" i="2"/>
  <c r="T531" i="2" s="1"/>
  <c r="I528" i="2"/>
  <c r="T528" i="2" s="1"/>
  <c r="I530" i="2"/>
  <c r="T530" i="2" s="1"/>
  <c r="I529" i="2"/>
  <c r="I526" i="2"/>
  <c r="I527" i="2"/>
  <c r="I524" i="2"/>
  <c r="I525" i="2"/>
  <c r="I550" i="2"/>
  <c r="T550" i="2" s="1"/>
  <c r="I556" i="2"/>
  <c r="T556" i="2" s="1"/>
  <c r="I553" i="2"/>
  <c r="T553" i="2" s="1"/>
  <c r="I552" i="2"/>
  <c r="I551" i="2"/>
  <c r="I555" i="2"/>
  <c r="I554" i="2"/>
  <c r="I336" i="2"/>
  <c r="I558" i="2"/>
  <c r="T558" i="2" s="1"/>
  <c r="I557" i="2"/>
  <c r="T557" i="2" s="1"/>
  <c r="I543" i="2"/>
  <c r="T543" i="2" s="1"/>
  <c r="I547" i="2"/>
  <c r="I544" i="2"/>
  <c r="I545" i="2"/>
  <c r="I546" i="2"/>
  <c r="I549" i="2"/>
  <c r="I548" i="2"/>
  <c r="T548" i="2" s="1"/>
  <c r="I102" i="2"/>
  <c r="T102" i="2" s="1"/>
  <c r="I105" i="2"/>
  <c r="T105" i="2" s="1"/>
  <c r="I108" i="2"/>
  <c r="I103" i="2"/>
  <c r="I104" i="2"/>
  <c r="I107" i="2"/>
  <c r="I106" i="2"/>
  <c r="I99" i="2"/>
  <c r="T99" i="2" s="1"/>
  <c r="I532" i="2"/>
  <c r="T532" i="2" s="1"/>
  <c r="I533" i="2"/>
  <c r="T533" i="2" s="1"/>
  <c r="I534" i="2"/>
  <c r="I535" i="2"/>
  <c r="I515" i="2"/>
  <c r="I519" i="2"/>
  <c r="I518" i="2"/>
  <c r="I516" i="2"/>
  <c r="T516" i="2" s="1"/>
  <c r="I517" i="2"/>
  <c r="T517" i="2" s="1"/>
  <c r="I523" i="2"/>
  <c r="T523" i="2" s="1"/>
  <c r="I520" i="2"/>
  <c r="I522" i="2"/>
  <c r="I521" i="2"/>
  <c r="I559" i="2"/>
  <c r="I561" i="2"/>
  <c r="I560" i="2"/>
  <c r="T560" i="2" s="1"/>
  <c r="I563" i="2"/>
  <c r="T563" i="2" s="1"/>
  <c r="I562" i="2"/>
  <c r="T562" i="2" s="1"/>
  <c r="I363" i="2"/>
  <c r="I338" i="2"/>
  <c r="I353" i="2"/>
  <c r="I348" i="2"/>
  <c r="I347" i="2"/>
  <c r="I349" i="2"/>
  <c r="T349" i="2" s="1"/>
  <c r="I346" i="2"/>
  <c r="T346" i="2" s="1"/>
  <c r="I358" i="2"/>
  <c r="T358" i="2" s="1"/>
  <c r="I360" i="2"/>
  <c r="I340" i="2"/>
  <c r="I351" i="2"/>
  <c r="I354" i="2"/>
  <c r="I359" i="2"/>
  <c r="I337" i="2"/>
  <c r="T337" i="2" s="1"/>
  <c r="I361" i="2"/>
  <c r="T361" i="2" s="1"/>
  <c r="I350" i="2"/>
  <c r="T350" i="2" s="1"/>
  <c r="I343" i="2"/>
  <c r="I357" i="2"/>
  <c r="I345" i="2"/>
  <c r="I352" i="2"/>
  <c r="I356" i="2"/>
  <c r="I344" i="2"/>
  <c r="T344" i="2" s="1"/>
  <c r="I355" i="2"/>
  <c r="T355" i="2" s="1"/>
  <c r="I362" i="2"/>
  <c r="T362" i="2" s="1"/>
  <c r="I341" i="2"/>
  <c r="I339" i="2"/>
  <c r="I342" i="2"/>
  <c r="I497" i="2"/>
  <c r="I499" i="2"/>
  <c r="I501" i="2"/>
  <c r="T501" i="2" s="1"/>
  <c r="I498" i="2"/>
  <c r="T498" i="2" s="1"/>
  <c r="I503" i="2"/>
  <c r="T503" i="2" s="1"/>
  <c r="I500" i="2"/>
  <c r="I502" i="2"/>
  <c r="I493" i="2"/>
  <c r="I495" i="2"/>
  <c r="I496" i="2"/>
  <c r="I494" i="2"/>
  <c r="T494" i="2" s="1"/>
  <c r="I504" i="2"/>
  <c r="T504" i="2" s="1"/>
  <c r="I505" i="2"/>
  <c r="T505" i="2" s="1"/>
  <c r="I5" i="2"/>
  <c r="I285" i="2"/>
  <c r="I417" i="2"/>
  <c r="I481" i="2"/>
  <c r="I482" i="2"/>
  <c r="I483" i="2"/>
  <c r="T483" i="2" s="1"/>
  <c r="I487" i="2"/>
  <c r="T487" i="2" s="1"/>
  <c r="I488" i="2"/>
  <c r="T488" i="2" s="1"/>
  <c r="I489" i="2"/>
  <c r="I486" i="2"/>
  <c r="I484" i="2"/>
  <c r="I485" i="2"/>
  <c r="I490" i="2"/>
  <c r="I492" i="2"/>
  <c r="T492" i="2" s="1"/>
  <c r="I491" i="2"/>
  <c r="T491" i="2" s="1"/>
  <c r="I537" i="2"/>
  <c r="T537" i="2" s="1"/>
  <c r="I539" i="2"/>
  <c r="I538" i="2"/>
  <c r="I540" i="2"/>
  <c r="I541" i="2"/>
  <c r="I542" i="2"/>
  <c r="I6" i="2"/>
  <c r="T6" i="2" s="1"/>
  <c r="H565" i="2"/>
  <c r="G565" i="2"/>
  <c r="CP53" i="1"/>
  <c r="CP52" i="1"/>
  <c r="CP51" i="1"/>
  <c r="CP50" i="1"/>
  <c r="CP49" i="1"/>
  <c r="CP31" i="1"/>
  <c r="CP193" i="1"/>
  <c r="CP194" i="1"/>
  <c r="CP195" i="1"/>
  <c r="CP196" i="1"/>
  <c r="CP197" i="1"/>
  <c r="CP198" i="1"/>
  <c r="CP199" i="1"/>
  <c r="CP200" i="1"/>
  <c r="CP201" i="1"/>
  <c r="CP203" i="1"/>
  <c r="CP204" i="1"/>
  <c r="CP532" i="1"/>
  <c r="CP441" i="1"/>
  <c r="CP452" i="1"/>
  <c r="CP470" i="1"/>
  <c r="CP471" i="1"/>
  <c r="CP453" i="1"/>
  <c r="CP454" i="1"/>
  <c r="CP455" i="1"/>
  <c r="CP456" i="1"/>
  <c r="CP457" i="1"/>
  <c r="CP458" i="1"/>
  <c r="CP459" i="1"/>
  <c r="CP460" i="1"/>
  <c r="CP461" i="1"/>
  <c r="CP462" i="1"/>
  <c r="CP463" i="1"/>
  <c r="CP464" i="1"/>
  <c r="CP465" i="1"/>
  <c r="CP466" i="1"/>
  <c r="CP467" i="1"/>
  <c r="CP468" i="1"/>
  <c r="CP469" i="1"/>
  <c r="CP205" i="1"/>
  <c r="CP206" i="1"/>
  <c r="CP207" i="1"/>
  <c r="CP208" i="1"/>
  <c r="CP209" i="1"/>
  <c r="CP210" i="1"/>
  <c r="CP539" i="1"/>
  <c r="CP402" i="1"/>
  <c r="CP406" i="1"/>
  <c r="CP408" i="1"/>
  <c r="CP410" i="1"/>
  <c r="CP411" i="1"/>
  <c r="CP419" i="1"/>
  <c r="CP425" i="1"/>
  <c r="CP426" i="1"/>
  <c r="CP427" i="1"/>
  <c r="CP431" i="1"/>
  <c r="CP435" i="1"/>
  <c r="CP390" i="1"/>
  <c r="CP391" i="1"/>
  <c r="CP392" i="1"/>
  <c r="CP393" i="1"/>
  <c r="CP394" i="1"/>
  <c r="CP395" i="1"/>
  <c r="CP396" i="1"/>
  <c r="CP436" i="1"/>
  <c r="CP437" i="1"/>
  <c r="CP438" i="1"/>
  <c r="CP439" i="1"/>
  <c r="CP440" i="1"/>
  <c r="CP397" i="1"/>
  <c r="CP398" i="1"/>
  <c r="CP399" i="1"/>
  <c r="CP400" i="1"/>
  <c r="CP401" i="1"/>
  <c r="CP403" i="1"/>
  <c r="CP404" i="1"/>
  <c r="CP405" i="1"/>
  <c r="CP407" i="1"/>
  <c r="CP409" i="1"/>
  <c r="CP412" i="1"/>
  <c r="CP413" i="1"/>
  <c r="CP414" i="1"/>
  <c r="CP415" i="1"/>
  <c r="CP416" i="1"/>
  <c r="CP417" i="1"/>
  <c r="CP418" i="1"/>
  <c r="CP420" i="1"/>
  <c r="CP421" i="1"/>
  <c r="CP422" i="1"/>
  <c r="CP423" i="1"/>
  <c r="CP424" i="1"/>
  <c r="CP428" i="1"/>
  <c r="CP429" i="1"/>
  <c r="CP430" i="1"/>
  <c r="CP432" i="1"/>
  <c r="CP433" i="1"/>
  <c r="CP533" i="1"/>
  <c r="CP315" i="1"/>
  <c r="CP534" i="1"/>
  <c r="CP494" i="1"/>
  <c r="CP495" i="1"/>
  <c r="CP493" i="1"/>
  <c r="CP477" i="1"/>
  <c r="CP492" i="1"/>
  <c r="CP491" i="1"/>
  <c r="CP481" i="1"/>
  <c r="CP483" i="1"/>
  <c r="CP482" i="1"/>
  <c r="CP480" i="1"/>
  <c r="CP479" i="1"/>
  <c r="CP490" i="1"/>
  <c r="CP489" i="1"/>
  <c r="CP488" i="1"/>
  <c r="CP486" i="1"/>
  <c r="CP485" i="1"/>
  <c r="CP484" i="1"/>
  <c r="CP348" i="1"/>
  <c r="CP345" i="1"/>
  <c r="CP359" i="1"/>
  <c r="CP347" i="1"/>
  <c r="CP353" i="1"/>
  <c r="CP356" i="1"/>
  <c r="CP350" i="1"/>
  <c r="CP346" i="1"/>
  <c r="CP343" i="1"/>
  <c r="CP360" i="1"/>
  <c r="CP389" i="1"/>
  <c r="CP27" i="1"/>
  <c r="CP342" i="1"/>
  <c r="CP354" i="1"/>
  <c r="CP349" i="1"/>
  <c r="CP351" i="1"/>
  <c r="CP340" i="1"/>
  <c r="CP341" i="1"/>
  <c r="CP344" i="1"/>
  <c r="CP358" i="1"/>
  <c r="CP352" i="1"/>
  <c r="CP357" i="1"/>
  <c r="CP531" i="1"/>
  <c r="CP97" i="1"/>
  <c r="CP478" i="1"/>
  <c r="CP501" i="1"/>
  <c r="CP332" i="1"/>
  <c r="CP330" i="1"/>
  <c r="CP327" i="1"/>
  <c r="CP336" i="1"/>
  <c r="CP325" i="1"/>
  <c r="CP335" i="1"/>
  <c r="CP334" i="1"/>
  <c r="CP326" i="1"/>
  <c r="CP329" i="1"/>
  <c r="CP333" i="1"/>
  <c r="CP328" i="1"/>
  <c r="CP46" i="1"/>
  <c r="CP45" i="1"/>
  <c r="CP48" i="1"/>
  <c r="CP47" i="1"/>
  <c r="CP101" i="1"/>
  <c r="CP108" i="1"/>
  <c r="CP105" i="1"/>
  <c r="CP110" i="1"/>
  <c r="CP113" i="1"/>
  <c r="CP111" i="1"/>
  <c r="CP34" i="1"/>
  <c r="CP114" i="1"/>
  <c r="CP109" i="1"/>
  <c r="CP44" i="1"/>
  <c r="CP107" i="1"/>
  <c r="CP104" i="1"/>
  <c r="CP103" i="1"/>
  <c r="CP106" i="1"/>
  <c r="CP115" i="1"/>
  <c r="CP102" i="1"/>
  <c r="CP112" i="1"/>
  <c r="CP473" i="1"/>
  <c r="CP472" i="1"/>
  <c r="CP475" i="1"/>
  <c r="CP474" i="1"/>
  <c r="CP476" i="1"/>
  <c r="CP448" i="1"/>
  <c r="CP561" i="1"/>
  <c r="CP434" i="1"/>
  <c r="CP317" i="1"/>
  <c r="CP313" i="1"/>
  <c r="CP331" i="1"/>
  <c r="CP314" i="1"/>
  <c r="CP311" i="1"/>
  <c r="CP500" i="1"/>
  <c r="CP499" i="1"/>
  <c r="CP318" i="1"/>
  <c r="CP496" i="1"/>
  <c r="CP498" i="1"/>
  <c r="CP503" i="1"/>
  <c r="CP497" i="1"/>
  <c r="CP502" i="1"/>
  <c r="CP41" i="1"/>
  <c r="CP42" i="1"/>
  <c r="CP38" i="1"/>
  <c r="CP237" i="1"/>
  <c r="CP236" i="1"/>
  <c r="CP39" i="1"/>
  <c r="CP289" i="1"/>
  <c r="CP264" i="1"/>
  <c r="CP259" i="1"/>
  <c r="CP257" i="1"/>
  <c r="CP267" i="1"/>
  <c r="CP265" i="1"/>
  <c r="CP256" i="1"/>
  <c r="CP287" i="1"/>
  <c r="CP284" i="1"/>
  <c r="CP274" i="1"/>
  <c r="CP290" i="1"/>
  <c r="CP271" i="1"/>
  <c r="CP263" i="1"/>
  <c r="CP262" i="1"/>
  <c r="CP253" i="1"/>
  <c r="CP250" i="1"/>
  <c r="CP247" i="1"/>
  <c r="CP270" i="1"/>
  <c r="CP260" i="1"/>
  <c r="CP251" i="1"/>
  <c r="CP245" i="1"/>
  <c r="CP301" i="1"/>
  <c r="CP291" i="1"/>
  <c r="CP268" i="1"/>
  <c r="CP258" i="1"/>
  <c r="CP266" i="1"/>
  <c r="CP255" i="1"/>
  <c r="CP288" i="1"/>
  <c r="CP279" i="1"/>
  <c r="CP242" i="1"/>
  <c r="CP304" i="1"/>
  <c r="CP295" i="1"/>
  <c r="CP269" i="1"/>
  <c r="CP261" i="1"/>
  <c r="CP249" i="1"/>
  <c r="CP278" i="1"/>
  <c r="CP275" i="1"/>
  <c r="CP243" i="1"/>
  <c r="CP303" i="1"/>
  <c r="CP282" i="1"/>
  <c r="CP297" i="1"/>
  <c r="CP254" i="1"/>
  <c r="CP248" i="1"/>
  <c r="CP286" i="1"/>
  <c r="CP281" i="1"/>
  <c r="CP277" i="1"/>
  <c r="CP276" i="1"/>
  <c r="CP272" i="1"/>
  <c r="CP246" i="1"/>
  <c r="CP308" i="1"/>
  <c r="CP305" i="1"/>
  <c r="CP299" i="1"/>
  <c r="CP296" i="1"/>
  <c r="CP294" i="1"/>
  <c r="CP252" i="1"/>
  <c r="CP285" i="1"/>
  <c r="CP273" i="1"/>
  <c r="CP307" i="1"/>
  <c r="CP298" i="1"/>
  <c r="CP292" i="1"/>
  <c r="CP283" i="1"/>
  <c r="CP280" i="1"/>
  <c r="CP241" i="1"/>
  <c r="CP306" i="1"/>
  <c r="CP302" i="1"/>
  <c r="CP244" i="1"/>
  <c r="CP300" i="1"/>
  <c r="CP293" i="1"/>
  <c r="CP309" i="1"/>
  <c r="CP239" i="1"/>
  <c r="CP40" i="1"/>
  <c r="CP211" i="1"/>
  <c r="CP238" i="1"/>
  <c r="CP240" i="1"/>
  <c r="CP319" i="1"/>
  <c r="CP320" i="1"/>
  <c r="CP321" i="1"/>
  <c r="CP322" i="1"/>
  <c r="CP323" i="1"/>
  <c r="CP324" i="1"/>
  <c r="CP337" i="1"/>
  <c r="CP339" i="1"/>
  <c r="CP190" i="1"/>
  <c r="CP188" i="1"/>
  <c r="CP186" i="1"/>
  <c r="CP187" i="1"/>
  <c r="CP189" i="1"/>
  <c r="CP191" i="1"/>
  <c r="CP192" i="1"/>
  <c r="CP36" i="1"/>
  <c r="CP37" i="1"/>
  <c r="CP316" i="1"/>
  <c r="CP504" i="1"/>
  <c r="CP505" i="1"/>
  <c r="CP32" i="1"/>
  <c r="CP443" i="1"/>
  <c r="CP444" i="1"/>
  <c r="CP445" i="1"/>
  <c r="CP446" i="1"/>
  <c r="CP450" i="1"/>
  <c r="CP449" i="1"/>
  <c r="CP451" i="1"/>
  <c r="CP447" i="1"/>
  <c r="CP537" i="1"/>
  <c r="CP538" i="1"/>
  <c r="CP535" i="1"/>
  <c r="CP536" i="1"/>
  <c r="CP98" i="1"/>
  <c r="CP99" i="1"/>
  <c r="CP100" i="1"/>
  <c r="CP28" i="1"/>
  <c r="CP33" i="1"/>
  <c r="CP212" i="1"/>
  <c r="CP202" i="1"/>
  <c r="CP213" i="1"/>
  <c r="CP214" i="1"/>
  <c r="CP215" i="1"/>
  <c r="CP216" i="1"/>
  <c r="CP217" i="1"/>
  <c r="CP218" i="1"/>
  <c r="CP219" i="1"/>
  <c r="CP220" i="1"/>
  <c r="CP221" i="1"/>
  <c r="CP222" i="1"/>
  <c r="CP223" i="1"/>
  <c r="CP224" i="1"/>
  <c r="CP225" i="1"/>
  <c r="CP226" i="1"/>
  <c r="CP227" i="1"/>
  <c r="CP228" i="1"/>
  <c r="CP229" i="1"/>
  <c r="CP230" i="1"/>
  <c r="CP231" i="1"/>
  <c r="CP232" i="1"/>
  <c r="CP233" i="1"/>
  <c r="CP234" i="1"/>
  <c r="CP235" i="1"/>
  <c r="CP487" i="1"/>
  <c r="CP355" i="1"/>
  <c r="CP338" i="1"/>
  <c r="CP35" i="1"/>
  <c r="CP85" i="1"/>
  <c r="CP76" i="1"/>
  <c r="CP87" i="1"/>
  <c r="CP86" i="1"/>
  <c r="CP79" i="1"/>
  <c r="CP56" i="1"/>
  <c r="CP55" i="1"/>
  <c r="CP93" i="1"/>
  <c r="CP83" i="1"/>
  <c r="CP71" i="1"/>
  <c r="CP81" i="1"/>
  <c r="CP92" i="1"/>
  <c r="CP69" i="1"/>
  <c r="CP70" i="1"/>
  <c r="CP82" i="1"/>
  <c r="CP75" i="1"/>
  <c r="CP80" i="1"/>
  <c r="CP59" i="1"/>
  <c r="CP77" i="1"/>
  <c r="CP58" i="1"/>
  <c r="CP74" i="1"/>
  <c r="CP54" i="1"/>
  <c r="CP84" i="1"/>
  <c r="CP72" i="1"/>
  <c r="CP57" i="1"/>
  <c r="CP78" i="1"/>
  <c r="CP88" i="1"/>
  <c r="CP89" i="1"/>
  <c r="CP91" i="1"/>
  <c r="CP73" i="1"/>
  <c r="CP95" i="1"/>
  <c r="CP94" i="1"/>
  <c r="CP96" i="1"/>
  <c r="CP90" i="1"/>
  <c r="CP134" i="1"/>
  <c r="CP160" i="1"/>
  <c r="CP162" i="1"/>
  <c r="CP143" i="1"/>
  <c r="CP152" i="1"/>
  <c r="CP135" i="1"/>
  <c r="CP138" i="1"/>
  <c r="CP144" i="1"/>
  <c r="CP142" i="1"/>
  <c r="CP150" i="1"/>
  <c r="CP157" i="1"/>
  <c r="CP158" i="1"/>
  <c r="CP137" i="1"/>
  <c r="CP156" i="1"/>
  <c r="CP149" i="1"/>
  <c r="CP155" i="1"/>
  <c r="CP151" i="1"/>
  <c r="CP154" i="1"/>
  <c r="CP136" i="1"/>
  <c r="CP139" i="1"/>
  <c r="CP140" i="1"/>
  <c r="CP141" i="1"/>
  <c r="CP145" i="1"/>
  <c r="CP146" i="1"/>
  <c r="CP148" i="1"/>
  <c r="CP153" i="1"/>
  <c r="CP147" i="1"/>
  <c r="CP174" i="1"/>
  <c r="CP180" i="1"/>
  <c r="CP179" i="1"/>
  <c r="CP183" i="1"/>
  <c r="CP165" i="1"/>
  <c r="CP175" i="1"/>
  <c r="CP167" i="1"/>
  <c r="CP168" i="1"/>
  <c r="CP178" i="1"/>
  <c r="CP176" i="1"/>
  <c r="CP182" i="1"/>
  <c r="CP177" i="1"/>
  <c r="CP181" i="1"/>
  <c r="CP161" i="1"/>
  <c r="CP166" i="1"/>
  <c r="CP171" i="1"/>
  <c r="CP159" i="1"/>
  <c r="CP172" i="1"/>
  <c r="CP173" i="1"/>
  <c r="CP163" i="1"/>
  <c r="CP170" i="1"/>
  <c r="CP169" i="1"/>
  <c r="CP185" i="1"/>
  <c r="CP164" i="1"/>
  <c r="CP184" i="1"/>
  <c r="CP118" i="1"/>
  <c r="CP117" i="1"/>
  <c r="CP125" i="1"/>
  <c r="CP121" i="1"/>
  <c r="CP126" i="1"/>
  <c r="CP123" i="1"/>
  <c r="CP116" i="1"/>
  <c r="CP120" i="1"/>
  <c r="CP119" i="1"/>
  <c r="CP122" i="1"/>
  <c r="CP312" i="1"/>
  <c r="CP60" i="1"/>
  <c r="CP64" i="1"/>
  <c r="CP63" i="1"/>
  <c r="CP61" i="1"/>
  <c r="CP66" i="1"/>
  <c r="CP62" i="1"/>
  <c r="CP65" i="1"/>
  <c r="CP67" i="1"/>
  <c r="CP68" i="1"/>
  <c r="CP556" i="1"/>
  <c r="CP553" i="1"/>
  <c r="CP555" i="1"/>
  <c r="CP554" i="1"/>
  <c r="CP551" i="1"/>
  <c r="CP552" i="1"/>
  <c r="CP549" i="1"/>
  <c r="CP550" i="1"/>
  <c r="CP575" i="1"/>
  <c r="CP581" i="1"/>
  <c r="CP578" i="1"/>
  <c r="CP577" i="1"/>
  <c r="CP576" i="1"/>
  <c r="CP580" i="1"/>
  <c r="CP579" i="1"/>
  <c r="CP361" i="1"/>
  <c r="CP583" i="1"/>
  <c r="CP582" i="1"/>
  <c r="CP568" i="1"/>
  <c r="CP572" i="1"/>
  <c r="CP569" i="1"/>
  <c r="CP570" i="1"/>
  <c r="CP571" i="1"/>
  <c r="CP574" i="1"/>
  <c r="CP573" i="1"/>
  <c r="CP127" i="1"/>
  <c r="CP130" i="1"/>
  <c r="CP133" i="1"/>
  <c r="CP128" i="1"/>
  <c r="CP129" i="1"/>
  <c r="CP132" i="1"/>
  <c r="CP131" i="1"/>
  <c r="CP124" i="1"/>
  <c r="CP557" i="1"/>
  <c r="CP558" i="1"/>
  <c r="CP559" i="1"/>
  <c r="CP560" i="1"/>
  <c r="CP540" i="1"/>
  <c r="CP544" i="1"/>
  <c r="CP543" i="1"/>
  <c r="CP541" i="1"/>
  <c r="CP542" i="1"/>
  <c r="CP548" i="1"/>
  <c r="CP545" i="1"/>
  <c r="CP547" i="1"/>
  <c r="CP546" i="1"/>
  <c r="CP584" i="1"/>
  <c r="CP586" i="1"/>
  <c r="CP585" i="1"/>
  <c r="CP588" i="1"/>
  <c r="CP587" i="1"/>
  <c r="CP388" i="1"/>
  <c r="CP363" i="1"/>
  <c r="CP378" i="1"/>
  <c r="CP373" i="1"/>
  <c r="CP372" i="1"/>
  <c r="CP374" i="1"/>
  <c r="CP371" i="1"/>
  <c r="CP383" i="1"/>
  <c r="CP385" i="1"/>
  <c r="CP365" i="1"/>
  <c r="CP376" i="1"/>
  <c r="CP379" i="1"/>
  <c r="CP384" i="1"/>
  <c r="CP362" i="1"/>
  <c r="CP386" i="1"/>
  <c r="CP375" i="1"/>
  <c r="CP368" i="1"/>
  <c r="CP382" i="1"/>
  <c r="CP370" i="1"/>
  <c r="CP377" i="1"/>
  <c r="CP381" i="1"/>
  <c r="CP369" i="1"/>
  <c r="CP380" i="1"/>
  <c r="CP387" i="1"/>
  <c r="CP366" i="1"/>
  <c r="CP364" i="1"/>
  <c r="CP367" i="1"/>
  <c r="CP522" i="1"/>
  <c r="CP524" i="1"/>
  <c r="CP526" i="1"/>
  <c r="CP523" i="1"/>
  <c r="CP528" i="1"/>
  <c r="CP525" i="1"/>
  <c r="CP527" i="1"/>
  <c r="CP518" i="1"/>
  <c r="CP520" i="1"/>
  <c r="CP521" i="1"/>
  <c r="CP519" i="1"/>
  <c r="CP529" i="1"/>
  <c r="CP530" i="1"/>
  <c r="CP29" i="1"/>
  <c r="CP310" i="1"/>
  <c r="CP442" i="1"/>
  <c r="CP506" i="1"/>
  <c r="CP507" i="1"/>
  <c r="CP508" i="1"/>
  <c r="CP512" i="1"/>
  <c r="CP513" i="1"/>
  <c r="CP514" i="1"/>
  <c r="CP511" i="1"/>
  <c r="CP509" i="1"/>
  <c r="CP510" i="1"/>
  <c r="CP515" i="1"/>
  <c r="CP517" i="1"/>
  <c r="CP516" i="1"/>
  <c r="CP562" i="1"/>
  <c r="CP564" i="1"/>
  <c r="CP563" i="1"/>
  <c r="CP565" i="1"/>
  <c r="CP566" i="1"/>
  <c r="CP567" i="1"/>
  <c r="CP30" i="1"/>
  <c r="CO53" i="1"/>
  <c r="CO52" i="1"/>
  <c r="CO51" i="1"/>
  <c r="CO50" i="1"/>
  <c r="CO49" i="1"/>
  <c r="CO31" i="1"/>
  <c r="CO193" i="1"/>
  <c r="CO194" i="1"/>
  <c r="CO195" i="1"/>
  <c r="CO196" i="1"/>
  <c r="CO197" i="1"/>
  <c r="CO198" i="1"/>
  <c r="CO199" i="1"/>
  <c r="CO200" i="1"/>
  <c r="CO201" i="1"/>
  <c r="CO203" i="1"/>
  <c r="CO204" i="1"/>
  <c r="CO532" i="1"/>
  <c r="CO441" i="1"/>
  <c r="CO452" i="1"/>
  <c r="CO470" i="1"/>
  <c r="CO471" i="1"/>
  <c r="CO453" i="1"/>
  <c r="CO454" i="1"/>
  <c r="CO455" i="1"/>
  <c r="CO456" i="1"/>
  <c r="CO457" i="1"/>
  <c r="CO458" i="1"/>
  <c r="CO459" i="1"/>
  <c r="CO460" i="1"/>
  <c r="CO461" i="1"/>
  <c r="CO462" i="1"/>
  <c r="CO463" i="1"/>
  <c r="CO464" i="1"/>
  <c r="CO465" i="1"/>
  <c r="CO466" i="1"/>
  <c r="CO467" i="1"/>
  <c r="CO468" i="1"/>
  <c r="CO469" i="1"/>
  <c r="CO205" i="1"/>
  <c r="CO206" i="1"/>
  <c r="CO207" i="1"/>
  <c r="CO208" i="1"/>
  <c r="CO209" i="1"/>
  <c r="CO210" i="1"/>
  <c r="CO539" i="1"/>
  <c r="CO402" i="1"/>
  <c r="CO406" i="1"/>
  <c r="CO408" i="1"/>
  <c r="CO410" i="1"/>
  <c r="CO411" i="1"/>
  <c r="CO419" i="1"/>
  <c r="CO425" i="1"/>
  <c r="CO426" i="1"/>
  <c r="CO427" i="1"/>
  <c r="CO431" i="1"/>
  <c r="CO435" i="1"/>
  <c r="CO390" i="1"/>
  <c r="CO391" i="1"/>
  <c r="CO392" i="1"/>
  <c r="CO393" i="1"/>
  <c r="CO394" i="1"/>
  <c r="CO395" i="1"/>
  <c r="CO396" i="1"/>
  <c r="CO436" i="1"/>
  <c r="CO437" i="1"/>
  <c r="CO438" i="1"/>
  <c r="CO439" i="1"/>
  <c r="CO440" i="1"/>
  <c r="CO397" i="1"/>
  <c r="CO398" i="1"/>
  <c r="CO399" i="1"/>
  <c r="CO400" i="1"/>
  <c r="CO401" i="1"/>
  <c r="CO403" i="1"/>
  <c r="CO404" i="1"/>
  <c r="CO405" i="1"/>
  <c r="CO407" i="1"/>
  <c r="CO409" i="1"/>
  <c r="CO412" i="1"/>
  <c r="CO413" i="1"/>
  <c r="CO414" i="1"/>
  <c r="CO415" i="1"/>
  <c r="CO416" i="1"/>
  <c r="CO417" i="1"/>
  <c r="CO418" i="1"/>
  <c r="CO420" i="1"/>
  <c r="CO421" i="1"/>
  <c r="CO422" i="1"/>
  <c r="CO423" i="1"/>
  <c r="CO424" i="1"/>
  <c r="CO428" i="1"/>
  <c r="CO429" i="1"/>
  <c r="CO430" i="1"/>
  <c r="CO432" i="1"/>
  <c r="CO433" i="1"/>
  <c r="CO533" i="1"/>
  <c r="CO315" i="1"/>
  <c r="CO534" i="1"/>
  <c r="CO494" i="1"/>
  <c r="CO495" i="1"/>
  <c r="CO493" i="1"/>
  <c r="CO477" i="1"/>
  <c r="CO492" i="1"/>
  <c r="CO491" i="1"/>
  <c r="CO481" i="1"/>
  <c r="CO483" i="1"/>
  <c r="CO482" i="1"/>
  <c r="CO480" i="1"/>
  <c r="CO479" i="1"/>
  <c r="CO490" i="1"/>
  <c r="CO489" i="1"/>
  <c r="CO488" i="1"/>
  <c r="CO486" i="1"/>
  <c r="CO485" i="1"/>
  <c r="CO484" i="1"/>
  <c r="CO348" i="1"/>
  <c r="CO345" i="1"/>
  <c r="CO359" i="1"/>
  <c r="CO347" i="1"/>
  <c r="CO353" i="1"/>
  <c r="CO356" i="1"/>
  <c r="CO350" i="1"/>
  <c r="CO346" i="1"/>
  <c r="CO343" i="1"/>
  <c r="CO360" i="1"/>
  <c r="CO389" i="1"/>
  <c r="CO27" i="1"/>
  <c r="CO342" i="1"/>
  <c r="CO354" i="1"/>
  <c r="CO349" i="1"/>
  <c r="CO351" i="1"/>
  <c r="CO340" i="1"/>
  <c r="CO341" i="1"/>
  <c r="CO344" i="1"/>
  <c r="CO358" i="1"/>
  <c r="CO352" i="1"/>
  <c r="CO357" i="1"/>
  <c r="CO531" i="1"/>
  <c r="CO97" i="1"/>
  <c r="CO478" i="1"/>
  <c r="CO501" i="1"/>
  <c r="CO332" i="1"/>
  <c r="CO330" i="1"/>
  <c r="CO327" i="1"/>
  <c r="CO336" i="1"/>
  <c r="CO325" i="1"/>
  <c r="CO335" i="1"/>
  <c r="CO334" i="1"/>
  <c r="CO326" i="1"/>
  <c r="CO329" i="1"/>
  <c r="CO333" i="1"/>
  <c r="CO328" i="1"/>
  <c r="CO46" i="1"/>
  <c r="CO45" i="1"/>
  <c r="CO48" i="1"/>
  <c r="CO47" i="1"/>
  <c r="CO101" i="1"/>
  <c r="CO108" i="1"/>
  <c r="CO105" i="1"/>
  <c r="CO110" i="1"/>
  <c r="CO113" i="1"/>
  <c r="CO111" i="1"/>
  <c r="CO34" i="1"/>
  <c r="CO114" i="1"/>
  <c r="CO109" i="1"/>
  <c r="CO44" i="1"/>
  <c r="CO107" i="1"/>
  <c r="CO104" i="1"/>
  <c r="CO103" i="1"/>
  <c r="CO106" i="1"/>
  <c r="CO115" i="1"/>
  <c r="CO102" i="1"/>
  <c r="CO112" i="1"/>
  <c r="CO473" i="1"/>
  <c r="CO472" i="1"/>
  <c r="CO475" i="1"/>
  <c r="CO474" i="1"/>
  <c r="CO476" i="1"/>
  <c r="CO448" i="1"/>
  <c r="CO561" i="1"/>
  <c r="CO434" i="1"/>
  <c r="CO317" i="1"/>
  <c r="CO313" i="1"/>
  <c r="CO331" i="1"/>
  <c r="CO314" i="1"/>
  <c r="CO311" i="1"/>
  <c r="CO500" i="1"/>
  <c r="CO499" i="1"/>
  <c r="CO318" i="1"/>
  <c r="CO496" i="1"/>
  <c r="CO498" i="1"/>
  <c r="CO503" i="1"/>
  <c r="CO497" i="1"/>
  <c r="CO502" i="1"/>
  <c r="CO41" i="1"/>
  <c r="CO42" i="1"/>
  <c r="CO38" i="1"/>
  <c r="CO237" i="1"/>
  <c r="CO236" i="1"/>
  <c r="CO39" i="1"/>
  <c r="CO289" i="1"/>
  <c r="CO264" i="1"/>
  <c r="CO259" i="1"/>
  <c r="CO257" i="1"/>
  <c r="CO267" i="1"/>
  <c r="CO265" i="1"/>
  <c r="CO256" i="1"/>
  <c r="CO287" i="1"/>
  <c r="CO284" i="1"/>
  <c r="CO274" i="1"/>
  <c r="CO290" i="1"/>
  <c r="CO271" i="1"/>
  <c r="CO263" i="1"/>
  <c r="CO262" i="1"/>
  <c r="CO253" i="1"/>
  <c r="CO250" i="1"/>
  <c r="CO247" i="1"/>
  <c r="CO270" i="1"/>
  <c r="CO260" i="1"/>
  <c r="CO251" i="1"/>
  <c r="CO245" i="1"/>
  <c r="CO301" i="1"/>
  <c r="CO291" i="1"/>
  <c r="CO268" i="1"/>
  <c r="CO258" i="1"/>
  <c r="CO266" i="1"/>
  <c r="CO255" i="1"/>
  <c r="CO288" i="1"/>
  <c r="CO279" i="1"/>
  <c r="CO242" i="1"/>
  <c r="CO304" i="1"/>
  <c r="CO295" i="1"/>
  <c r="CO269" i="1"/>
  <c r="CO261" i="1"/>
  <c r="CO249" i="1"/>
  <c r="CO278" i="1"/>
  <c r="CO275" i="1"/>
  <c r="CO243" i="1"/>
  <c r="CO303" i="1"/>
  <c r="CO282" i="1"/>
  <c r="CO297" i="1"/>
  <c r="CO254" i="1"/>
  <c r="CO248" i="1"/>
  <c r="CO286" i="1"/>
  <c r="CO281" i="1"/>
  <c r="CO277" i="1"/>
  <c r="CO276" i="1"/>
  <c r="CO272" i="1"/>
  <c r="CO246" i="1"/>
  <c r="CO308" i="1"/>
  <c r="CO305" i="1"/>
  <c r="CO299" i="1"/>
  <c r="CO296" i="1"/>
  <c r="CO294" i="1"/>
  <c r="CO252" i="1"/>
  <c r="CO285" i="1"/>
  <c r="CO273" i="1"/>
  <c r="CO307" i="1"/>
  <c r="CO298" i="1"/>
  <c r="CO292" i="1"/>
  <c r="CO283" i="1"/>
  <c r="CO280" i="1"/>
  <c r="CO241" i="1"/>
  <c r="CO306" i="1"/>
  <c r="CO302" i="1"/>
  <c r="CO244" i="1"/>
  <c r="CO300" i="1"/>
  <c r="CO293" i="1"/>
  <c r="CO309" i="1"/>
  <c r="CO239" i="1"/>
  <c r="CO40" i="1"/>
  <c r="CO211" i="1"/>
  <c r="CO238" i="1"/>
  <c r="CO240" i="1"/>
  <c r="CO319" i="1"/>
  <c r="CO320" i="1"/>
  <c r="CO321" i="1"/>
  <c r="CO322" i="1"/>
  <c r="CO323" i="1"/>
  <c r="CO324" i="1"/>
  <c r="CO337" i="1"/>
  <c r="CO339" i="1"/>
  <c r="CO190" i="1"/>
  <c r="CO188" i="1"/>
  <c r="CO186" i="1"/>
  <c r="CO187" i="1"/>
  <c r="CO189" i="1"/>
  <c r="CO191" i="1"/>
  <c r="CO192" i="1"/>
  <c r="CO36" i="1"/>
  <c r="CO37" i="1"/>
  <c r="CO316" i="1"/>
  <c r="CO504" i="1"/>
  <c r="CO505" i="1"/>
  <c r="CO32" i="1"/>
  <c r="CO443" i="1"/>
  <c r="CO444" i="1"/>
  <c r="CO445" i="1"/>
  <c r="CO446" i="1"/>
  <c r="CO450" i="1"/>
  <c r="CO449" i="1"/>
  <c r="CO451" i="1"/>
  <c r="CO447" i="1"/>
  <c r="CO537" i="1"/>
  <c r="CO538" i="1"/>
  <c r="CO535" i="1"/>
  <c r="CO536" i="1"/>
  <c r="CO98" i="1"/>
  <c r="CO99" i="1"/>
  <c r="CO100" i="1"/>
  <c r="CO28" i="1"/>
  <c r="CO33" i="1"/>
  <c r="CO212" i="1"/>
  <c r="CO202" i="1"/>
  <c r="CO213" i="1"/>
  <c r="CO214" i="1"/>
  <c r="CO215" i="1"/>
  <c r="CO216" i="1"/>
  <c r="CO217" i="1"/>
  <c r="CO218" i="1"/>
  <c r="CO219" i="1"/>
  <c r="CO220" i="1"/>
  <c r="CO221" i="1"/>
  <c r="CO222" i="1"/>
  <c r="CO223" i="1"/>
  <c r="CO224" i="1"/>
  <c r="CO225" i="1"/>
  <c r="CO226" i="1"/>
  <c r="CO227" i="1"/>
  <c r="CO228" i="1"/>
  <c r="CO229" i="1"/>
  <c r="CO230" i="1"/>
  <c r="CO231" i="1"/>
  <c r="CO232" i="1"/>
  <c r="CO233" i="1"/>
  <c r="CO234" i="1"/>
  <c r="CO235" i="1"/>
  <c r="CO487" i="1"/>
  <c r="CO355" i="1"/>
  <c r="CO338" i="1"/>
  <c r="CO35" i="1"/>
  <c r="CO85" i="1"/>
  <c r="CO76" i="1"/>
  <c r="CO87" i="1"/>
  <c r="CO86" i="1"/>
  <c r="CO79" i="1"/>
  <c r="CO56" i="1"/>
  <c r="CO55" i="1"/>
  <c r="CO93" i="1"/>
  <c r="CO83" i="1"/>
  <c r="CO71" i="1"/>
  <c r="CO81" i="1"/>
  <c r="CO92" i="1"/>
  <c r="CO69" i="1"/>
  <c r="CO70" i="1"/>
  <c r="CO82" i="1"/>
  <c r="CO75" i="1"/>
  <c r="CO80" i="1"/>
  <c r="CO59" i="1"/>
  <c r="CO77" i="1"/>
  <c r="CO58" i="1"/>
  <c r="CO74" i="1"/>
  <c r="CO54" i="1"/>
  <c r="CO84" i="1"/>
  <c r="CO72" i="1"/>
  <c r="CO57" i="1"/>
  <c r="CO78" i="1"/>
  <c r="CO88" i="1"/>
  <c r="CO89" i="1"/>
  <c r="CO91" i="1"/>
  <c r="CO73" i="1"/>
  <c r="CO95" i="1"/>
  <c r="CO94" i="1"/>
  <c r="CO96" i="1"/>
  <c r="CO90" i="1"/>
  <c r="CO134" i="1"/>
  <c r="CO160" i="1"/>
  <c r="CO162" i="1"/>
  <c r="CO143" i="1"/>
  <c r="CO152" i="1"/>
  <c r="CO135" i="1"/>
  <c r="CO138" i="1"/>
  <c r="CO144" i="1"/>
  <c r="CO142" i="1"/>
  <c r="CO150" i="1"/>
  <c r="CO157" i="1"/>
  <c r="CO158" i="1"/>
  <c r="CO137" i="1"/>
  <c r="CO156" i="1"/>
  <c r="CO149" i="1"/>
  <c r="CO155" i="1"/>
  <c r="CO151" i="1"/>
  <c r="CO154" i="1"/>
  <c r="CO136" i="1"/>
  <c r="CO139" i="1"/>
  <c r="CO140" i="1"/>
  <c r="CO141" i="1"/>
  <c r="CO145" i="1"/>
  <c r="CO146" i="1"/>
  <c r="CO148" i="1"/>
  <c r="CO153" i="1"/>
  <c r="CO147" i="1"/>
  <c r="CO174" i="1"/>
  <c r="CO180" i="1"/>
  <c r="CO179" i="1"/>
  <c r="CO183" i="1"/>
  <c r="CO165" i="1"/>
  <c r="CO175" i="1"/>
  <c r="CO167" i="1"/>
  <c r="CO168" i="1"/>
  <c r="CO178" i="1"/>
  <c r="CO176" i="1"/>
  <c r="CO182" i="1"/>
  <c r="CO177" i="1"/>
  <c r="CO181" i="1"/>
  <c r="CO161" i="1"/>
  <c r="CO166" i="1"/>
  <c r="CO171" i="1"/>
  <c r="CO159" i="1"/>
  <c r="CO172" i="1"/>
  <c r="CO173" i="1"/>
  <c r="CO163" i="1"/>
  <c r="CO170" i="1"/>
  <c r="CO169" i="1"/>
  <c r="CO185" i="1"/>
  <c r="CO164" i="1"/>
  <c r="CO184" i="1"/>
  <c r="CO118" i="1"/>
  <c r="CO117" i="1"/>
  <c r="CO125" i="1"/>
  <c r="CO121" i="1"/>
  <c r="CO126" i="1"/>
  <c r="CO123" i="1"/>
  <c r="CO116" i="1"/>
  <c r="CO120" i="1"/>
  <c r="CO119" i="1"/>
  <c r="CO122" i="1"/>
  <c r="CO312" i="1"/>
  <c r="CO60" i="1"/>
  <c r="CO64" i="1"/>
  <c r="CO63" i="1"/>
  <c r="CO61" i="1"/>
  <c r="CO66" i="1"/>
  <c r="CO62" i="1"/>
  <c r="CO65" i="1"/>
  <c r="CO67" i="1"/>
  <c r="CO68" i="1"/>
  <c r="CO556" i="1"/>
  <c r="CO553" i="1"/>
  <c r="CO555" i="1"/>
  <c r="CO554" i="1"/>
  <c r="CO551" i="1"/>
  <c r="CO552" i="1"/>
  <c r="CO549" i="1"/>
  <c r="CO550" i="1"/>
  <c r="CO575" i="1"/>
  <c r="CO581" i="1"/>
  <c r="CO578" i="1"/>
  <c r="CO577" i="1"/>
  <c r="CO576" i="1"/>
  <c r="CO580" i="1"/>
  <c r="CO579" i="1"/>
  <c r="CO361" i="1"/>
  <c r="CO583" i="1"/>
  <c r="CO582" i="1"/>
  <c r="CO568" i="1"/>
  <c r="CO572" i="1"/>
  <c r="CO569" i="1"/>
  <c r="CO570" i="1"/>
  <c r="CO571" i="1"/>
  <c r="CO574" i="1"/>
  <c r="CO573" i="1"/>
  <c r="CO127" i="1"/>
  <c r="CO130" i="1"/>
  <c r="CO133" i="1"/>
  <c r="CO128" i="1"/>
  <c r="CO129" i="1"/>
  <c r="CO132" i="1"/>
  <c r="CO131" i="1"/>
  <c r="CO124" i="1"/>
  <c r="CO557" i="1"/>
  <c r="CO558" i="1"/>
  <c r="CO559" i="1"/>
  <c r="CO560" i="1"/>
  <c r="CO540" i="1"/>
  <c r="CO544" i="1"/>
  <c r="CO543" i="1"/>
  <c r="CO541" i="1"/>
  <c r="CO542" i="1"/>
  <c r="CO548" i="1"/>
  <c r="CO545" i="1"/>
  <c r="CO547" i="1"/>
  <c r="CO546" i="1"/>
  <c r="CO584" i="1"/>
  <c r="CO586" i="1"/>
  <c r="CO585" i="1"/>
  <c r="CO588" i="1"/>
  <c r="CO587" i="1"/>
  <c r="CO388" i="1"/>
  <c r="CO363" i="1"/>
  <c r="CO378" i="1"/>
  <c r="CO373" i="1"/>
  <c r="CO372" i="1"/>
  <c r="CO374" i="1"/>
  <c r="CO371" i="1"/>
  <c r="CO383" i="1"/>
  <c r="CO385" i="1"/>
  <c r="CO365" i="1"/>
  <c r="CO376" i="1"/>
  <c r="CO379" i="1"/>
  <c r="CO384" i="1"/>
  <c r="CO362" i="1"/>
  <c r="CO386" i="1"/>
  <c r="CO375" i="1"/>
  <c r="CO368" i="1"/>
  <c r="CO382" i="1"/>
  <c r="CO370" i="1"/>
  <c r="CO377" i="1"/>
  <c r="CO381" i="1"/>
  <c r="CO369" i="1"/>
  <c r="CO380" i="1"/>
  <c r="CO387" i="1"/>
  <c r="CO366" i="1"/>
  <c r="CO364" i="1"/>
  <c r="CO367" i="1"/>
  <c r="CO522" i="1"/>
  <c r="CO524" i="1"/>
  <c r="CO526" i="1"/>
  <c r="CO523" i="1"/>
  <c r="CO528" i="1"/>
  <c r="CO525" i="1"/>
  <c r="CO527" i="1"/>
  <c r="CO518" i="1"/>
  <c r="CO520" i="1"/>
  <c r="CO521" i="1"/>
  <c r="CO519" i="1"/>
  <c r="CO529" i="1"/>
  <c r="CO530" i="1"/>
  <c r="CO29" i="1"/>
  <c r="CO310" i="1"/>
  <c r="CO442" i="1"/>
  <c r="CO506" i="1"/>
  <c r="CO507" i="1"/>
  <c r="CO508" i="1"/>
  <c r="CO512" i="1"/>
  <c r="CO513" i="1"/>
  <c r="CO514" i="1"/>
  <c r="CO511" i="1"/>
  <c r="CO509" i="1"/>
  <c r="CO510" i="1"/>
  <c r="CO515" i="1"/>
  <c r="CO517" i="1"/>
  <c r="CO516" i="1"/>
  <c r="CO562" i="1"/>
  <c r="CO564" i="1"/>
  <c r="CO563" i="1"/>
  <c r="CO565" i="1"/>
  <c r="CO566" i="1"/>
  <c r="CO567" i="1"/>
  <c r="CO30" i="1"/>
  <c r="CP43" i="1"/>
  <c r="CO43" i="1"/>
  <c r="CK53" i="1"/>
  <c r="CK52" i="1"/>
  <c r="CK51" i="1"/>
  <c r="CK50" i="1"/>
  <c r="CK49" i="1"/>
  <c r="CK31" i="1"/>
  <c r="CK193" i="1"/>
  <c r="CK194" i="1"/>
  <c r="CK195" i="1"/>
  <c r="CK196" i="1"/>
  <c r="CK197" i="1"/>
  <c r="CK198" i="1"/>
  <c r="CK199" i="1"/>
  <c r="CK200" i="1"/>
  <c r="CK201" i="1"/>
  <c r="CK203" i="1"/>
  <c r="CK204" i="1"/>
  <c r="CK532" i="1"/>
  <c r="CK441" i="1"/>
  <c r="CK452" i="1"/>
  <c r="CK470" i="1"/>
  <c r="CK471" i="1"/>
  <c r="CK453" i="1"/>
  <c r="CK454" i="1"/>
  <c r="CK455" i="1"/>
  <c r="CK456" i="1"/>
  <c r="CK457" i="1"/>
  <c r="CK458" i="1"/>
  <c r="CK459" i="1"/>
  <c r="CK460" i="1"/>
  <c r="CK461" i="1"/>
  <c r="CK462" i="1"/>
  <c r="CK463" i="1"/>
  <c r="CK464" i="1"/>
  <c r="CK465" i="1"/>
  <c r="CK466" i="1"/>
  <c r="CK467" i="1"/>
  <c r="CK468" i="1"/>
  <c r="CK469" i="1"/>
  <c r="CK205" i="1"/>
  <c r="CK206" i="1"/>
  <c r="CK207" i="1"/>
  <c r="CK208" i="1"/>
  <c r="CK209" i="1"/>
  <c r="CK210" i="1"/>
  <c r="CK539" i="1"/>
  <c r="CK402" i="1"/>
  <c r="CK406" i="1"/>
  <c r="CK408" i="1"/>
  <c r="CK410" i="1"/>
  <c r="CK411" i="1"/>
  <c r="CK419" i="1"/>
  <c r="CK425" i="1"/>
  <c r="CK426" i="1"/>
  <c r="CK427" i="1"/>
  <c r="CK431" i="1"/>
  <c r="CK435" i="1"/>
  <c r="CK390" i="1"/>
  <c r="CK391" i="1"/>
  <c r="CK392" i="1"/>
  <c r="CK393" i="1"/>
  <c r="CK394" i="1"/>
  <c r="CK395" i="1"/>
  <c r="CK396" i="1"/>
  <c r="CK436" i="1"/>
  <c r="CK437" i="1"/>
  <c r="CK438" i="1"/>
  <c r="CK439" i="1"/>
  <c r="CK440" i="1"/>
  <c r="CK397" i="1"/>
  <c r="CK398" i="1"/>
  <c r="CK399" i="1"/>
  <c r="CK400" i="1"/>
  <c r="CK401" i="1"/>
  <c r="CK403" i="1"/>
  <c r="CK404" i="1"/>
  <c r="CK405" i="1"/>
  <c r="CK407" i="1"/>
  <c r="CK409" i="1"/>
  <c r="CK412" i="1"/>
  <c r="CK413" i="1"/>
  <c r="CK414" i="1"/>
  <c r="CK415" i="1"/>
  <c r="CK416" i="1"/>
  <c r="CK417" i="1"/>
  <c r="CK418" i="1"/>
  <c r="CK420" i="1"/>
  <c r="CK421" i="1"/>
  <c r="CK422" i="1"/>
  <c r="CK423" i="1"/>
  <c r="CK424" i="1"/>
  <c r="CK428" i="1"/>
  <c r="CK429" i="1"/>
  <c r="CK430" i="1"/>
  <c r="CK432" i="1"/>
  <c r="CK433" i="1"/>
  <c r="CK533" i="1"/>
  <c r="CK315" i="1"/>
  <c r="CK534" i="1"/>
  <c r="CK494" i="1"/>
  <c r="CK495" i="1"/>
  <c r="CK493" i="1"/>
  <c r="CK477" i="1"/>
  <c r="CK492" i="1"/>
  <c r="CK491" i="1"/>
  <c r="CK481" i="1"/>
  <c r="CK483" i="1"/>
  <c r="CK482" i="1"/>
  <c r="CK480" i="1"/>
  <c r="CK479" i="1"/>
  <c r="CK490" i="1"/>
  <c r="CK489" i="1"/>
  <c r="CK488" i="1"/>
  <c r="CK486" i="1"/>
  <c r="CK485" i="1"/>
  <c r="CK484" i="1"/>
  <c r="CK348" i="1"/>
  <c r="CK345" i="1"/>
  <c r="CK359" i="1"/>
  <c r="CK347" i="1"/>
  <c r="CK353" i="1"/>
  <c r="CK356" i="1"/>
  <c r="CK350" i="1"/>
  <c r="CK346" i="1"/>
  <c r="CK343" i="1"/>
  <c r="CK360" i="1"/>
  <c r="CK389" i="1"/>
  <c r="CK27" i="1"/>
  <c r="CK342" i="1"/>
  <c r="CK354" i="1"/>
  <c r="CK349" i="1"/>
  <c r="CK351" i="1"/>
  <c r="CK340" i="1"/>
  <c r="CK341" i="1"/>
  <c r="CK344" i="1"/>
  <c r="CK358" i="1"/>
  <c r="CK352" i="1"/>
  <c r="CK357" i="1"/>
  <c r="CK531" i="1"/>
  <c r="CK97" i="1"/>
  <c r="CK478" i="1"/>
  <c r="CK501" i="1"/>
  <c r="CK332" i="1"/>
  <c r="CK330" i="1"/>
  <c r="CK327" i="1"/>
  <c r="CK336" i="1"/>
  <c r="CK325" i="1"/>
  <c r="CK335" i="1"/>
  <c r="CK334" i="1"/>
  <c r="CK326" i="1"/>
  <c r="CK329" i="1"/>
  <c r="CK333" i="1"/>
  <c r="CK328" i="1"/>
  <c r="CK46" i="1"/>
  <c r="CK45" i="1"/>
  <c r="CK48" i="1"/>
  <c r="CK47" i="1"/>
  <c r="CK101" i="1"/>
  <c r="CK108" i="1"/>
  <c r="CK105" i="1"/>
  <c r="CK110" i="1"/>
  <c r="CK113" i="1"/>
  <c r="CK111" i="1"/>
  <c r="CK34" i="1"/>
  <c r="CK114" i="1"/>
  <c r="CK109" i="1"/>
  <c r="CK44" i="1"/>
  <c r="CK107" i="1"/>
  <c r="CK104" i="1"/>
  <c r="CK103" i="1"/>
  <c r="CK106" i="1"/>
  <c r="CK115" i="1"/>
  <c r="CK102" i="1"/>
  <c r="CK112" i="1"/>
  <c r="CK473" i="1"/>
  <c r="CK472" i="1"/>
  <c r="CK475" i="1"/>
  <c r="CK474" i="1"/>
  <c r="CK476" i="1"/>
  <c r="CK448" i="1"/>
  <c r="CK561" i="1"/>
  <c r="CK434" i="1"/>
  <c r="CK317" i="1"/>
  <c r="CK313" i="1"/>
  <c r="CK331" i="1"/>
  <c r="CK314" i="1"/>
  <c r="CK311" i="1"/>
  <c r="CK500" i="1"/>
  <c r="CK499" i="1"/>
  <c r="CK318" i="1"/>
  <c r="CK496" i="1"/>
  <c r="CK498" i="1"/>
  <c r="CK503" i="1"/>
  <c r="CK497" i="1"/>
  <c r="CK502" i="1"/>
  <c r="CK41" i="1"/>
  <c r="CK42" i="1"/>
  <c r="CK38" i="1"/>
  <c r="CK237" i="1"/>
  <c r="CK236" i="1"/>
  <c r="CK39" i="1"/>
  <c r="CK289" i="1"/>
  <c r="CK264" i="1"/>
  <c r="CK259" i="1"/>
  <c r="CK257" i="1"/>
  <c r="CK267" i="1"/>
  <c r="CK265" i="1"/>
  <c r="CK256" i="1"/>
  <c r="CK287" i="1"/>
  <c r="CK284" i="1"/>
  <c r="CK274" i="1"/>
  <c r="CK290" i="1"/>
  <c r="CK271" i="1"/>
  <c r="CK263" i="1"/>
  <c r="CK262" i="1"/>
  <c r="CK253" i="1"/>
  <c r="CK250" i="1"/>
  <c r="CK247" i="1"/>
  <c r="CK270" i="1"/>
  <c r="CK260" i="1"/>
  <c r="CK251" i="1"/>
  <c r="CK245" i="1"/>
  <c r="CK301" i="1"/>
  <c r="CK291" i="1"/>
  <c r="CK268" i="1"/>
  <c r="CK258" i="1"/>
  <c r="CK266" i="1"/>
  <c r="CK255" i="1"/>
  <c r="CK288" i="1"/>
  <c r="CK279" i="1"/>
  <c r="CK242" i="1"/>
  <c r="CK304" i="1"/>
  <c r="CK295" i="1"/>
  <c r="CK269" i="1"/>
  <c r="CK261" i="1"/>
  <c r="CK249" i="1"/>
  <c r="CK278" i="1"/>
  <c r="CK275" i="1"/>
  <c r="CK243" i="1"/>
  <c r="CK303" i="1"/>
  <c r="CK282" i="1"/>
  <c r="CK297" i="1"/>
  <c r="CK254" i="1"/>
  <c r="CK248" i="1"/>
  <c r="CK286" i="1"/>
  <c r="CK281" i="1"/>
  <c r="CK277" i="1"/>
  <c r="CK276" i="1"/>
  <c r="CK272" i="1"/>
  <c r="CK246" i="1"/>
  <c r="CK308" i="1"/>
  <c r="CK305" i="1"/>
  <c r="CK299" i="1"/>
  <c r="CK296" i="1"/>
  <c r="CK294" i="1"/>
  <c r="CK252" i="1"/>
  <c r="CK285" i="1"/>
  <c r="CK273" i="1"/>
  <c r="CK307" i="1"/>
  <c r="CK298" i="1"/>
  <c r="CK292" i="1"/>
  <c r="CK283" i="1"/>
  <c r="CK280" i="1"/>
  <c r="CK241" i="1"/>
  <c r="CK306" i="1"/>
  <c r="CK302" i="1"/>
  <c r="CK244" i="1"/>
  <c r="CK300" i="1"/>
  <c r="CK293" i="1"/>
  <c r="CK309" i="1"/>
  <c r="CK239" i="1"/>
  <c r="CK40" i="1"/>
  <c r="CK211" i="1"/>
  <c r="CK238" i="1"/>
  <c r="CK240" i="1"/>
  <c r="CK319" i="1"/>
  <c r="CK320" i="1"/>
  <c r="CK321" i="1"/>
  <c r="CK322" i="1"/>
  <c r="CK323" i="1"/>
  <c r="CK324" i="1"/>
  <c r="CK337" i="1"/>
  <c r="CK339" i="1"/>
  <c r="CK190" i="1"/>
  <c r="CK188" i="1"/>
  <c r="CK186" i="1"/>
  <c r="CK187" i="1"/>
  <c r="CK189" i="1"/>
  <c r="CK191" i="1"/>
  <c r="CK192" i="1"/>
  <c r="CK36" i="1"/>
  <c r="CK37" i="1"/>
  <c r="CK316" i="1"/>
  <c r="CK504" i="1"/>
  <c r="CK505" i="1"/>
  <c r="CK32" i="1"/>
  <c r="CK443" i="1"/>
  <c r="CK444" i="1"/>
  <c r="CK445" i="1"/>
  <c r="CK446" i="1"/>
  <c r="CK450" i="1"/>
  <c r="CK449" i="1"/>
  <c r="CK451" i="1"/>
  <c r="CK447" i="1"/>
  <c r="CK537" i="1"/>
  <c r="CK538" i="1"/>
  <c r="CK535" i="1"/>
  <c r="CK536" i="1"/>
  <c r="CK98" i="1"/>
  <c r="CK99" i="1"/>
  <c r="CK100" i="1"/>
  <c r="CK28" i="1"/>
  <c r="CK33" i="1"/>
  <c r="CK212" i="1"/>
  <c r="CK20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487" i="1"/>
  <c r="CK355" i="1"/>
  <c r="CK338" i="1"/>
  <c r="CK35" i="1"/>
  <c r="CK85" i="1"/>
  <c r="CK76" i="1"/>
  <c r="CK87" i="1"/>
  <c r="CK86" i="1"/>
  <c r="CK79" i="1"/>
  <c r="CK56" i="1"/>
  <c r="CK55" i="1"/>
  <c r="CK93" i="1"/>
  <c r="CK83" i="1"/>
  <c r="CK71" i="1"/>
  <c r="CK81" i="1"/>
  <c r="CK92" i="1"/>
  <c r="CK69" i="1"/>
  <c r="CK70" i="1"/>
  <c r="CK82" i="1"/>
  <c r="CK75" i="1"/>
  <c r="CK80" i="1"/>
  <c r="CK59" i="1"/>
  <c r="CK77" i="1"/>
  <c r="CK58" i="1"/>
  <c r="CK74" i="1"/>
  <c r="CK54" i="1"/>
  <c r="CK84" i="1"/>
  <c r="CK72" i="1"/>
  <c r="CK57" i="1"/>
  <c r="CK78" i="1"/>
  <c r="CK88" i="1"/>
  <c r="CK89" i="1"/>
  <c r="CK91" i="1"/>
  <c r="CK73" i="1"/>
  <c r="CK95" i="1"/>
  <c r="CK94" i="1"/>
  <c r="CK96" i="1"/>
  <c r="CK90" i="1"/>
  <c r="CK134" i="1"/>
  <c r="CK160" i="1"/>
  <c r="CK162" i="1"/>
  <c r="CK143" i="1"/>
  <c r="CK152" i="1"/>
  <c r="CK135" i="1"/>
  <c r="CK138" i="1"/>
  <c r="CK144" i="1"/>
  <c r="CK142" i="1"/>
  <c r="CK150" i="1"/>
  <c r="CK157" i="1"/>
  <c r="CK158" i="1"/>
  <c r="CK137" i="1"/>
  <c r="CK156" i="1"/>
  <c r="CK149" i="1"/>
  <c r="CK155" i="1"/>
  <c r="CK151" i="1"/>
  <c r="CK154" i="1"/>
  <c r="CK136" i="1"/>
  <c r="CK139" i="1"/>
  <c r="CK140" i="1"/>
  <c r="CK141" i="1"/>
  <c r="CK145" i="1"/>
  <c r="CK146" i="1"/>
  <c r="CK148" i="1"/>
  <c r="CK153" i="1"/>
  <c r="CK147" i="1"/>
  <c r="CK174" i="1"/>
  <c r="CK180" i="1"/>
  <c r="CK179" i="1"/>
  <c r="CK183" i="1"/>
  <c r="CK165" i="1"/>
  <c r="CK175" i="1"/>
  <c r="CK167" i="1"/>
  <c r="CK168" i="1"/>
  <c r="CK178" i="1"/>
  <c r="CK176" i="1"/>
  <c r="CK182" i="1"/>
  <c r="CK177" i="1"/>
  <c r="CK181" i="1"/>
  <c r="CK161" i="1"/>
  <c r="CK166" i="1"/>
  <c r="CK171" i="1"/>
  <c r="CK159" i="1"/>
  <c r="CK172" i="1"/>
  <c r="CK173" i="1"/>
  <c r="CK163" i="1"/>
  <c r="CK170" i="1"/>
  <c r="CK169" i="1"/>
  <c r="CK185" i="1"/>
  <c r="CK164" i="1"/>
  <c r="CK184" i="1"/>
  <c r="CK118" i="1"/>
  <c r="CK117" i="1"/>
  <c r="CK125" i="1"/>
  <c r="CK121" i="1"/>
  <c r="CK126" i="1"/>
  <c r="CK123" i="1"/>
  <c r="CK116" i="1"/>
  <c r="CK120" i="1"/>
  <c r="CK119" i="1"/>
  <c r="CK122" i="1"/>
  <c r="CK312" i="1"/>
  <c r="CK60" i="1"/>
  <c r="CK64" i="1"/>
  <c r="CK63" i="1"/>
  <c r="CK61" i="1"/>
  <c r="CK66" i="1"/>
  <c r="CK62" i="1"/>
  <c r="CK65" i="1"/>
  <c r="CK67" i="1"/>
  <c r="CK68" i="1"/>
  <c r="CK556" i="1"/>
  <c r="CK553" i="1"/>
  <c r="CK555" i="1"/>
  <c r="CK554" i="1"/>
  <c r="CK551" i="1"/>
  <c r="CK552" i="1"/>
  <c r="CK549" i="1"/>
  <c r="CK550" i="1"/>
  <c r="CK575" i="1"/>
  <c r="CK581" i="1"/>
  <c r="CK578" i="1"/>
  <c r="CK577" i="1"/>
  <c r="CK576" i="1"/>
  <c r="CK580" i="1"/>
  <c r="CK579" i="1"/>
  <c r="CK361" i="1"/>
  <c r="CK583" i="1"/>
  <c r="CK582" i="1"/>
  <c r="CK568" i="1"/>
  <c r="CK572" i="1"/>
  <c r="CK569" i="1"/>
  <c r="CK570" i="1"/>
  <c r="CK571" i="1"/>
  <c r="CK574" i="1"/>
  <c r="CK573" i="1"/>
  <c r="CK127" i="1"/>
  <c r="CK130" i="1"/>
  <c r="CK133" i="1"/>
  <c r="CK128" i="1"/>
  <c r="CK129" i="1"/>
  <c r="CK132" i="1"/>
  <c r="CK131" i="1"/>
  <c r="CK124" i="1"/>
  <c r="CK557" i="1"/>
  <c r="CK558" i="1"/>
  <c r="CK559" i="1"/>
  <c r="CK560" i="1"/>
  <c r="CK540" i="1"/>
  <c r="CK544" i="1"/>
  <c r="CK543" i="1"/>
  <c r="CK541" i="1"/>
  <c r="CK542" i="1"/>
  <c r="CK548" i="1"/>
  <c r="CK545" i="1"/>
  <c r="CK547" i="1"/>
  <c r="CK546" i="1"/>
  <c r="CK584" i="1"/>
  <c r="CK586" i="1"/>
  <c r="CK585" i="1"/>
  <c r="CK588" i="1"/>
  <c r="CK587" i="1"/>
  <c r="CK388" i="1"/>
  <c r="CK363" i="1"/>
  <c r="CK378" i="1"/>
  <c r="CK373" i="1"/>
  <c r="CK372" i="1"/>
  <c r="CK374" i="1"/>
  <c r="CK371" i="1"/>
  <c r="CK383" i="1"/>
  <c r="CK385" i="1"/>
  <c r="CK365" i="1"/>
  <c r="CK376" i="1"/>
  <c r="CK379" i="1"/>
  <c r="CK384" i="1"/>
  <c r="CK362" i="1"/>
  <c r="CK386" i="1"/>
  <c r="CK375" i="1"/>
  <c r="CK368" i="1"/>
  <c r="CK382" i="1"/>
  <c r="CK370" i="1"/>
  <c r="CK377" i="1"/>
  <c r="CK381" i="1"/>
  <c r="CK369" i="1"/>
  <c r="CK380" i="1"/>
  <c r="CK387" i="1"/>
  <c r="CK366" i="1"/>
  <c r="CK364" i="1"/>
  <c r="CK367" i="1"/>
  <c r="CK522" i="1"/>
  <c r="CK524" i="1"/>
  <c r="CK526" i="1"/>
  <c r="CK523" i="1"/>
  <c r="CK528" i="1"/>
  <c r="CK525" i="1"/>
  <c r="CK527" i="1"/>
  <c r="CK518" i="1"/>
  <c r="CK520" i="1"/>
  <c r="CK521" i="1"/>
  <c r="CK519" i="1"/>
  <c r="CK529" i="1"/>
  <c r="CK530" i="1"/>
  <c r="CK29" i="1"/>
  <c r="CK310" i="1"/>
  <c r="CK442" i="1"/>
  <c r="CK506" i="1"/>
  <c r="CK507" i="1"/>
  <c r="CK508" i="1"/>
  <c r="CK512" i="1"/>
  <c r="CK513" i="1"/>
  <c r="CK514" i="1"/>
  <c r="CK511" i="1"/>
  <c r="CK509" i="1"/>
  <c r="CK510" i="1"/>
  <c r="CK515" i="1"/>
  <c r="CK517" i="1"/>
  <c r="CK516" i="1"/>
  <c r="CK562" i="1"/>
  <c r="CK564" i="1"/>
  <c r="CK563" i="1"/>
  <c r="CK565" i="1"/>
  <c r="CK566" i="1"/>
  <c r="CK567" i="1"/>
  <c r="CK30" i="1"/>
  <c r="CK43" i="1"/>
  <c r="CN416" i="1"/>
  <c r="CN486" i="1"/>
  <c r="CN333" i="1"/>
  <c r="CN303" i="1"/>
  <c r="CN277" i="1"/>
  <c r="CN280" i="1"/>
  <c r="CN447" i="1"/>
  <c r="CN536" i="1"/>
  <c r="CN217" i="1"/>
  <c r="CN221" i="1"/>
  <c r="CN233" i="1"/>
  <c r="CN78" i="1"/>
  <c r="CN144" i="1"/>
  <c r="CN155" i="1"/>
  <c r="CN176" i="1"/>
  <c r="CN181" i="1"/>
  <c r="CN170" i="1"/>
  <c r="CN164" i="1"/>
  <c r="CN116" i="1"/>
  <c r="CN550" i="1"/>
  <c r="CN568" i="1"/>
  <c r="CN569" i="1"/>
  <c r="CN363" i="1"/>
  <c r="CN365" i="1"/>
  <c r="CN384" i="1"/>
  <c r="CN381" i="1"/>
  <c r="CN527" i="1"/>
  <c r="CN507" i="1"/>
  <c r="CN515" i="1"/>
  <c r="CN562" i="1"/>
  <c r="CH53" i="1"/>
  <c r="CH52" i="1"/>
  <c r="CH51" i="1"/>
  <c r="CH50" i="1"/>
  <c r="CH49" i="1"/>
  <c r="CH31" i="1"/>
  <c r="CH193" i="1"/>
  <c r="CH194" i="1"/>
  <c r="CH195" i="1"/>
  <c r="CH196" i="1"/>
  <c r="CH197" i="1"/>
  <c r="CH198" i="1"/>
  <c r="CH199" i="1"/>
  <c r="CH200" i="1"/>
  <c r="CH201" i="1"/>
  <c r="CH203" i="1"/>
  <c r="CH204" i="1"/>
  <c r="CH532" i="1"/>
  <c r="CH441" i="1"/>
  <c r="CH452" i="1"/>
  <c r="CH470" i="1"/>
  <c r="CH471" i="1"/>
  <c r="CH453" i="1"/>
  <c r="CH454" i="1"/>
  <c r="CH455" i="1"/>
  <c r="CH456" i="1"/>
  <c r="CH457" i="1"/>
  <c r="CH458" i="1"/>
  <c r="CH459" i="1"/>
  <c r="CH460" i="1"/>
  <c r="CH461" i="1"/>
  <c r="CH462" i="1"/>
  <c r="CH463" i="1"/>
  <c r="CH464" i="1"/>
  <c r="CH465" i="1"/>
  <c r="CH466" i="1"/>
  <c r="CH467" i="1"/>
  <c r="CH468" i="1"/>
  <c r="CH469" i="1"/>
  <c r="CH205" i="1"/>
  <c r="CH206" i="1"/>
  <c r="CH207" i="1"/>
  <c r="CH208" i="1"/>
  <c r="CH209" i="1"/>
  <c r="CH210" i="1"/>
  <c r="CH539" i="1"/>
  <c r="CH402" i="1"/>
  <c r="CH406" i="1"/>
  <c r="CH408" i="1"/>
  <c r="CH410" i="1"/>
  <c r="CH411" i="1"/>
  <c r="CH419" i="1"/>
  <c r="CH425" i="1"/>
  <c r="CH426" i="1"/>
  <c r="CH427" i="1"/>
  <c r="CH431" i="1"/>
  <c r="CH435" i="1"/>
  <c r="CH390" i="1"/>
  <c r="CH391" i="1"/>
  <c r="CH392" i="1"/>
  <c r="CH393" i="1"/>
  <c r="CH394" i="1"/>
  <c r="CH395" i="1"/>
  <c r="CH396" i="1"/>
  <c r="CH436" i="1"/>
  <c r="CH437" i="1"/>
  <c r="CH438" i="1"/>
  <c r="CH439" i="1"/>
  <c r="CH440" i="1"/>
  <c r="CH397" i="1"/>
  <c r="CH398" i="1"/>
  <c r="CH399" i="1"/>
  <c r="CH400" i="1"/>
  <c r="CH401" i="1"/>
  <c r="CH403" i="1"/>
  <c r="CH404" i="1"/>
  <c r="CH405" i="1"/>
  <c r="CH407" i="1"/>
  <c r="CH409" i="1"/>
  <c r="CH412" i="1"/>
  <c r="CH413" i="1"/>
  <c r="CH414" i="1"/>
  <c r="CH415" i="1"/>
  <c r="CH416" i="1"/>
  <c r="CH417" i="1"/>
  <c r="CH418" i="1"/>
  <c r="CH420" i="1"/>
  <c r="CH421" i="1"/>
  <c r="CH422" i="1"/>
  <c r="CH423" i="1"/>
  <c r="CH424" i="1"/>
  <c r="CH428" i="1"/>
  <c r="CH429" i="1"/>
  <c r="CH430" i="1"/>
  <c r="CH432" i="1"/>
  <c r="CH433" i="1"/>
  <c r="CH533" i="1"/>
  <c r="CH315" i="1"/>
  <c r="CH534" i="1"/>
  <c r="CH494" i="1"/>
  <c r="CH495" i="1"/>
  <c r="CH493" i="1"/>
  <c r="CH477" i="1"/>
  <c r="CH492" i="1"/>
  <c r="CH491" i="1"/>
  <c r="CH481" i="1"/>
  <c r="CH483" i="1"/>
  <c r="CH482" i="1"/>
  <c r="CH480" i="1"/>
  <c r="CH479" i="1"/>
  <c r="CH490" i="1"/>
  <c r="CH489" i="1"/>
  <c r="CH488" i="1"/>
  <c r="CH486" i="1"/>
  <c r="CH485" i="1"/>
  <c r="CH484" i="1"/>
  <c r="CH348" i="1"/>
  <c r="CH345" i="1"/>
  <c r="CH359" i="1"/>
  <c r="CH347" i="1"/>
  <c r="CH353" i="1"/>
  <c r="CH356" i="1"/>
  <c r="CH350" i="1"/>
  <c r="CH346" i="1"/>
  <c r="CH343" i="1"/>
  <c r="CH360" i="1"/>
  <c r="CH389" i="1"/>
  <c r="CH27" i="1"/>
  <c r="CH342" i="1"/>
  <c r="CH354" i="1"/>
  <c r="CH349" i="1"/>
  <c r="CH351" i="1"/>
  <c r="CH340" i="1"/>
  <c r="CH341" i="1"/>
  <c r="CH344" i="1"/>
  <c r="CH358" i="1"/>
  <c r="CH352" i="1"/>
  <c r="CH357" i="1"/>
  <c r="CH531" i="1"/>
  <c r="CH97" i="1"/>
  <c r="CH478" i="1"/>
  <c r="CH501" i="1"/>
  <c r="CH332" i="1"/>
  <c r="CH330" i="1"/>
  <c r="CH327" i="1"/>
  <c r="CH336" i="1"/>
  <c r="CH325" i="1"/>
  <c r="CH335" i="1"/>
  <c r="CH334" i="1"/>
  <c r="CH326" i="1"/>
  <c r="CH329" i="1"/>
  <c r="CH333" i="1"/>
  <c r="CH328" i="1"/>
  <c r="CH46" i="1"/>
  <c r="CH45" i="1"/>
  <c r="CH48" i="1"/>
  <c r="CH47" i="1"/>
  <c r="CH101" i="1"/>
  <c r="CH108" i="1"/>
  <c r="CH105" i="1"/>
  <c r="CH110" i="1"/>
  <c r="CH113" i="1"/>
  <c r="CH111" i="1"/>
  <c r="CH34" i="1"/>
  <c r="CH114" i="1"/>
  <c r="CH109" i="1"/>
  <c r="CH44" i="1"/>
  <c r="CH107" i="1"/>
  <c r="CH104" i="1"/>
  <c r="CH103" i="1"/>
  <c r="CH106" i="1"/>
  <c r="CH115" i="1"/>
  <c r="CH102" i="1"/>
  <c r="CH112" i="1"/>
  <c r="CH473" i="1"/>
  <c r="CH472" i="1"/>
  <c r="CH475" i="1"/>
  <c r="CH474" i="1"/>
  <c r="CH476" i="1"/>
  <c r="CH448" i="1"/>
  <c r="CH561" i="1"/>
  <c r="CH434" i="1"/>
  <c r="CH317" i="1"/>
  <c r="CH313" i="1"/>
  <c r="CH331" i="1"/>
  <c r="CH314" i="1"/>
  <c r="CH311" i="1"/>
  <c r="CH500" i="1"/>
  <c r="CH499" i="1"/>
  <c r="CH318" i="1"/>
  <c r="CH496" i="1"/>
  <c r="CH498" i="1"/>
  <c r="CH503" i="1"/>
  <c r="CH497" i="1"/>
  <c r="CH502" i="1"/>
  <c r="CH41" i="1"/>
  <c r="CH42" i="1"/>
  <c r="CH38" i="1"/>
  <c r="CH237" i="1"/>
  <c r="CH236" i="1"/>
  <c r="CH39" i="1"/>
  <c r="CH289" i="1"/>
  <c r="CH264" i="1"/>
  <c r="CH259" i="1"/>
  <c r="CH257" i="1"/>
  <c r="CH267" i="1"/>
  <c r="CH265" i="1"/>
  <c r="CH256" i="1"/>
  <c r="CH287" i="1"/>
  <c r="CH284" i="1"/>
  <c r="CH274" i="1"/>
  <c r="CH290" i="1"/>
  <c r="CH271" i="1"/>
  <c r="CH263" i="1"/>
  <c r="CH262" i="1"/>
  <c r="CH253" i="1"/>
  <c r="CH250" i="1"/>
  <c r="CH247" i="1"/>
  <c r="CH270" i="1"/>
  <c r="CH260" i="1"/>
  <c r="CH251" i="1"/>
  <c r="CH245" i="1"/>
  <c r="CH301" i="1"/>
  <c r="CH291" i="1"/>
  <c r="CH268" i="1"/>
  <c r="CH258" i="1"/>
  <c r="CH266" i="1"/>
  <c r="CH255" i="1"/>
  <c r="CH288" i="1"/>
  <c r="CH279" i="1"/>
  <c r="CH242" i="1"/>
  <c r="CH304" i="1"/>
  <c r="CH295" i="1"/>
  <c r="CH269" i="1"/>
  <c r="CH261" i="1"/>
  <c r="CH249" i="1"/>
  <c r="CH278" i="1"/>
  <c r="CH275" i="1"/>
  <c r="CH243" i="1"/>
  <c r="CH303" i="1"/>
  <c r="CH282" i="1"/>
  <c r="CH297" i="1"/>
  <c r="CH254" i="1"/>
  <c r="CH248" i="1"/>
  <c r="CH286" i="1"/>
  <c r="CH281" i="1"/>
  <c r="CH277" i="1"/>
  <c r="CH276" i="1"/>
  <c r="CH272" i="1"/>
  <c r="CH246" i="1"/>
  <c r="CH308" i="1"/>
  <c r="CH305" i="1"/>
  <c r="CH299" i="1"/>
  <c r="CH296" i="1"/>
  <c r="CH294" i="1"/>
  <c r="CH252" i="1"/>
  <c r="CH285" i="1"/>
  <c r="CH273" i="1"/>
  <c r="CH307" i="1"/>
  <c r="CH298" i="1"/>
  <c r="CH292" i="1"/>
  <c r="CH283" i="1"/>
  <c r="CH280" i="1"/>
  <c r="CH241" i="1"/>
  <c r="CH306" i="1"/>
  <c r="CH302" i="1"/>
  <c r="CH244" i="1"/>
  <c r="CH300" i="1"/>
  <c r="CH293" i="1"/>
  <c r="CH309" i="1"/>
  <c r="CH239" i="1"/>
  <c r="CH40" i="1"/>
  <c r="CH211" i="1"/>
  <c r="CH238" i="1"/>
  <c r="CH240" i="1"/>
  <c r="CH319" i="1"/>
  <c r="CH320" i="1"/>
  <c r="CH321" i="1"/>
  <c r="CH322" i="1"/>
  <c r="CH323" i="1"/>
  <c r="CH324" i="1"/>
  <c r="CH337" i="1"/>
  <c r="CH339" i="1"/>
  <c r="CH190" i="1"/>
  <c r="CH188" i="1"/>
  <c r="CH186" i="1"/>
  <c r="CH187" i="1"/>
  <c r="CH189" i="1"/>
  <c r="CH191" i="1"/>
  <c r="CH192" i="1"/>
  <c r="CH36" i="1"/>
  <c r="CH37" i="1"/>
  <c r="CH316" i="1"/>
  <c r="CH504" i="1"/>
  <c r="CH505" i="1"/>
  <c r="CH32" i="1"/>
  <c r="CH443" i="1"/>
  <c r="CH444" i="1"/>
  <c r="CH445" i="1"/>
  <c r="CH446" i="1"/>
  <c r="CH450" i="1"/>
  <c r="CH449" i="1"/>
  <c r="CH451" i="1"/>
  <c r="CH447" i="1"/>
  <c r="CH537" i="1"/>
  <c r="CH538" i="1"/>
  <c r="CH535" i="1"/>
  <c r="CH536" i="1"/>
  <c r="CH98" i="1"/>
  <c r="CH99" i="1"/>
  <c r="CH100" i="1"/>
  <c r="CH28" i="1"/>
  <c r="CH33" i="1"/>
  <c r="CH212" i="1"/>
  <c r="CH20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487" i="1"/>
  <c r="CH355" i="1"/>
  <c r="CH338" i="1"/>
  <c r="CH35" i="1"/>
  <c r="CH85" i="1"/>
  <c r="CH76" i="1"/>
  <c r="CH87" i="1"/>
  <c r="CH86" i="1"/>
  <c r="CH79" i="1"/>
  <c r="CH56" i="1"/>
  <c r="CH55" i="1"/>
  <c r="CH93" i="1"/>
  <c r="CH83" i="1"/>
  <c r="CH71" i="1"/>
  <c r="CH81" i="1"/>
  <c r="CH92" i="1"/>
  <c r="CH69" i="1"/>
  <c r="CH70" i="1"/>
  <c r="CH82" i="1"/>
  <c r="CH75" i="1"/>
  <c r="CH80" i="1"/>
  <c r="CH59" i="1"/>
  <c r="CH77" i="1"/>
  <c r="CH58" i="1"/>
  <c r="CH74" i="1"/>
  <c r="CH54" i="1"/>
  <c r="CH84" i="1"/>
  <c r="CH72" i="1"/>
  <c r="CH57" i="1"/>
  <c r="CH78" i="1"/>
  <c r="CH88" i="1"/>
  <c r="CH89" i="1"/>
  <c r="CH91" i="1"/>
  <c r="CH73" i="1"/>
  <c r="CH95" i="1"/>
  <c r="CH94" i="1"/>
  <c r="CH96" i="1"/>
  <c r="CH90" i="1"/>
  <c r="CH134" i="1"/>
  <c r="CH160" i="1"/>
  <c r="CH162" i="1"/>
  <c r="CH143" i="1"/>
  <c r="CH152" i="1"/>
  <c r="CH135" i="1"/>
  <c r="CH138" i="1"/>
  <c r="CH144" i="1"/>
  <c r="CH142" i="1"/>
  <c r="CH150" i="1"/>
  <c r="CH157" i="1"/>
  <c r="CH158" i="1"/>
  <c r="CH137" i="1"/>
  <c r="CH156" i="1"/>
  <c r="CH149" i="1"/>
  <c r="CH155" i="1"/>
  <c r="CH151" i="1"/>
  <c r="CH154" i="1"/>
  <c r="CH136" i="1"/>
  <c r="CH139" i="1"/>
  <c r="CH140" i="1"/>
  <c r="CH141" i="1"/>
  <c r="CH145" i="1"/>
  <c r="CH146" i="1"/>
  <c r="CH148" i="1"/>
  <c r="CH153" i="1"/>
  <c r="CH147" i="1"/>
  <c r="CH174" i="1"/>
  <c r="CH180" i="1"/>
  <c r="CH179" i="1"/>
  <c r="CH183" i="1"/>
  <c r="CH165" i="1"/>
  <c r="CH175" i="1"/>
  <c r="CH167" i="1"/>
  <c r="CH168" i="1"/>
  <c r="CH178" i="1"/>
  <c r="CH176" i="1"/>
  <c r="CH182" i="1"/>
  <c r="CH177" i="1"/>
  <c r="CH181" i="1"/>
  <c r="CH161" i="1"/>
  <c r="CH166" i="1"/>
  <c r="CH171" i="1"/>
  <c r="CH159" i="1"/>
  <c r="CH172" i="1"/>
  <c r="CH173" i="1"/>
  <c r="CH163" i="1"/>
  <c r="CH170" i="1"/>
  <c r="CH169" i="1"/>
  <c r="CH185" i="1"/>
  <c r="CH164" i="1"/>
  <c r="CH184" i="1"/>
  <c r="CH118" i="1"/>
  <c r="CH117" i="1"/>
  <c r="CH125" i="1"/>
  <c r="CH121" i="1"/>
  <c r="CH126" i="1"/>
  <c r="CH123" i="1"/>
  <c r="CH116" i="1"/>
  <c r="CH120" i="1"/>
  <c r="CH119" i="1"/>
  <c r="CH122" i="1"/>
  <c r="CH312" i="1"/>
  <c r="CH60" i="1"/>
  <c r="CH64" i="1"/>
  <c r="CH63" i="1"/>
  <c r="CH61" i="1"/>
  <c r="CH66" i="1"/>
  <c r="CH62" i="1"/>
  <c r="CH65" i="1"/>
  <c r="CH67" i="1"/>
  <c r="CH68" i="1"/>
  <c r="CH556" i="1"/>
  <c r="CH553" i="1"/>
  <c r="CH555" i="1"/>
  <c r="CH554" i="1"/>
  <c r="CH551" i="1"/>
  <c r="CH552" i="1"/>
  <c r="CH549" i="1"/>
  <c r="CH550" i="1"/>
  <c r="CH575" i="1"/>
  <c r="CH581" i="1"/>
  <c r="CH578" i="1"/>
  <c r="CH577" i="1"/>
  <c r="CH576" i="1"/>
  <c r="CH580" i="1"/>
  <c r="CH579" i="1"/>
  <c r="CH361" i="1"/>
  <c r="CH583" i="1"/>
  <c r="CH582" i="1"/>
  <c r="CH568" i="1"/>
  <c r="CH572" i="1"/>
  <c r="CH569" i="1"/>
  <c r="CH570" i="1"/>
  <c r="CH571" i="1"/>
  <c r="CH574" i="1"/>
  <c r="CH573" i="1"/>
  <c r="CH127" i="1"/>
  <c r="CH130" i="1"/>
  <c r="CH133" i="1"/>
  <c r="CH128" i="1"/>
  <c r="CH129" i="1"/>
  <c r="CH132" i="1"/>
  <c r="CH131" i="1"/>
  <c r="CH124" i="1"/>
  <c r="CH557" i="1"/>
  <c r="CH558" i="1"/>
  <c r="CH559" i="1"/>
  <c r="CH560" i="1"/>
  <c r="CH540" i="1"/>
  <c r="CH544" i="1"/>
  <c r="CH543" i="1"/>
  <c r="CH541" i="1"/>
  <c r="CH542" i="1"/>
  <c r="CH548" i="1"/>
  <c r="CH545" i="1"/>
  <c r="CH547" i="1"/>
  <c r="CH546" i="1"/>
  <c r="CH584" i="1"/>
  <c r="CH586" i="1"/>
  <c r="CH585" i="1"/>
  <c r="CH588" i="1"/>
  <c r="CH587" i="1"/>
  <c r="CH388" i="1"/>
  <c r="CH363" i="1"/>
  <c r="CH378" i="1"/>
  <c r="CH373" i="1"/>
  <c r="CH372" i="1"/>
  <c r="CH374" i="1"/>
  <c r="CH371" i="1"/>
  <c r="CH383" i="1"/>
  <c r="CH385" i="1"/>
  <c r="CH365" i="1"/>
  <c r="CH376" i="1"/>
  <c r="CH379" i="1"/>
  <c r="CH384" i="1"/>
  <c r="CH362" i="1"/>
  <c r="CH386" i="1"/>
  <c r="CH375" i="1"/>
  <c r="CH368" i="1"/>
  <c r="CH382" i="1"/>
  <c r="CH370" i="1"/>
  <c r="CH377" i="1"/>
  <c r="CH381" i="1"/>
  <c r="CH369" i="1"/>
  <c r="CH380" i="1"/>
  <c r="CH387" i="1"/>
  <c r="CH366" i="1"/>
  <c r="CH364" i="1"/>
  <c r="CH367" i="1"/>
  <c r="CH522" i="1"/>
  <c r="CH524" i="1"/>
  <c r="CH526" i="1"/>
  <c r="CH523" i="1"/>
  <c r="CH528" i="1"/>
  <c r="CH525" i="1"/>
  <c r="CH527" i="1"/>
  <c r="CH518" i="1"/>
  <c r="CH520" i="1"/>
  <c r="CH521" i="1"/>
  <c r="CH519" i="1"/>
  <c r="CH529" i="1"/>
  <c r="CH530" i="1"/>
  <c r="CH29" i="1"/>
  <c r="CH310" i="1"/>
  <c r="CH442" i="1"/>
  <c r="CH506" i="1"/>
  <c r="CH507" i="1"/>
  <c r="CH508" i="1"/>
  <c r="CH512" i="1"/>
  <c r="CH513" i="1"/>
  <c r="CH514" i="1"/>
  <c r="CH511" i="1"/>
  <c r="CH509" i="1"/>
  <c r="CH510" i="1"/>
  <c r="CH515" i="1"/>
  <c r="CH517" i="1"/>
  <c r="CH516" i="1"/>
  <c r="CH562" i="1"/>
  <c r="CH564" i="1"/>
  <c r="CH563" i="1"/>
  <c r="CH565" i="1"/>
  <c r="CH566" i="1"/>
  <c r="CH567" i="1"/>
  <c r="CH30" i="1"/>
  <c r="CH43" i="1"/>
  <c r="Q565" i="2" l="1"/>
  <c r="T538" i="2"/>
  <c r="T486" i="2"/>
  <c r="T285" i="2"/>
  <c r="T502" i="2"/>
  <c r="T339" i="2"/>
  <c r="T357" i="2"/>
  <c r="T541" i="2"/>
  <c r="T485" i="2"/>
  <c r="T481" i="2"/>
  <c r="T495" i="2"/>
  <c r="T497" i="2"/>
  <c r="T352" i="2"/>
  <c r="T354" i="2"/>
  <c r="T348" i="2"/>
  <c r="T559" i="2"/>
  <c r="T519" i="2"/>
  <c r="T107" i="2"/>
  <c r="T546" i="2"/>
  <c r="T554" i="2"/>
  <c r="T524" i="2"/>
  <c r="T42" i="2"/>
  <c r="T287" i="2"/>
  <c r="T100" i="2"/>
  <c r="T138" i="2"/>
  <c r="T152" i="2"/>
  <c r="T158" i="2"/>
  <c r="T120" i="2"/>
  <c r="T124" i="2"/>
  <c r="T113" i="2"/>
  <c r="T71" i="2"/>
  <c r="T32" i="2"/>
  <c r="T55" i="2"/>
  <c r="T58" i="2"/>
  <c r="T60" i="2"/>
  <c r="T207" i="2"/>
  <c r="T199" i="2"/>
  <c r="T191" i="2"/>
  <c r="T75" i="2"/>
  <c r="T426" i="2"/>
  <c r="T480" i="2"/>
  <c r="T162" i="2"/>
  <c r="T297" i="2"/>
  <c r="T214" i="2"/>
  <c r="T255" i="2"/>
  <c r="T269" i="2"/>
  <c r="T252" i="2"/>
  <c r="T218" i="2"/>
  <c r="T217" i="2"/>
  <c r="T276" i="2"/>
  <c r="T237" i="2"/>
  <c r="T240" i="2"/>
  <c r="T212" i="2"/>
  <c r="T471" i="2"/>
  <c r="T292" i="2"/>
  <c r="T448" i="2"/>
  <c r="T19" i="2"/>
  <c r="T83" i="2"/>
  <c r="T304" i="2"/>
  <c r="T307" i="2"/>
  <c r="T319" i="2"/>
  <c r="T364" i="2"/>
  <c r="T334" i="2"/>
  <c r="T465" i="2"/>
  <c r="T452" i="2"/>
  <c r="T407" i="2"/>
  <c r="T395" i="2"/>
  <c r="T384" i="2"/>
  <c r="T373" i="2"/>
  <c r="T370" i="2"/>
  <c r="T402" i="2"/>
  <c r="T377" i="2"/>
  <c r="T444" i="2"/>
  <c r="T436" i="2"/>
  <c r="T428" i="2"/>
  <c r="T176" i="2"/>
  <c r="T168" i="2"/>
  <c r="T542" i="2"/>
  <c r="T490" i="2"/>
  <c r="T482" i="2"/>
  <c r="T496" i="2"/>
  <c r="T499" i="2"/>
  <c r="T356" i="2"/>
  <c r="T359" i="2"/>
  <c r="T347" i="2"/>
  <c r="T561" i="2"/>
  <c r="T518" i="2"/>
  <c r="T106" i="2"/>
  <c r="T549" i="2"/>
  <c r="T336" i="2"/>
  <c r="T525" i="2"/>
  <c r="T43" i="2"/>
  <c r="T35" i="2"/>
  <c r="T96" i="2"/>
  <c r="T145" i="2"/>
  <c r="T156" i="2"/>
  <c r="T140" i="2"/>
  <c r="T121" i="2"/>
  <c r="T130" i="2"/>
  <c r="T119" i="2"/>
  <c r="T65" i="2"/>
  <c r="T53" i="2"/>
  <c r="T34" i="2"/>
  <c r="T46" i="2"/>
  <c r="T51" i="2"/>
  <c r="T208" i="2"/>
  <c r="T200" i="2"/>
  <c r="T192" i="2"/>
  <c r="T4" i="2"/>
  <c r="T422" i="2"/>
  <c r="T8" i="2"/>
  <c r="T164" i="2"/>
  <c r="T298" i="2"/>
  <c r="T16" i="2"/>
  <c r="T216" i="2"/>
  <c r="T227" i="2"/>
  <c r="T251" i="2"/>
  <c r="T278" i="2"/>
  <c r="T279" i="2"/>
  <c r="T266" i="2"/>
  <c r="T228" i="2"/>
  <c r="T231" i="2"/>
  <c r="T211" i="2"/>
  <c r="T473" i="2"/>
  <c r="T288" i="2"/>
  <c r="T447" i="2"/>
  <c r="T82" i="2"/>
  <c r="T80" i="2"/>
  <c r="T308" i="2"/>
  <c r="T305" i="2"/>
  <c r="T333" i="2"/>
  <c r="T322" i="2"/>
  <c r="T464" i="2"/>
  <c r="T467" i="2"/>
  <c r="T408" i="2"/>
  <c r="T396" i="2"/>
  <c r="T387" i="2"/>
  <c r="T374" i="2"/>
  <c r="T371" i="2"/>
  <c r="T406" i="2"/>
  <c r="T381" i="2"/>
  <c r="T180" i="2"/>
  <c r="T429" i="2"/>
  <c r="T178" i="2"/>
  <c r="T169" i="2"/>
  <c r="T206" i="2"/>
  <c r="T540" i="2"/>
  <c r="T484" i="2"/>
  <c r="T417" i="2"/>
  <c r="T493" i="2"/>
  <c r="T342" i="2"/>
  <c r="T345" i="2"/>
  <c r="T351" i="2"/>
  <c r="T353" i="2"/>
  <c r="T521" i="2"/>
  <c r="T515" i="2"/>
  <c r="T104" i="2"/>
  <c r="T545" i="2"/>
  <c r="T555" i="2"/>
  <c r="T527" i="2"/>
  <c r="T40" i="2"/>
  <c r="T97" i="2"/>
  <c r="T92" i="2"/>
  <c r="T148" i="2"/>
  <c r="T157" i="2"/>
  <c r="T154" i="2"/>
  <c r="T116" i="2"/>
  <c r="T131" i="2"/>
  <c r="T110" i="2"/>
  <c r="T69" i="2"/>
  <c r="T47" i="2"/>
  <c r="T50" i="2"/>
  <c r="T68" i="2"/>
  <c r="T11" i="2"/>
  <c r="T198" i="2"/>
  <c r="T190" i="2"/>
  <c r="T74" i="2"/>
  <c r="T424" i="2"/>
  <c r="T479" i="2"/>
  <c r="T161" i="2"/>
  <c r="T296" i="2"/>
  <c r="T284" i="2"/>
  <c r="T258" i="2"/>
  <c r="T271" i="2"/>
  <c r="T256" i="2"/>
  <c r="T250" i="2"/>
  <c r="T254" i="2"/>
  <c r="T220" i="2"/>
  <c r="T238" i="2"/>
  <c r="T242" i="2"/>
  <c r="T14" i="2"/>
  <c r="T293" i="2"/>
  <c r="T409" i="2"/>
  <c r="T87" i="2"/>
  <c r="T84" i="2"/>
  <c r="T76" i="2"/>
  <c r="T301" i="2"/>
  <c r="T476" i="2"/>
  <c r="T316" i="2"/>
  <c r="T335" i="2"/>
  <c r="T320" i="2"/>
  <c r="T454" i="2"/>
  <c r="T468" i="2"/>
  <c r="T405" i="2"/>
  <c r="T393" i="2"/>
  <c r="T382" i="2"/>
  <c r="T372" i="2"/>
  <c r="T369" i="2"/>
  <c r="T401" i="2"/>
  <c r="T514" i="2"/>
  <c r="T443" i="2"/>
  <c r="T435" i="2"/>
  <c r="T446" i="2"/>
  <c r="T175" i="2"/>
  <c r="T7" i="2"/>
  <c r="T18" i="2"/>
  <c r="T539" i="2"/>
  <c r="T489" i="2"/>
  <c r="T5" i="2"/>
  <c r="T500" i="2"/>
  <c r="T341" i="2"/>
  <c r="T343" i="2"/>
  <c r="T360" i="2"/>
  <c r="T363" i="2"/>
  <c r="T520" i="2"/>
  <c r="T534" i="2"/>
  <c r="T108" i="2"/>
  <c r="T547" i="2"/>
  <c r="T552" i="2"/>
  <c r="T529" i="2"/>
  <c r="T41" i="2"/>
  <c r="T95" i="2"/>
  <c r="T159" i="2"/>
  <c r="T134" i="2"/>
  <c r="T153" i="2"/>
  <c r="T149" i="2"/>
  <c r="T114" i="2"/>
  <c r="T133" i="2"/>
  <c r="T118" i="2"/>
  <c r="T48" i="2"/>
  <c r="T29" i="2"/>
  <c r="T45" i="2"/>
  <c r="T31" i="2"/>
  <c r="T330" i="2"/>
  <c r="T204" i="2"/>
  <c r="T196" i="2"/>
  <c r="T188" i="2"/>
  <c r="T511" i="2"/>
  <c r="T421" i="2"/>
  <c r="T13" i="2"/>
  <c r="T165" i="2"/>
  <c r="T294" i="2"/>
  <c r="T275" i="2"/>
  <c r="T273" i="2"/>
  <c r="T280" i="2"/>
  <c r="T223" i="2"/>
  <c r="T224" i="2"/>
  <c r="T230" i="2"/>
  <c r="T235" i="2"/>
  <c r="T265" i="2"/>
  <c r="T234" i="2"/>
  <c r="T17" i="2"/>
  <c r="T475" i="2"/>
  <c r="T423" i="2"/>
  <c r="T90" i="2"/>
  <c r="T10" i="2"/>
  <c r="T23" i="2"/>
  <c r="T310" i="2"/>
  <c r="T72" i="2"/>
  <c r="T326" i="2"/>
  <c r="T321" i="2"/>
  <c r="T459" i="2"/>
  <c r="T457" i="2"/>
  <c r="T469" i="2"/>
  <c r="T403" i="2"/>
  <c r="T391" i="2"/>
  <c r="T379" i="2"/>
  <c r="T414" i="2"/>
  <c r="T367" i="2"/>
  <c r="T394" i="2"/>
  <c r="T184" i="2"/>
  <c r="T441" i="2"/>
  <c r="T433" i="2"/>
  <c r="T427" i="2"/>
  <c r="T173" i="2"/>
  <c r="T25" i="2"/>
  <c r="CM365" i="1"/>
  <c r="CS365" i="1" s="1"/>
  <c r="T340" i="2"/>
  <c r="T338" i="2"/>
  <c r="T522" i="2"/>
  <c r="T535" i="2"/>
  <c r="T103" i="2"/>
  <c r="T544" i="2"/>
  <c r="T551" i="2"/>
  <c r="T526" i="2"/>
  <c r="T37" i="2"/>
  <c r="T94" i="2"/>
  <c r="T93" i="2"/>
  <c r="T147" i="2"/>
  <c r="T151" i="2"/>
  <c r="T155" i="2"/>
  <c r="T115" i="2"/>
  <c r="T112" i="2"/>
  <c r="T127" i="2"/>
  <c r="T70" i="2"/>
  <c r="T59" i="2"/>
  <c r="T57" i="2"/>
  <c r="T30" i="2"/>
  <c r="T313" i="2"/>
  <c r="T205" i="2"/>
  <c r="T197" i="2"/>
  <c r="T189" i="2"/>
  <c r="T73" i="2"/>
  <c r="T425" i="2"/>
  <c r="T291" i="2"/>
  <c r="T163" i="2"/>
  <c r="T295" i="2"/>
  <c r="T268" i="2"/>
  <c r="T267" i="2"/>
  <c r="T274" i="2"/>
  <c r="T261" i="2"/>
  <c r="T253" i="2"/>
  <c r="T263" i="2"/>
  <c r="T226" i="2"/>
  <c r="T246" i="2"/>
  <c r="T232" i="2"/>
  <c r="T474" i="2"/>
  <c r="T536" i="2"/>
  <c r="T77" i="2"/>
  <c r="T89" i="2"/>
  <c r="T22" i="2"/>
  <c r="T309" i="2"/>
  <c r="T453" i="2"/>
  <c r="T315" i="2"/>
  <c r="T318" i="2"/>
  <c r="T323" i="2"/>
  <c r="T455" i="2"/>
  <c r="T470" i="2"/>
  <c r="T404" i="2"/>
  <c r="T392" i="2"/>
  <c r="T380" i="2"/>
  <c r="T415" i="2"/>
  <c r="T368" i="2"/>
  <c r="T400" i="2"/>
  <c r="T185" i="2"/>
  <c r="T442" i="2"/>
  <c r="T434" i="2"/>
  <c r="T445" i="2"/>
  <c r="T174" i="2"/>
  <c r="T24" i="2"/>
  <c r="I565" i="2"/>
  <c r="T437" i="2"/>
  <c r="CM384" i="1"/>
  <c r="CR384" i="1" s="1"/>
  <c r="CN364" i="1"/>
  <c r="CM364" i="1" s="1"/>
  <c r="CR364" i="1" s="1"/>
  <c r="CN118" i="1"/>
  <c r="CM118" i="1" s="1"/>
  <c r="CS118" i="1" s="1"/>
  <c r="CN338" i="1"/>
  <c r="CM338" i="1" s="1"/>
  <c r="CN450" i="1"/>
  <c r="CM450" i="1" s="1"/>
  <c r="CS450" i="1" s="1"/>
  <c r="CN299" i="1"/>
  <c r="CM299" i="1" s="1"/>
  <c r="CR299" i="1" s="1"/>
  <c r="CN257" i="1"/>
  <c r="CM257" i="1" s="1"/>
  <c r="CN47" i="1"/>
  <c r="CM47" i="1" s="1"/>
  <c r="CN210" i="1"/>
  <c r="CM210" i="1" s="1"/>
  <c r="CS210" i="1" s="1"/>
  <c r="CN368" i="1"/>
  <c r="CM368" i="1" s="1"/>
  <c r="CN133" i="1"/>
  <c r="CM133" i="1" s="1"/>
  <c r="CR133" i="1" s="1"/>
  <c r="CN184" i="1"/>
  <c r="CM184" i="1" s="1"/>
  <c r="CN139" i="1"/>
  <c r="CM139" i="1" s="1"/>
  <c r="CN56" i="1"/>
  <c r="CM56" i="1" s="1"/>
  <c r="CS56" i="1" s="1"/>
  <c r="CN446" i="1"/>
  <c r="CM446" i="1" s="1"/>
  <c r="CN305" i="1"/>
  <c r="CN259" i="1"/>
  <c r="CM259" i="1" s="1"/>
  <c r="CR259" i="1" s="1"/>
  <c r="CN48" i="1"/>
  <c r="CM48" i="1" s="1"/>
  <c r="CN482" i="1"/>
  <c r="CM482" i="1" s="1"/>
  <c r="CR482" i="1" s="1"/>
  <c r="CN392" i="1"/>
  <c r="CM392" i="1" s="1"/>
  <c r="CN198" i="1"/>
  <c r="CM198" i="1" s="1"/>
  <c r="CM381" i="1"/>
  <c r="CS381" i="1" s="1"/>
  <c r="CN513" i="1"/>
  <c r="CM513" i="1" s="1"/>
  <c r="CN375" i="1"/>
  <c r="CM375" i="1" s="1"/>
  <c r="CN558" i="1"/>
  <c r="CM558" i="1" s="1"/>
  <c r="CR558" i="1" s="1"/>
  <c r="CN555" i="1"/>
  <c r="CM555" i="1" s="1"/>
  <c r="CN171" i="1"/>
  <c r="CM171" i="1" s="1"/>
  <c r="CS171" i="1" s="1"/>
  <c r="CN157" i="1"/>
  <c r="CM157" i="1" s="1"/>
  <c r="CN74" i="1"/>
  <c r="CM74" i="1" s="1"/>
  <c r="CN228" i="1"/>
  <c r="CM228" i="1" s="1"/>
  <c r="CR228" i="1" s="1"/>
  <c r="CN220" i="1"/>
  <c r="CM220" i="1" s="1"/>
  <c r="CN202" i="1"/>
  <c r="CM202" i="1" s="1"/>
  <c r="CS202" i="1" s="1"/>
  <c r="CN535" i="1"/>
  <c r="CM535" i="1" s="1"/>
  <c r="CR535" i="1" s="1"/>
  <c r="CN240" i="1"/>
  <c r="CM240" i="1" s="1"/>
  <c r="CN244" i="1"/>
  <c r="CM244" i="1" s="1"/>
  <c r="CS244" i="1" s="1"/>
  <c r="CN307" i="1"/>
  <c r="CM307" i="1" s="1"/>
  <c r="CN308" i="1"/>
  <c r="CM308" i="1" s="1"/>
  <c r="CN254" i="1"/>
  <c r="CM254" i="1" s="1"/>
  <c r="CN261" i="1"/>
  <c r="CM261" i="1" s="1"/>
  <c r="CN266" i="1"/>
  <c r="CM266" i="1" s="1"/>
  <c r="CS266" i="1" s="1"/>
  <c r="CN274" i="1"/>
  <c r="CM274" i="1" s="1"/>
  <c r="CN264" i="1"/>
  <c r="CM264" i="1" s="1"/>
  <c r="CS264" i="1" s="1"/>
  <c r="CN502" i="1"/>
  <c r="CM502" i="1" s="1"/>
  <c r="CR502" i="1" s="1"/>
  <c r="CN311" i="1"/>
  <c r="CM311" i="1" s="1"/>
  <c r="CN476" i="1"/>
  <c r="CM476" i="1" s="1"/>
  <c r="CS476" i="1" s="1"/>
  <c r="CN106" i="1"/>
  <c r="CM106" i="1" s="1"/>
  <c r="CN111" i="1"/>
  <c r="CM111" i="1" s="1"/>
  <c r="CN45" i="1"/>
  <c r="CM45" i="1" s="1"/>
  <c r="CR45" i="1" s="1"/>
  <c r="CN325" i="1"/>
  <c r="CM325" i="1" s="1"/>
  <c r="CN531" i="1"/>
  <c r="CM531" i="1" s="1"/>
  <c r="CS531" i="1" s="1"/>
  <c r="CN349" i="1"/>
  <c r="CM349" i="1" s="1"/>
  <c r="CR349" i="1" s="1"/>
  <c r="CN350" i="1"/>
  <c r="CM350" i="1" s="1"/>
  <c r="CN485" i="1"/>
  <c r="CM485" i="1" s="1"/>
  <c r="CS485" i="1" s="1"/>
  <c r="CN483" i="1"/>
  <c r="CM483" i="1" s="1"/>
  <c r="CN534" i="1"/>
  <c r="CM534" i="1" s="1"/>
  <c r="CN424" i="1"/>
  <c r="CM424" i="1" s="1"/>
  <c r="CN415" i="1"/>
  <c r="CM415" i="1" s="1"/>
  <c r="CN403" i="1"/>
  <c r="CM403" i="1" s="1"/>
  <c r="CS403" i="1" s="1"/>
  <c r="CN438" i="1"/>
  <c r="CM438" i="1" s="1"/>
  <c r="CR438" i="1" s="1"/>
  <c r="CN391" i="1"/>
  <c r="CM391" i="1" s="1"/>
  <c r="CN411" i="1"/>
  <c r="CM411" i="1" s="1"/>
  <c r="CN208" i="1"/>
  <c r="CM208" i="1" s="1"/>
  <c r="CN465" i="1"/>
  <c r="CM465" i="1" s="1"/>
  <c r="CN457" i="1"/>
  <c r="CM457" i="1" s="1"/>
  <c r="CS457" i="1" s="1"/>
  <c r="CN441" i="1"/>
  <c r="CM441" i="1" s="1"/>
  <c r="CN197" i="1"/>
  <c r="CM197" i="1" s="1"/>
  <c r="CS197" i="1" s="1"/>
  <c r="CN51" i="1"/>
  <c r="CM51" i="1" s="1"/>
  <c r="CR51" i="1" s="1"/>
  <c r="CN152" i="1"/>
  <c r="CM152" i="1" s="1"/>
  <c r="CR152" i="1" s="1"/>
  <c r="CN563" i="1"/>
  <c r="CM563" i="1" s="1"/>
  <c r="CN140" i="1"/>
  <c r="CM140" i="1" s="1"/>
  <c r="CN55" i="1"/>
  <c r="CM55" i="1" s="1"/>
  <c r="CN316" i="1"/>
  <c r="CM316" i="1" s="1"/>
  <c r="CR316" i="1" s="1"/>
  <c r="CN278" i="1"/>
  <c r="CM278" i="1" s="1"/>
  <c r="CN499" i="1"/>
  <c r="CM499" i="1" s="1"/>
  <c r="CS499" i="1" s="1"/>
  <c r="CN478" i="1"/>
  <c r="CM478" i="1" s="1"/>
  <c r="CR478" i="1" s="1"/>
  <c r="CN429" i="1"/>
  <c r="CM429" i="1" s="1"/>
  <c r="CN467" i="1"/>
  <c r="CM467" i="1" s="1"/>
  <c r="CS467" i="1" s="1"/>
  <c r="CN29" i="1"/>
  <c r="CM29" i="1" s="1"/>
  <c r="CN545" i="1"/>
  <c r="CM545" i="1" s="1"/>
  <c r="CR545" i="1" s="1"/>
  <c r="CN120" i="1"/>
  <c r="CM120" i="1" s="1"/>
  <c r="CS120" i="1" s="1"/>
  <c r="CN229" i="1"/>
  <c r="CM229" i="1" s="1"/>
  <c r="CS229" i="1" s="1"/>
  <c r="CN249" i="1"/>
  <c r="CM249" i="1" s="1"/>
  <c r="CN97" i="1"/>
  <c r="CM97" i="1" s="1"/>
  <c r="CN428" i="1"/>
  <c r="CM428" i="1" s="1"/>
  <c r="CN209" i="1"/>
  <c r="CM209" i="1" s="1"/>
  <c r="CS209" i="1" s="1"/>
  <c r="CM507" i="1"/>
  <c r="CR507" i="1" s="1"/>
  <c r="CN69" i="1"/>
  <c r="CM69" i="1" s="1"/>
  <c r="CR69" i="1" s="1"/>
  <c r="CN445" i="1"/>
  <c r="CM445" i="1" s="1"/>
  <c r="CN43" i="1"/>
  <c r="CM43" i="1" s="1"/>
  <c r="CS43" i="1" s="1"/>
  <c r="CN529" i="1"/>
  <c r="CM529" i="1" s="1"/>
  <c r="CN386" i="1"/>
  <c r="CM386" i="1" s="1"/>
  <c r="CN542" i="1"/>
  <c r="CM542" i="1" s="1"/>
  <c r="CS542" i="1" s="1"/>
  <c r="CN582" i="1"/>
  <c r="CM582" i="1" s="1"/>
  <c r="CN63" i="1"/>
  <c r="CM63" i="1" s="1"/>
  <c r="CS63" i="1" s="1"/>
  <c r="CN166" i="1"/>
  <c r="CM166" i="1" s="1"/>
  <c r="CN154" i="1"/>
  <c r="CM154" i="1" s="1"/>
  <c r="CN160" i="1"/>
  <c r="CM160" i="1" s="1"/>
  <c r="CS160" i="1" s="1"/>
  <c r="CN89" i="1"/>
  <c r="CM89" i="1" s="1"/>
  <c r="CN92" i="1"/>
  <c r="CM92" i="1" s="1"/>
  <c r="CS92" i="1" s="1"/>
  <c r="CN86" i="1"/>
  <c r="CM86" i="1" s="1"/>
  <c r="CR86" i="1" s="1"/>
  <c r="CN227" i="1"/>
  <c r="CM227" i="1" s="1"/>
  <c r="CN219" i="1"/>
  <c r="CM219" i="1" s="1"/>
  <c r="CS219" i="1" s="1"/>
  <c r="CN212" i="1"/>
  <c r="CM212" i="1" s="1"/>
  <c r="CN538" i="1"/>
  <c r="CM538" i="1" s="1"/>
  <c r="CR538" i="1" s="1"/>
  <c r="CN444" i="1"/>
  <c r="CM444" i="1" s="1"/>
  <c r="CS444" i="1" s="1"/>
  <c r="CN192" i="1"/>
  <c r="CM192" i="1" s="1"/>
  <c r="CN337" i="1"/>
  <c r="CM337" i="1" s="1"/>
  <c r="CS337" i="1" s="1"/>
  <c r="CN238" i="1"/>
  <c r="CM238" i="1" s="1"/>
  <c r="CS238" i="1" s="1"/>
  <c r="CN302" i="1"/>
  <c r="CM302" i="1" s="1"/>
  <c r="CN273" i="1"/>
  <c r="CM273" i="1" s="1"/>
  <c r="CS273" i="1" s="1"/>
  <c r="CN246" i="1"/>
  <c r="CM246" i="1" s="1"/>
  <c r="CN297" i="1"/>
  <c r="CM297" i="1" s="1"/>
  <c r="CN269" i="1"/>
  <c r="CM269" i="1" s="1"/>
  <c r="CR269" i="1" s="1"/>
  <c r="CN258" i="1"/>
  <c r="CM258" i="1" s="1"/>
  <c r="CN247" i="1"/>
  <c r="CM247" i="1" s="1"/>
  <c r="CS247" i="1" s="1"/>
  <c r="CN284" i="1"/>
  <c r="CM284" i="1" s="1"/>
  <c r="CS284" i="1" s="1"/>
  <c r="CN289" i="1"/>
  <c r="CM289" i="1" s="1"/>
  <c r="CN497" i="1"/>
  <c r="CM497" i="1" s="1"/>
  <c r="CS497" i="1" s="1"/>
  <c r="CN314" i="1"/>
  <c r="CM314" i="1" s="1"/>
  <c r="CN474" i="1"/>
  <c r="CM474" i="1" s="1"/>
  <c r="CN103" i="1"/>
  <c r="CM103" i="1" s="1"/>
  <c r="CR103" i="1" s="1"/>
  <c r="CN113" i="1"/>
  <c r="CM113" i="1" s="1"/>
  <c r="CN46" i="1"/>
  <c r="CM46" i="1" s="1"/>
  <c r="CS46" i="1" s="1"/>
  <c r="CN336" i="1"/>
  <c r="CM336" i="1" s="1"/>
  <c r="CS336" i="1" s="1"/>
  <c r="CN357" i="1"/>
  <c r="CM357" i="1" s="1"/>
  <c r="CN354" i="1"/>
  <c r="CM354" i="1" s="1"/>
  <c r="CN356" i="1"/>
  <c r="CM356" i="1" s="1"/>
  <c r="CN481" i="1"/>
  <c r="CM481" i="1" s="1"/>
  <c r="CS481" i="1" s="1"/>
  <c r="CN315" i="1"/>
  <c r="CM315" i="1" s="1"/>
  <c r="CN423" i="1"/>
  <c r="CM423" i="1" s="1"/>
  <c r="CN414" i="1"/>
  <c r="CM414" i="1" s="1"/>
  <c r="CN401" i="1"/>
  <c r="CM401" i="1" s="1"/>
  <c r="CN437" i="1"/>
  <c r="CM437" i="1" s="1"/>
  <c r="CS437" i="1" s="1"/>
  <c r="CN390" i="1"/>
  <c r="CM390" i="1" s="1"/>
  <c r="CR390" i="1" s="1"/>
  <c r="CN410" i="1"/>
  <c r="CM410" i="1" s="1"/>
  <c r="CN207" i="1"/>
  <c r="CM207" i="1" s="1"/>
  <c r="CN464" i="1"/>
  <c r="CM464" i="1" s="1"/>
  <c r="CN456" i="1"/>
  <c r="CM456" i="1" s="1"/>
  <c r="CN532" i="1"/>
  <c r="CM532" i="1" s="1"/>
  <c r="CR532" i="1" s="1"/>
  <c r="CN196" i="1"/>
  <c r="CM196" i="1" s="1"/>
  <c r="CN52" i="1"/>
  <c r="CM52" i="1" s="1"/>
  <c r="CN578" i="1"/>
  <c r="CM578" i="1" s="1"/>
  <c r="CN73" i="1"/>
  <c r="CM73" i="1" s="1"/>
  <c r="CS73" i="1" s="1"/>
  <c r="CN270" i="1"/>
  <c r="CM270" i="1" s="1"/>
  <c r="CR270" i="1" s="1"/>
  <c r="CN547" i="1"/>
  <c r="CM547" i="1" s="1"/>
  <c r="CR547" i="1" s="1"/>
  <c r="CN551" i="1"/>
  <c r="CM551" i="1" s="1"/>
  <c r="CN82" i="1"/>
  <c r="CM82" i="1" s="1"/>
  <c r="CR82" i="1" s="1"/>
  <c r="CN214" i="1"/>
  <c r="CM214" i="1" s="1"/>
  <c r="CN293" i="1"/>
  <c r="CM293" i="1" s="1"/>
  <c r="CN251" i="1"/>
  <c r="CM251" i="1" s="1"/>
  <c r="CS251" i="1" s="1"/>
  <c r="CN102" i="1"/>
  <c r="CM102" i="1" s="1"/>
  <c r="CN348" i="1"/>
  <c r="CM348" i="1" s="1"/>
  <c r="CS348" i="1" s="1"/>
  <c r="CN440" i="1"/>
  <c r="CM440" i="1" s="1"/>
  <c r="CS440" i="1" s="1"/>
  <c r="CN459" i="1"/>
  <c r="CM459" i="1" s="1"/>
  <c r="CS459" i="1" s="1"/>
  <c r="CN564" i="1"/>
  <c r="CM564" i="1" s="1"/>
  <c r="CN385" i="1"/>
  <c r="CM385" i="1" s="1"/>
  <c r="CS385" i="1" s="1"/>
  <c r="CN554" i="1"/>
  <c r="CM554" i="1" s="1"/>
  <c r="CR554" i="1" s="1"/>
  <c r="CN178" i="1"/>
  <c r="CM178" i="1" s="1"/>
  <c r="CN213" i="1"/>
  <c r="CM213" i="1" s="1"/>
  <c r="CN260" i="1"/>
  <c r="CM260" i="1" s="1"/>
  <c r="CS260" i="1" s="1"/>
  <c r="CN115" i="1"/>
  <c r="CM115" i="1" s="1"/>
  <c r="CR115" i="1" s="1"/>
  <c r="CN484" i="1"/>
  <c r="CM484" i="1" s="1"/>
  <c r="CN439" i="1"/>
  <c r="CM439" i="1" s="1"/>
  <c r="CS439" i="1" s="1"/>
  <c r="CN458" i="1"/>
  <c r="CM458" i="1" s="1"/>
  <c r="CM515" i="1"/>
  <c r="CR515" i="1" s="1"/>
  <c r="CN168" i="1"/>
  <c r="CM168" i="1" s="1"/>
  <c r="CS168" i="1" s="1"/>
  <c r="CN162" i="1"/>
  <c r="CM162" i="1" s="1"/>
  <c r="CN487" i="1"/>
  <c r="CM487" i="1" s="1"/>
  <c r="CN36" i="1"/>
  <c r="CM36" i="1" s="1"/>
  <c r="CS36" i="1" s="1"/>
  <c r="CN512" i="1"/>
  <c r="CM512" i="1" s="1"/>
  <c r="CN380" i="1"/>
  <c r="CM380" i="1" s="1"/>
  <c r="CR380" i="1" s="1"/>
  <c r="CN588" i="1"/>
  <c r="CM588" i="1" s="1"/>
  <c r="CS588" i="1" s="1"/>
  <c r="CN127" i="1"/>
  <c r="CM127" i="1" s="1"/>
  <c r="CN553" i="1"/>
  <c r="CM553" i="1" s="1"/>
  <c r="CN185" i="1"/>
  <c r="CM185" i="1" s="1"/>
  <c r="CN153" i="1"/>
  <c r="CM153" i="1" s="1"/>
  <c r="CN150" i="1"/>
  <c r="CM150" i="1" s="1"/>
  <c r="CS150" i="1" s="1"/>
  <c r="CN235" i="1"/>
  <c r="CM235" i="1" s="1"/>
  <c r="CN517" i="1"/>
  <c r="CM517" i="1" s="1"/>
  <c r="CS517" i="1" s="1"/>
  <c r="CN508" i="1"/>
  <c r="CM508" i="1" s="1"/>
  <c r="CN519" i="1"/>
  <c r="CM519" i="1" s="1"/>
  <c r="CN526" i="1"/>
  <c r="CM526" i="1" s="1"/>
  <c r="CR526" i="1" s="1"/>
  <c r="CN369" i="1"/>
  <c r="CM369" i="1" s="1"/>
  <c r="CN362" i="1"/>
  <c r="CM362" i="1" s="1"/>
  <c r="CR362" i="1" s="1"/>
  <c r="CN374" i="1"/>
  <c r="CM374" i="1" s="1"/>
  <c r="CN585" i="1"/>
  <c r="CM585" i="1" s="1"/>
  <c r="CN541" i="1"/>
  <c r="CM541" i="1" s="1"/>
  <c r="CS541" i="1" s="1"/>
  <c r="CN124" i="1"/>
  <c r="CM124" i="1" s="1"/>
  <c r="CN573" i="1"/>
  <c r="CM573" i="1" s="1"/>
  <c r="CN583" i="1"/>
  <c r="CM583" i="1" s="1"/>
  <c r="CR583" i="1" s="1"/>
  <c r="CN575" i="1"/>
  <c r="CM575" i="1" s="1"/>
  <c r="CS575" i="1" s="1"/>
  <c r="CN556" i="1"/>
  <c r="CM556" i="1" s="1"/>
  <c r="CN64" i="1"/>
  <c r="CM64" i="1" s="1"/>
  <c r="CN126" i="1"/>
  <c r="CM126" i="1" s="1"/>
  <c r="CN169" i="1"/>
  <c r="CM169" i="1" s="1"/>
  <c r="CS169" i="1" s="1"/>
  <c r="CN161" i="1"/>
  <c r="CM161" i="1" s="1"/>
  <c r="CN175" i="1"/>
  <c r="CM175" i="1" s="1"/>
  <c r="CN148" i="1"/>
  <c r="CM148" i="1" s="1"/>
  <c r="CR148" i="1" s="1"/>
  <c r="CN151" i="1"/>
  <c r="CM151" i="1" s="1"/>
  <c r="CN142" i="1"/>
  <c r="CM142" i="1" s="1"/>
  <c r="CS142" i="1" s="1"/>
  <c r="CN134" i="1"/>
  <c r="CM134" i="1" s="1"/>
  <c r="CN88" i="1"/>
  <c r="CM88" i="1" s="1"/>
  <c r="CN77" i="1"/>
  <c r="CM77" i="1" s="1"/>
  <c r="CN81" i="1"/>
  <c r="CM81" i="1" s="1"/>
  <c r="CS81" i="1" s="1"/>
  <c r="CN87" i="1"/>
  <c r="CM87" i="1" s="1"/>
  <c r="CS87" i="1" s="1"/>
  <c r="CN234" i="1"/>
  <c r="CM234" i="1" s="1"/>
  <c r="CR234" i="1" s="1"/>
  <c r="CN226" i="1"/>
  <c r="CM226" i="1" s="1"/>
  <c r="CN218" i="1"/>
  <c r="CM218" i="1" s="1"/>
  <c r="CS218" i="1" s="1"/>
  <c r="CN33" i="1"/>
  <c r="CM33" i="1" s="1"/>
  <c r="CN537" i="1"/>
  <c r="CM537" i="1" s="1"/>
  <c r="CN443" i="1"/>
  <c r="CM443" i="1" s="1"/>
  <c r="CR443" i="1" s="1"/>
  <c r="CN324" i="1"/>
  <c r="CM324" i="1" s="1"/>
  <c r="CN211" i="1"/>
  <c r="CM211" i="1" s="1"/>
  <c r="CS211" i="1" s="1"/>
  <c r="CN306" i="1"/>
  <c r="CM306" i="1" s="1"/>
  <c r="CN285" i="1"/>
  <c r="CM285" i="1" s="1"/>
  <c r="CN272" i="1"/>
  <c r="CM272" i="1" s="1"/>
  <c r="CR272" i="1" s="1"/>
  <c r="CN282" i="1"/>
  <c r="CM282" i="1" s="1"/>
  <c r="CN295" i="1"/>
  <c r="CM295" i="1" s="1"/>
  <c r="CN268" i="1"/>
  <c r="CM268" i="1" s="1"/>
  <c r="CN250" i="1"/>
  <c r="CM250" i="1" s="1"/>
  <c r="CN39" i="1"/>
  <c r="CM39" i="1" s="1"/>
  <c r="CN503" i="1"/>
  <c r="CM503" i="1" s="1"/>
  <c r="CN331" i="1"/>
  <c r="CM331" i="1" s="1"/>
  <c r="CN475" i="1"/>
  <c r="CM475" i="1" s="1"/>
  <c r="CN104" i="1"/>
  <c r="CM104" i="1" s="1"/>
  <c r="CN110" i="1"/>
  <c r="CM110" i="1" s="1"/>
  <c r="CR110" i="1" s="1"/>
  <c r="CN328" i="1"/>
  <c r="CM328" i="1" s="1"/>
  <c r="CN327" i="1"/>
  <c r="CM327" i="1" s="1"/>
  <c r="CN352" i="1"/>
  <c r="CM352" i="1" s="1"/>
  <c r="CN342" i="1"/>
  <c r="CM342" i="1" s="1"/>
  <c r="CS342" i="1" s="1"/>
  <c r="CN353" i="1"/>
  <c r="CM353" i="1" s="1"/>
  <c r="CN488" i="1"/>
  <c r="CM488" i="1" s="1"/>
  <c r="CN491" i="1"/>
  <c r="CM491" i="1" s="1"/>
  <c r="CS491" i="1" s="1"/>
  <c r="CN533" i="1"/>
  <c r="CM533" i="1" s="1"/>
  <c r="CR533" i="1" s="1"/>
  <c r="CN422" i="1"/>
  <c r="CM422" i="1" s="1"/>
  <c r="CN413" i="1"/>
  <c r="CM413" i="1" s="1"/>
  <c r="CR413" i="1" s="1"/>
  <c r="CN400" i="1"/>
  <c r="CM400" i="1" s="1"/>
  <c r="CN436" i="1"/>
  <c r="CM436" i="1" s="1"/>
  <c r="CS436" i="1" s="1"/>
  <c r="CN435" i="1"/>
  <c r="CM435" i="1" s="1"/>
  <c r="CS435" i="1" s="1"/>
  <c r="CN408" i="1"/>
  <c r="CM408" i="1" s="1"/>
  <c r="CS408" i="1" s="1"/>
  <c r="CN206" i="1"/>
  <c r="CM206" i="1" s="1"/>
  <c r="CS206" i="1" s="1"/>
  <c r="CN455" i="1"/>
  <c r="CM455" i="1" s="1"/>
  <c r="CS455" i="1" s="1"/>
  <c r="CN204" i="1"/>
  <c r="CM204" i="1" s="1"/>
  <c r="CS204" i="1" s="1"/>
  <c r="CN195" i="1"/>
  <c r="CM195" i="1" s="1"/>
  <c r="CR195" i="1" s="1"/>
  <c r="CN53" i="1"/>
  <c r="CM53" i="1" s="1"/>
  <c r="CR53" i="1" s="1"/>
  <c r="CM363" i="1"/>
  <c r="CN310" i="1"/>
  <c r="CM310" i="1" s="1"/>
  <c r="CS310" i="1" s="1"/>
  <c r="CN587" i="1"/>
  <c r="CM587" i="1" s="1"/>
  <c r="CN287" i="1"/>
  <c r="CM287" i="1" s="1"/>
  <c r="CS287" i="1" s="1"/>
  <c r="CN405" i="1"/>
  <c r="CM405" i="1" s="1"/>
  <c r="CN511" i="1"/>
  <c r="CM511" i="1" s="1"/>
  <c r="CR511" i="1" s="1"/>
  <c r="CN576" i="1"/>
  <c r="CM576" i="1" s="1"/>
  <c r="CR576" i="1" s="1"/>
  <c r="CN84" i="1"/>
  <c r="CM84" i="1" s="1"/>
  <c r="CR84" i="1" s="1"/>
  <c r="CN98" i="1"/>
  <c r="CM98" i="1" s="1"/>
  <c r="CR98" i="1" s="1"/>
  <c r="CN292" i="1"/>
  <c r="CM292" i="1" s="1"/>
  <c r="CN271" i="1"/>
  <c r="CM271" i="1" s="1"/>
  <c r="CR271" i="1" s="1"/>
  <c r="CN114" i="1"/>
  <c r="CM114" i="1" s="1"/>
  <c r="CS114" i="1" s="1"/>
  <c r="CN480" i="1"/>
  <c r="CM480" i="1" s="1"/>
  <c r="CS480" i="1" s="1"/>
  <c r="CN393" i="1"/>
  <c r="CM393" i="1" s="1"/>
  <c r="CS393" i="1" s="1"/>
  <c r="CN470" i="1"/>
  <c r="CM470" i="1" s="1"/>
  <c r="CR470" i="1" s="1"/>
  <c r="CN128" i="1"/>
  <c r="CM128" i="1" s="1"/>
  <c r="CN514" i="1"/>
  <c r="CM514" i="1" s="1"/>
  <c r="CS514" i="1" s="1"/>
  <c r="CN388" i="1"/>
  <c r="CM388" i="1" s="1"/>
  <c r="CS388" i="1" s="1"/>
  <c r="CN577" i="1"/>
  <c r="CM577" i="1" s="1"/>
  <c r="CN174" i="1"/>
  <c r="CM174" i="1" s="1"/>
  <c r="CN54" i="1"/>
  <c r="CM54" i="1" s="1"/>
  <c r="CR54" i="1" s="1"/>
  <c r="CN298" i="1"/>
  <c r="CM298" i="1" s="1"/>
  <c r="CN290" i="1"/>
  <c r="CM290" i="1" s="1"/>
  <c r="CR290" i="1" s="1"/>
  <c r="CN34" i="1"/>
  <c r="CM34" i="1" s="1"/>
  <c r="CS34" i="1" s="1"/>
  <c r="CN346" i="1"/>
  <c r="CM346" i="1" s="1"/>
  <c r="CS346" i="1" s="1"/>
  <c r="CN404" i="1"/>
  <c r="CM404" i="1" s="1"/>
  <c r="CN466" i="1"/>
  <c r="CM466" i="1" s="1"/>
  <c r="CS466" i="1" s="1"/>
  <c r="CN343" i="1"/>
  <c r="CM343" i="1" s="1"/>
  <c r="CN530" i="1"/>
  <c r="CM530" i="1" s="1"/>
  <c r="CN383" i="1"/>
  <c r="CM383" i="1" s="1"/>
  <c r="CS383" i="1" s="1"/>
  <c r="CN130" i="1"/>
  <c r="CM130" i="1" s="1"/>
  <c r="CS130" i="1" s="1"/>
  <c r="CN61" i="1"/>
  <c r="CM61" i="1" s="1"/>
  <c r="CN91" i="1"/>
  <c r="CM91" i="1" s="1"/>
  <c r="CS91" i="1" s="1"/>
  <c r="CN79" i="1"/>
  <c r="CM79" i="1" s="1"/>
  <c r="CS79" i="1" s="1"/>
  <c r="CN339" i="1"/>
  <c r="CM339" i="1" s="1"/>
  <c r="CR339" i="1" s="1"/>
  <c r="CN516" i="1"/>
  <c r="CM516" i="1" s="1"/>
  <c r="CR516" i="1" s="1"/>
  <c r="CN523" i="1"/>
  <c r="CM523" i="1" s="1"/>
  <c r="CN371" i="1"/>
  <c r="CM371" i="1" s="1"/>
  <c r="CR371" i="1" s="1"/>
  <c r="CN557" i="1"/>
  <c r="CM557" i="1" s="1"/>
  <c r="CS557" i="1" s="1"/>
  <c r="CN581" i="1"/>
  <c r="CM581" i="1" s="1"/>
  <c r="CN123" i="1"/>
  <c r="CM123" i="1" s="1"/>
  <c r="CS123" i="1" s="1"/>
  <c r="CN167" i="1"/>
  <c r="CM167" i="1" s="1"/>
  <c r="CS167" i="1" s="1"/>
  <c r="CN58" i="1"/>
  <c r="CM58" i="1" s="1"/>
  <c r="CN567" i="1"/>
  <c r="CM567" i="1" s="1"/>
  <c r="CN521" i="1"/>
  <c r="CM521" i="1" s="1"/>
  <c r="CN524" i="1"/>
  <c r="CM524" i="1" s="1"/>
  <c r="CR524" i="1" s="1"/>
  <c r="CN372" i="1"/>
  <c r="CM372" i="1" s="1"/>
  <c r="CN586" i="1"/>
  <c r="CM586" i="1" s="1"/>
  <c r="CN574" i="1"/>
  <c r="CM574" i="1" s="1"/>
  <c r="CS574" i="1" s="1"/>
  <c r="CN361" i="1"/>
  <c r="CM361" i="1" s="1"/>
  <c r="CR361" i="1" s="1"/>
  <c r="CN60" i="1"/>
  <c r="CM60" i="1" s="1"/>
  <c r="CN121" i="1"/>
  <c r="CM121" i="1" s="1"/>
  <c r="CR121" i="1" s="1"/>
  <c r="CN165" i="1"/>
  <c r="CM165" i="1" s="1"/>
  <c r="CR165" i="1" s="1"/>
  <c r="CN146" i="1"/>
  <c r="CM146" i="1" s="1"/>
  <c r="CR146" i="1" s="1"/>
  <c r="CN90" i="1"/>
  <c r="CM90" i="1" s="1"/>
  <c r="CS90" i="1" s="1"/>
  <c r="CN59" i="1"/>
  <c r="CM59" i="1" s="1"/>
  <c r="CR59" i="1" s="1"/>
  <c r="CN76" i="1"/>
  <c r="CM76" i="1" s="1"/>
  <c r="CN225" i="1"/>
  <c r="CM225" i="1" s="1"/>
  <c r="CR225" i="1" s="1"/>
  <c r="CN28" i="1"/>
  <c r="CM28" i="1" s="1"/>
  <c r="CN32" i="1"/>
  <c r="CM32" i="1" s="1"/>
  <c r="CR32" i="1" s="1"/>
  <c r="CN189" i="1"/>
  <c r="CM189" i="1" s="1"/>
  <c r="CN323" i="1"/>
  <c r="CM323" i="1" s="1"/>
  <c r="CS323" i="1" s="1"/>
  <c r="CN40" i="1"/>
  <c r="CM40" i="1" s="1"/>
  <c r="CN241" i="1"/>
  <c r="CM241" i="1" s="1"/>
  <c r="CR241" i="1" s="1"/>
  <c r="CN252" i="1"/>
  <c r="CM252" i="1" s="1"/>
  <c r="CR252" i="1" s="1"/>
  <c r="CN276" i="1"/>
  <c r="CM276" i="1" s="1"/>
  <c r="CS276" i="1" s="1"/>
  <c r="CN304" i="1"/>
  <c r="CM304" i="1" s="1"/>
  <c r="CR304" i="1" s="1"/>
  <c r="CN291" i="1"/>
  <c r="CM291" i="1" s="1"/>
  <c r="CN253" i="1"/>
  <c r="CM253" i="1" s="1"/>
  <c r="CR253" i="1" s="1"/>
  <c r="CN256" i="1"/>
  <c r="CM256" i="1" s="1"/>
  <c r="CR256" i="1" s="1"/>
  <c r="CN236" i="1"/>
  <c r="CM236" i="1" s="1"/>
  <c r="CN498" i="1"/>
  <c r="CM498" i="1" s="1"/>
  <c r="CR498" i="1" s="1"/>
  <c r="CN313" i="1"/>
  <c r="CM313" i="1" s="1"/>
  <c r="CS313" i="1" s="1"/>
  <c r="CN472" i="1"/>
  <c r="CM472" i="1" s="1"/>
  <c r="CR472" i="1" s="1"/>
  <c r="CN107" i="1"/>
  <c r="CM107" i="1" s="1"/>
  <c r="CR107" i="1" s="1"/>
  <c r="CN330" i="1"/>
  <c r="CM330" i="1" s="1"/>
  <c r="CR330" i="1" s="1"/>
  <c r="CN358" i="1"/>
  <c r="CM358" i="1" s="1"/>
  <c r="CN27" i="1"/>
  <c r="CM27" i="1" s="1"/>
  <c r="CS27" i="1" s="1"/>
  <c r="CN347" i="1"/>
  <c r="CM347" i="1" s="1"/>
  <c r="CS347" i="1" s="1"/>
  <c r="CN489" i="1"/>
  <c r="CM489" i="1" s="1"/>
  <c r="CR489" i="1" s="1"/>
  <c r="CN492" i="1"/>
  <c r="CM492" i="1" s="1"/>
  <c r="CN433" i="1"/>
  <c r="CM433" i="1" s="1"/>
  <c r="CR433" i="1" s="1"/>
  <c r="CN421" i="1"/>
  <c r="CM421" i="1" s="1"/>
  <c r="CN412" i="1"/>
  <c r="CM412" i="1" s="1"/>
  <c r="CR412" i="1" s="1"/>
  <c r="CN399" i="1"/>
  <c r="CM399" i="1" s="1"/>
  <c r="CN396" i="1"/>
  <c r="CM396" i="1" s="1"/>
  <c r="CR396" i="1" s="1"/>
  <c r="CN431" i="1"/>
  <c r="CM431" i="1" s="1"/>
  <c r="CR431" i="1" s="1"/>
  <c r="CN406" i="1"/>
  <c r="CM406" i="1" s="1"/>
  <c r="CR406" i="1" s="1"/>
  <c r="CN205" i="1"/>
  <c r="CM205" i="1" s="1"/>
  <c r="CS205" i="1" s="1"/>
  <c r="CN462" i="1"/>
  <c r="CM462" i="1" s="1"/>
  <c r="CR462" i="1" s="1"/>
  <c r="CN454" i="1"/>
  <c r="CM454" i="1" s="1"/>
  <c r="CN548" i="1"/>
  <c r="CM548" i="1" s="1"/>
  <c r="CR548" i="1" s="1"/>
  <c r="CN68" i="1"/>
  <c r="CM68" i="1" s="1"/>
  <c r="CR68" i="1" s="1"/>
  <c r="CN180" i="1"/>
  <c r="CM180" i="1" s="1"/>
  <c r="CN70" i="1"/>
  <c r="CM70" i="1" s="1"/>
  <c r="CN191" i="1"/>
  <c r="CM191" i="1" s="1"/>
  <c r="CN500" i="1"/>
  <c r="CM500" i="1" s="1"/>
  <c r="CN463" i="1"/>
  <c r="CM463" i="1" s="1"/>
  <c r="CR463" i="1" s="1"/>
  <c r="CN382" i="1"/>
  <c r="CM382" i="1" s="1"/>
  <c r="CS382" i="1" s="1"/>
  <c r="CN172" i="1"/>
  <c r="CM172" i="1" s="1"/>
  <c r="CR172" i="1" s="1"/>
  <c r="CN95" i="1"/>
  <c r="CM95" i="1" s="1"/>
  <c r="CS95" i="1" s="1"/>
  <c r="CN222" i="1"/>
  <c r="CM222" i="1" s="1"/>
  <c r="CN320" i="1"/>
  <c r="CM320" i="1" s="1"/>
  <c r="CR320" i="1" s="1"/>
  <c r="CN288" i="1"/>
  <c r="CM288" i="1" s="1"/>
  <c r="CS288" i="1" s="1"/>
  <c r="CN42" i="1"/>
  <c r="CM42" i="1" s="1"/>
  <c r="CN334" i="1"/>
  <c r="CM334" i="1" s="1"/>
  <c r="CS334" i="1" s="1"/>
  <c r="CN495" i="1"/>
  <c r="CM495" i="1" s="1"/>
  <c r="CS495" i="1" s="1"/>
  <c r="CN425" i="1"/>
  <c r="CM425" i="1" s="1"/>
  <c r="CR425" i="1" s="1"/>
  <c r="CN49" i="1"/>
  <c r="CM49" i="1" s="1"/>
  <c r="CS49" i="1" s="1"/>
  <c r="CN366" i="1"/>
  <c r="CM366" i="1" s="1"/>
  <c r="CS366" i="1" s="1"/>
  <c r="CN572" i="1"/>
  <c r="CM572" i="1" s="1"/>
  <c r="CN159" i="1"/>
  <c r="CM159" i="1" s="1"/>
  <c r="CR159" i="1" s="1"/>
  <c r="CN158" i="1"/>
  <c r="CM158" i="1" s="1"/>
  <c r="CS158" i="1" s="1"/>
  <c r="CN37" i="1"/>
  <c r="CM37" i="1" s="1"/>
  <c r="CR37" i="1" s="1"/>
  <c r="CN248" i="1"/>
  <c r="CM248" i="1" s="1"/>
  <c r="CS248" i="1" s="1"/>
  <c r="CN41" i="1"/>
  <c r="CM41" i="1" s="1"/>
  <c r="CN335" i="1"/>
  <c r="CM335" i="1" s="1"/>
  <c r="CS335" i="1" s="1"/>
  <c r="CN494" i="1"/>
  <c r="CM494" i="1" s="1"/>
  <c r="CN419" i="1"/>
  <c r="CM419" i="1" s="1"/>
  <c r="CS419" i="1" s="1"/>
  <c r="CN50" i="1"/>
  <c r="CM50" i="1" s="1"/>
  <c r="CN566" i="1"/>
  <c r="CM566" i="1" s="1"/>
  <c r="CR566" i="1" s="1"/>
  <c r="CN510" i="1"/>
  <c r="CM510" i="1" s="1"/>
  <c r="CS510" i="1" s="1"/>
  <c r="CN506" i="1"/>
  <c r="CM506" i="1" s="1"/>
  <c r="CS506" i="1" s="1"/>
  <c r="CN520" i="1"/>
  <c r="CM520" i="1" s="1"/>
  <c r="CN522" i="1"/>
  <c r="CM522" i="1" s="1"/>
  <c r="CN377" i="1"/>
  <c r="CM377" i="1" s="1"/>
  <c r="CN379" i="1"/>
  <c r="CM379" i="1" s="1"/>
  <c r="CS379" i="1" s="1"/>
  <c r="CN373" i="1"/>
  <c r="CM373" i="1" s="1"/>
  <c r="CS373" i="1" s="1"/>
  <c r="CN584" i="1"/>
  <c r="CM584" i="1" s="1"/>
  <c r="CS584" i="1" s="1"/>
  <c r="CN544" i="1"/>
  <c r="CM544" i="1" s="1"/>
  <c r="CS544" i="1" s="1"/>
  <c r="CN132" i="1"/>
  <c r="CM132" i="1" s="1"/>
  <c r="CS132" i="1" s="1"/>
  <c r="CN571" i="1"/>
  <c r="CM571" i="1" s="1"/>
  <c r="CR571" i="1" s="1"/>
  <c r="CN579" i="1"/>
  <c r="CM579" i="1" s="1"/>
  <c r="CS579" i="1" s="1"/>
  <c r="CN549" i="1"/>
  <c r="CM549" i="1" s="1"/>
  <c r="CN67" i="1"/>
  <c r="CM67" i="1" s="1"/>
  <c r="CS67" i="1" s="1"/>
  <c r="CN312" i="1"/>
  <c r="CM312" i="1" s="1"/>
  <c r="CS312" i="1" s="1"/>
  <c r="CN125" i="1"/>
  <c r="CM125" i="1" s="1"/>
  <c r="CS125" i="1" s="1"/>
  <c r="CN163" i="1"/>
  <c r="CM163" i="1" s="1"/>
  <c r="CS163" i="1" s="1"/>
  <c r="CN177" i="1"/>
  <c r="CM177" i="1" s="1"/>
  <c r="CS177" i="1" s="1"/>
  <c r="CN183" i="1"/>
  <c r="CM183" i="1" s="1"/>
  <c r="CN145" i="1"/>
  <c r="CM145" i="1" s="1"/>
  <c r="CN149" i="1"/>
  <c r="CM149" i="1" s="1"/>
  <c r="CN138" i="1"/>
  <c r="CM138" i="1" s="1"/>
  <c r="CS138" i="1" s="1"/>
  <c r="CN96" i="1"/>
  <c r="CM96" i="1" s="1"/>
  <c r="CS96" i="1" s="1"/>
  <c r="CN57" i="1"/>
  <c r="CM57" i="1" s="1"/>
  <c r="CS57" i="1" s="1"/>
  <c r="CN80" i="1"/>
  <c r="CM80" i="1" s="1"/>
  <c r="CS80" i="1" s="1"/>
  <c r="CN83" i="1"/>
  <c r="CM83" i="1" s="1"/>
  <c r="CS83" i="1" s="1"/>
  <c r="CN85" i="1"/>
  <c r="CM85" i="1" s="1"/>
  <c r="CR85" i="1" s="1"/>
  <c r="CN232" i="1"/>
  <c r="CM232" i="1" s="1"/>
  <c r="CS232" i="1" s="1"/>
  <c r="CN224" i="1"/>
  <c r="CM224" i="1" s="1"/>
  <c r="CN216" i="1"/>
  <c r="CM216" i="1" s="1"/>
  <c r="CS216" i="1" s="1"/>
  <c r="CN100" i="1"/>
  <c r="CM100" i="1" s="1"/>
  <c r="CS100" i="1" s="1"/>
  <c r="CN451" i="1"/>
  <c r="CM451" i="1" s="1"/>
  <c r="CN505" i="1"/>
  <c r="CM505" i="1" s="1"/>
  <c r="CS505" i="1" s="1"/>
  <c r="CN187" i="1"/>
  <c r="CM187" i="1" s="1"/>
  <c r="CN322" i="1"/>
  <c r="CM322" i="1" s="1"/>
  <c r="CR322" i="1" s="1"/>
  <c r="CN239" i="1"/>
  <c r="CM239" i="1" s="1"/>
  <c r="CS239" i="1" s="1"/>
  <c r="CN294" i="1"/>
  <c r="CM294" i="1" s="1"/>
  <c r="CR294" i="1" s="1"/>
  <c r="CN243" i="1"/>
  <c r="CM243" i="1" s="1"/>
  <c r="CN242" i="1"/>
  <c r="CM242" i="1" s="1"/>
  <c r="CR242" i="1" s="1"/>
  <c r="CN301" i="1"/>
  <c r="CM301" i="1" s="1"/>
  <c r="CS301" i="1" s="1"/>
  <c r="CN262" i="1"/>
  <c r="CM262" i="1" s="1"/>
  <c r="CN265" i="1"/>
  <c r="CM265" i="1" s="1"/>
  <c r="CS265" i="1" s="1"/>
  <c r="CN237" i="1"/>
  <c r="CM237" i="1" s="1"/>
  <c r="CS237" i="1" s="1"/>
  <c r="CN496" i="1"/>
  <c r="CM496" i="1" s="1"/>
  <c r="CS496" i="1" s="1"/>
  <c r="CN473" i="1"/>
  <c r="CM473" i="1" s="1"/>
  <c r="CN44" i="1"/>
  <c r="CM44" i="1" s="1"/>
  <c r="CS44" i="1" s="1"/>
  <c r="CN108" i="1"/>
  <c r="CM108" i="1" s="1"/>
  <c r="CS108" i="1" s="1"/>
  <c r="CN329" i="1"/>
  <c r="CM329" i="1" s="1"/>
  <c r="CN332" i="1"/>
  <c r="CM332" i="1" s="1"/>
  <c r="CR332" i="1" s="1"/>
  <c r="CN344" i="1"/>
  <c r="CM344" i="1" s="1"/>
  <c r="CS344" i="1" s="1"/>
  <c r="CN389" i="1"/>
  <c r="CM389" i="1" s="1"/>
  <c r="CN359" i="1"/>
  <c r="CM359" i="1" s="1"/>
  <c r="CS359" i="1" s="1"/>
  <c r="CN490" i="1"/>
  <c r="CM490" i="1" s="1"/>
  <c r="CN477" i="1"/>
  <c r="CM477" i="1" s="1"/>
  <c r="CN432" i="1"/>
  <c r="CM432" i="1" s="1"/>
  <c r="CS432" i="1" s="1"/>
  <c r="CN420" i="1"/>
  <c r="CM420" i="1" s="1"/>
  <c r="CS420" i="1" s="1"/>
  <c r="CN409" i="1"/>
  <c r="CM409" i="1" s="1"/>
  <c r="CR409" i="1" s="1"/>
  <c r="CN398" i="1"/>
  <c r="CM398" i="1" s="1"/>
  <c r="CS398" i="1" s="1"/>
  <c r="CN395" i="1"/>
  <c r="CM395" i="1" s="1"/>
  <c r="CN427" i="1"/>
  <c r="CM427" i="1" s="1"/>
  <c r="CS427" i="1" s="1"/>
  <c r="CN402" i="1"/>
  <c r="CM402" i="1" s="1"/>
  <c r="CS402" i="1" s="1"/>
  <c r="CN469" i="1"/>
  <c r="CM469" i="1" s="1"/>
  <c r="CS469" i="1" s="1"/>
  <c r="CN461" i="1"/>
  <c r="CM461" i="1" s="1"/>
  <c r="CS461" i="1" s="1"/>
  <c r="CN453" i="1"/>
  <c r="CM453" i="1" s="1"/>
  <c r="CN193" i="1"/>
  <c r="CM193" i="1" s="1"/>
  <c r="CS193" i="1" s="1"/>
  <c r="CM562" i="1"/>
  <c r="CM568" i="1"/>
  <c r="CM116" i="1"/>
  <c r="CM164" i="1"/>
  <c r="CN528" i="1"/>
  <c r="CM528" i="1" s="1"/>
  <c r="CN543" i="1"/>
  <c r="CM543" i="1" s="1"/>
  <c r="CS543" i="1" s="1"/>
  <c r="CN62" i="1"/>
  <c r="CM62" i="1" s="1"/>
  <c r="CS62" i="1" s="1"/>
  <c r="CN147" i="1"/>
  <c r="CM147" i="1" s="1"/>
  <c r="CS147" i="1" s="1"/>
  <c r="CN71" i="1"/>
  <c r="CM71" i="1" s="1"/>
  <c r="CR71" i="1" s="1"/>
  <c r="CN190" i="1"/>
  <c r="CM190" i="1" s="1"/>
  <c r="CN317" i="1"/>
  <c r="CM317" i="1" s="1"/>
  <c r="CN201" i="1"/>
  <c r="CM201" i="1" s="1"/>
  <c r="CN560" i="1"/>
  <c r="CM560" i="1" s="1"/>
  <c r="CS560" i="1" s="1"/>
  <c r="CN137" i="1"/>
  <c r="CM137" i="1" s="1"/>
  <c r="CR137" i="1" s="1"/>
  <c r="CN230" i="1"/>
  <c r="CM230" i="1" s="1"/>
  <c r="CR230" i="1" s="1"/>
  <c r="CN188" i="1"/>
  <c r="CM188" i="1" s="1"/>
  <c r="CN286" i="1"/>
  <c r="CM286" i="1" s="1"/>
  <c r="CR286" i="1" s="1"/>
  <c r="CN561" i="1"/>
  <c r="CM561" i="1" s="1"/>
  <c r="CS561" i="1" s="1"/>
  <c r="CN340" i="1"/>
  <c r="CM340" i="1" s="1"/>
  <c r="CR340" i="1" s="1"/>
  <c r="CN417" i="1"/>
  <c r="CM417" i="1" s="1"/>
  <c r="CS417" i="1" s="1"/>
  <c r="CN199" i="1"/>
  <c r="CM199" i="1" s="1"/>
  <c r="CS199" i="1" s="1"/>
  <c r="CN525" i="1"/>
  <c r="CM525" i="1" s="1"/>
  <c r="CR525" i="1" s="1"/>
  <c r="CN559" i="1"/>
  <c r="CM559" i="1" s="1"/>
  <c r="CS559" i="1" s="1"/>
  <c r="CN66" i="1"/>
  <c r="CM66" i="1" s="1"/>
  <c r="CN143" i="1"/>
  <c r="CM143" i="1" s="1"/>
  <c r="CS143" i="1" s="1"/>
  <c r="CN319" i="1"/>
  <c r="CM319" i="1" s="1"/>
  <c r="CN255" i="1"/>
  <c r="CM255" i="1" s="1"/>
  <c r="CS255" i="1" s="1"/>
  <c r="CN448" i="1"/>
  <c r="CM448" i="1" s="1"/>
  <c r="CS448" i="1" s="1"/>
  <c r="CN351" i="1"/>
  <c r="CM351" i="1" s="1"/>
  <c r="CS351" i="1" s="1"/>
  <c r="CN452" i="1"/>
  <c r="CM452" i="1" s="1"/>
  <c r="CN565" i="1"/>
  <c r="CM565" i="1" s="1"/>
  <c r="CN509" i="1"/>
  <c r="CM509" i="1" s="1"/>
  <c r="CR509" i="1" s="1"/>
  <c r="CN442" i="1"/>
  <c r="CM442" i="1" s="1"/>
  <c r="CS442" i="1" s="1"/>
  <c r="CN518" i="1"/>
  <c r="CM518" i="1" s="1"/>
  <c r="CR518" i="1" s="1"/>
  <c r="CN367" i="1"/>
  <c r="CM367" i="1" s="1"/>
  <c r="CS367" i="1" s="1"/>
  <c r="CN370" i="1"/>
  <c r="CM370" i="1" s="1"/>
  <c r="CS370" i="1" s="1"/>
  <c r="CN376" i="1"/>
  <c r="CM376" i="1" s="1"/>
  <c r="CN378" i="1"/>
  <c r="CM378" i="1" s="1"/>
  <c r="CN546" i="1"/>
  <c r="CM546" i="1" s="1"/>
  <c r="CN540" i="1"/>
  <c r="CM540" i="1" s="1"/>
  <c r="CR540" i="1" s="1"/>
  <c r="CN129" i="1"/>
  <c r="CM129" i="1" s="1"/>
  <c r="CS129" i="1" s="1"/>
  <c r="CN570" i="1"/>
  <c r="CM570" i="1" s="1"/>
  <c r="CS570" i="1" s="1"/>
  <c r="CN580" i="1"/>
  <c r="CM580" i="1" s="1"/>
  <c r="CR580" i="1" s="1"/>
  <c r="CN552" i="1"/>
  <c r="CM552" i="1" s="1"/>
  <c r="CS552" i="1" s="1"/>
  <c r="CN65" i="1"/>
  <c r="CM65" i="1" s="1"/>
  <c r="CN122" i="1"/>
  <c r="CM122" i="1" s="1"/>
  <c r="CS122" i="1" s="1"/>
  <c r="CN117" i="1"/>
  <c r="CM117" i="1" s="1"/>
  <c r="CN173" i="1"/>
  <c r="CM173" i="1" s="1"/>
  <c r="CS173" i="1" s="1"/>
  <c r="CN182" i="1"/>
  <c r="CM182" i="1" s="1"/>
  <c r="CS182" i="1" s="1"/>
  <c r="CN179" i="1"/>
  <c r="CM179" i="1" s="1"/>
  <c r="CS179" i="1" s="1"/>
  <c r="CN141" i="1"/>
  <c r="CM141" i="1" s="1"/>
  <c r="CR141" i="1" s="1"/>
  <c r="CN156" i="1"/>
  <c r="CM156" i="1" s="1"/>
  <c r="CR156" i="1" s="1"/>
  <c r="CN135" i="1"/>
  <c r="CM135" i="1" s="1"/>
  <c r="CN94" i="1"/>
  <c r="CM94" i="1" s="1"/>
  <c r="CN72" i="1"/>
  <c r="CM72" i="1" s="1"/>
  <c r="CN75" i="1"/>
  <c r="CM75" i="1" s="1"/>
  <c r="CS75" i="1" s="1"/>
  <c r="CN93" i="1"/>
  <c r="CM93" i="1" s="1"/>
  <c r="CS93" i="1" s="1"/>
  <c r="CN35" i="1"/>
  <c r="CM35" i="1" s="1"/>
  <c r="CN231" i="1"/>
  <c r="CM231" i="1" s="1"/>
  <c r="CR231" i="1" s="1"/>
  <c r="CN223" i="1"/>
  <c r="CM223" i="1" s="1"/>
  <c r="CS223" i="1" s="1"/>
  <c r="CN215" i="1"/>
  <c r="CM215" i="1" s="1"/>
  <c r="CS215" i="1" s="1"/>
  <c r="CN99" i="1"/>
  <c r="CM99" i="1" s="1"/>
  <c r="CS99" i="1" s="1"/>
  <c r="CN449" i="1"/>
  <c r="CM449" i="1" s="1"/>
  <c r="CN504" i="1"/>
  <c r="CM504" i="1" s="1"/>
  <c r="CN186" i="1"/>
  <c r="CM186" i="1" s="1"/>
  <c r="CS186" i="1" s="1"/>
  <c r="CN321" i="1"/>
  <c r="CM321" i="1" s="1"/>
  <c r="CN309" i="1"/>
  <c r="CM309" i="1" s="1"/>
  <c r="CS309" i="1" s="1"/>
  <c r="CN283" i="1"/>
  <c r="CM283" i="1" s="1"/>
  <c r="CS283" i="1" s="1"/>
  <c r="CN296" i="1"/>
  <c r="CM296" i="1" s="1"/>
  <c r="CN281" i="1"/>
  <c r="CM281" i="1" s="1"/>
  <c r="CS281" i="1" s="1"/>
  <c r="CN275" i="1"/>
  <c r="CM275" i="1" s="1"/>
  <c r="CN279" i="1"/>
  <c r="CM279" i="1" s="1"/>
  <c r="CR279" i="1" s="1"/>
  <c r="CN245" i="1"/>
  <c r="CM245" i="1" s="1"/>
  <c r="CS245" i="1" s="1"/>
  <c r="CN263" i="1"/>
  <c r="CM263" i="1" s="1"/>
  <c r="CN267" i="1"/>
  <c r="CM267" i="1" s="1"/>
  <c r="CS267" i="1" s="1"/>
  <c r="CN38" i="1"/>
  <c r="CM38" i="1" s="1"/>
  <c r="CS38" i="1" s="1"/>
  <c r="CN318" i="1"/>
  <c r="CM318" i="1" s="1"/>
  <c r="CS318" i="1" s="1"/>
  <c r="CN434" i="1"/>
  <c r="CM434" i="1" s="1"/>
  <c r="CS434" i="1" s="1"/>
  <c r="CN112" i="1"/>
  <c r="CM112" i="1" s="1"/>
  <c r="CN109" i="1"/>
  <c r="CM109" i="1" s="1"/>
  <c r="CR109" i="1" s="1"/>
  <c r="CN101" i="1"/>
  <c r="CM101" i="1" s="1"/>
  <c r="CS101" i="1" s="1"/>
  <c r="CN326" i="1"/>
  <c r="CM326" i="1" s="1"/>
  <c r="CN501" i="1"/>
  <c r="CM501" i="1" s="1"/>
  <c r="CS501" i="1" s="1"/>
  <c r="CN341" i="1"/>
  <c r="CM341" i="1" s="1"/>
  <c r="CS341" i="1" s="1"/>
  <c r="CN360" i="1"/>
  <c r="CM360" i="1" s="1"/>
  <c r="CS360" i="1" s="1"/>
  <c r="CN345" i="1"/>
  <c r="CM345" i="1" s="1"/>
  <c r="CS345" i="1" s="1"/>
  <c r="CN479" i="1"/>
  <c r="CM479" i="1" s="1"/>
  <c r="CN493" i="1"/>
  <c r="CM493" i="1" s="1"/>
  <c r="CR493" i="1" s="1"/>
  <c r="CN430" i="1"/>
  <c r="CM430" i="1" s="1"/>
  <c r="CS430" i="1" s="1"/>
  <c r="CN418" i="1"/>
  <c r="CM418" i="1" s="1"/>
  <c r="CN407" i="1"/>
  <c r="CM407" i="1" s="1"/>
  <c r="CS407" i="1" s="1"/>
  <c r="CN397" i="1"/>
  <c r="CM397" i="1" s="1"/>
  <c r="CS397" i="1" s="1"/>
  <c r="CN394" i="1"/>
  <c r="CM394" i="1" s="1"/>
  <c r="CS394" i="1" s="1"/>
  <c r="CN426" i="1"/>
  <c r="CM426" i="1" s="1"/>
  <c r="CS426" i="1" s="1"/>
  <c r="CN539" i="1"/>
  <c r="CM539" i="1" s="1"/>
  <c r="CN468" i="1"/>
  <c r="CM468" i="1" s="1"/>
  <c r="CN460" i="1"/>
  <c r="CM460" i="1" s="1"/>
  <c r="CS460" i="1" s="1"/>
  <c r="CN471" i="1"/>
  <c r="CM471" i="1" s="1"/>
  <c r="CN200" i="1"/>
  <c r="CM200" i="1" s="1"/>
  <c r="CS200" i="1" s="1"/>
  <c r="CN31" i="1"/>
  <c r="CM31" i="1" s="1"/>
  <c r="CS31" i="1" s="1"/>
  <c r="CN387" i="1"/>
  <c r="CM387" i="1" s="1"/>
  <c r="CN131" i="1"/>
  <c r="CM131" i="1" s="1"/>
  <c r="CR131" i="1" s="1"/>
  <c r="CN119" i="1"/>
  <c r="CM119" i="1" s="1"/>
  <c r="CS119" i="1" s="1"/>
  <c r="CN136" i="1"/>
  <c r="CM136" i="1" s="1"/>
  <c r="CN355" i="1"/>
  <c r="CM355" i="1" s="1"/>
  <c r="CN300" i="1"/>
  <c r="CM300" i="1" s="1"/>
  <c r="CN105" i="1"/>
  <c r="CM105" i="1" s="1"/>
  <c r="CM486" i="1"/>
  <c r="CM550" i="1"/>
  <c r="CR550" i="1" s="1"/>
  <c r="CM170" i="1"/>
  <c r="CR170" i="1" s="1"/>
  <c r="CM181" i="1"/>
  <c r="CS181" i="1" s="1"/>
  <c r="CM155" i="1"/>
  <c r="CR155" i="1" s="1"/>
  <c r="CM144" i="1"/>
  <c r="CS144" i="1" s="1"/>
  <c r="CM78" i="1"/>
  <c r="CR78" i="1" s="1"/>
  <c r="CM233" i="1"/>
  <c r="CR233" i="1" s="1"/>
  <c r="CM217" i="1"/>
  <c r="CR217" i="1" s="1"/>
  <c r="CM447" i="1"/>
  <c r="CR447" i="1" s="1"/>
  <c r="CM303" i="1"/>
  <c r="CS303" i="1" s="1"/>
  <c r="CM333" i="1"/>
  <c r="CS333" i="1" s="1"/>
  <c r="CM280" i="1"/>
  <c r="CR280" i="1" s="1"/>
  <c r="CM277" i="1"/>
  <c r="CS277" i="1" s="1"/>
  <c r="CN203" i="1"/>
  <c r="CM203" i="1" s="1"/>
  <c r="CN194" i="1"/>
  <c r="CM194" i="1" s="1"/>
  <c r="CM527" i="1"/>
  <c r="CR527" i="1" s="1"/>
  <c r="CM569" i="1"/>
  <c r="CS569" i="1" s="1"/>
  <c r="CM176" i="1"/>
  <c r="CS176" i="1" s="1"/>
  <c r="CM221" i="1"/>
  <c r="CS221" i="1" s="1"/>
  <c r="CM536" i="1"/>
  <c r="CS536" i="1" s="1"/>
  <c r="CM305" i="1"/>
  <c r="CS305" i="1" s="1"/>
  <c r="CM416" i="1"/>
  <c r="CS416" i="1" s="1"/>
  <c r="CN30" i="1"/>
  <c r="CM30" i="1" s="1"/>
  <c r="CS30" i="1" s="1"/>
  <c r="CR381" i="1" l="1"/>
  <c r="CS507" i="1"/>
  <c r="CR365" i="1"/>
  <c r="T565" i="2"/>
  <c r="CS443" i="1"/>
  <c r="CR570" i="1"/>
  <c r="CS384" i="1"/>
  <c r="CS438" i="1"/>
  <c r="CS296" i="1"/>
  <c r="CR296" i="1"/>
  <c r="CS518" i="1"/>
  <c r="CS230" i="1"/>
  <c r="CS566" i="1"/>
  <c r="CS172" i="1"/>
  <c r="CS254" i="1"/>
  <c r="CR254" i="1"/>
  <c r="CS155" i="1"/>
  <c r="CR497" i="1"/>
  <c r="CS380" i="1"/>
  <c r="CR120" i="1"/>
  <c r="CS493" i="1"/>
  <c r="CR179" i="1"/>
  <c r="CS362" i="1"/>
  <c r="CS137" i="1"/>
  <c r="CS233" i="1"/>
  <c r="CS37" i="1"/>
  <c r="CS241" i="1"/>
  <c r="CR204" i="1"/>
  <c r="CS194" i="1"/>
  <c r="CR194" i="1"/>
  <c r="CR135" i="1"/>
  <c r="CS135" i="1"/>
  <c r="CS77" i="1"/>
  <c r="CR77" i="1"/>
  <c r="CS411" i="1"/>
  <c r="CR411" i="1"/>
  <c r="CR293" i="1"/>
  <c r="CS293" i="1"/>
  <c r="CR521" i="1"/>
  <c r="CS521" i="1"/>
  <c r="CS174" i="1"/>
  <c r="CR174" i="1"/>
  <c r="CR353" i="1"/>
  <c r="CS353" i="1"/>
  <c r="CS331" i="1"/>
  <c r="CR331" i="1"/>
  <c r="CR468" i="1"/>
  <c r="CS468" i="1"/>
  <c r="CS35" i="1"/>
  <c r="CR35" i="1"/>
  <c r="CS451" i="1"/>
  <c r="CR451" i="1"/>
  <c r="CS492" i="1"/>
  <c r="CR492" i="1"/>
  <c r="CS404" i="1"/>
  <c r="CR404" i="1"/>
  <c r="CR587" i="1"/>
  <c r="CS587" i="1"/>
  <c r="CS355" i="1"/>
  <c r="CR355" i="1"/>
  <c r="CR504" i="1"/>
  <c r="CS504" i="1"/>
  <c r="CS477" i="1"/>
  <c r="CR477" i="1"/>
  <c r="CR213" i="1"/>
  <c r="CS213" i="1"/>
  <c r="CS424" i="1"/>
  <c r="CR424" i="1"/>
  <c r="CR318" i="1"/>
  <c r="CS580" i="1"/>
  <c r="CS509" i="1"/>
  <c r="CR417" i="1"/>
  <c r="CR44" i="1"/>
  <c r="CR125" i="1"/>
  <c r="CS571" i="1"/>
  <c r="CR379" i="1"/>
  <c r="CR205" i="1"/>
  <c r="CR27" i="1"/>
  <c r="CR181" i="1"/>
  <c r="CS339" i="1"/>
  <c r="CR514" i="1"/>
  <c r="CR517" i="1"/>
  <c r="CR168" i="1"/>
  <c r="CS547" i="1"/>
  <c r="CR173" i="1"/>
  <c r="CS409" i="1"/>
  <c r="CS242" i="1"/>
  <c r="CR138" i="1"/>
  <c r="CR334" i="1"/>
  <c r="CR144" i="1"/>
  <c r="CR46" i="1"/>
  <c r="CR444" i="1"/>
  <c r="CS545" i="1"/>
  <c r="CR476" i="1"/>
  <c r="CS535" i="1"/>
  <c r="CS141" i="1"/>
  <c r="CR119" i="1"/>
  <c r="CR569" i="1"/>
  <c r="CR333" i="1"/>
  <c r="CS515" i="1"/>
  <c r="CS470" i="1"/>
  <c r="CS558" i="1"/>
  <c r="CS152" i="1"/>
  <c r="CR394" i="1"/>
  <c r="CS109" i="1"/>
  <c r="CR215" i="1"/>
  <c r="CR75" i="1"/>
  <c r="CR351" i="1"/>
  <c r="CS286" i="1"/>
  <c r="CS332" i="1"/>
  <c r="CS294" i="1"/>
  <c r="CR67" i="1"/>
  <c r="CR584" i="1"/>
  <c r="CR419" i="1"/>
  <c r="CS396" i="1"/>
  <c r="CS253" i="1"/>
  <c r="CS361" i="1"/>
  <c r="CS371" i="1"/>
  <c r="CR176" i="1"/>
  <c r="CR455" i="1"/>
  <c r="CS413" i="1"/>
  <c r="CS502" i="1"/>
  <c r="CS133" i="1"/>
  <c r="CS525" i="1"/>
  <c r="CR57" i="1"/>
  <c r="CS320" i="1"/>
  <c r="CR393" i="1"/>
  <c r="CS463" i="1"/>
  <c r="CR439" i="1"/>
  <c r="CR238" i="1"/>
  <c r="CR229" i="1"/>
  <c r="CR197" i="1"/>
  <c r="CS45" i="1"/>
  <c r="CS228" i="1"/>
  <c r="CR360" i="1"/>
  <c r="CS279" i="1"/>
  <c r="CS540" i="1"/>
  <c r="CS59" i="1"/>
  <c r="CS165" i="1"/>
  <c r="CR169" i="1"/>
  <c r="CR440" i="1"/>
  <c r="CS269" i="1"/>
  <c r="CS69" i="1"/>
  <c r="CS322" i="1"/>
  <c r="CS159" i="1"/>
  <c r="CR543" i="1"/>
  <c r="CS290" i="1"/>
  <c r="CS511" i="1"/>
  <c r="CS86" i="1"/>
  <c r="CS490" i="1"/>
  <c r="CR490" i="1"/>
  <c r="CS191" i="1"/>
  <c r="CR191" i="1"/>
  <c r="CS572" i="1"/>
  <c r="CR572" i="1"/>
  <c r="CR28" i="1"/>
  <c r="CS28" i="1"/>
  <c r="CS386" i="1"/>
  <c r="CR386" i="1"/>
  <c r="CS300" i="1"/>
  <c r="CR300" i="1"/>
  <c r="CR539" i="1"/>
  <c r="CS539" i="1"/>
  <c r="CR326" i="1"/>
  <c r="CS326" i="1"/>
  <c r="CR449" i="1"/>
  <c r="CS449" i="1"/>
  <c r="CS376" i="1"/>
  <c r="CR376" i="1"/>
  <c r="CR565" i="1"/>
  <c r="CS565" i="1"/>
  <c r="CR453" i="1"/>
  <c r="CS453" i="1"/>
  <c r="CR389" i="1"/>
  <c r="CS389" i="1"/>
  <c r="CS377" i="1"/>
  <c r="CR377" i="1"/>
  <c r="CS180" i="1"/>
  <c r="CR180" i="1"/>
  <c r="CR358" i="1"/>
  <c r="CS358" i="1"/>
  <c r="CR236" i="1"/>
  <c r="CS236" i="1"/>
  <c r="CS372" i="1"/>
  <c r="CR372" i="1"/>
  <c r="CR581" i="1"/>
  <c r="CS581" i="1"/>
  <c r="CS292" i="1"/>
  <c r="CR292" i="1"/>
  <c r="CS104" i="1"/>
  <c r="CR104" i="1"/>
  <c r="CS556" i="1"/>
  <c r="CR556" i="1"/>
  <c r="CS418" i="1"/>
  <c r="CR418" i="1"/>
  <c r="CR41" i="1"/>
  <c r="CS41" i="1"/>
  <c r="CS328" i="1"/>
  <c r="CR328" i="1"/>
  <c r="CR319" i="1"/>
  <c r="CS319" i="1"/>
  <c r="CS117" i="1"/>
  <c r="CR117" i="1"/>
  <c r="CS452" i="1"/>
  <c r="CR452" i="1"/>
  <c r="CS66" i="1"/>
  <c r="CR66" i="1"/>
  <c r="CS473" i="1"/>
  <c r="CR473" i="1"/>
  <c r="CS243" i="1"/>
  <c r="CR243" i="1"/>
  <c r="CR149" i="1"/>
  <c r="CS149" i="1"/>
  <c r="CS522" i="1"/>
  <c r="CR522" i="1"/>
  <c r="CS50" i="1"/>
  <c r="CR50" i="1"/>
  <c r="CR42" i="1"/>
  <c r="CS42" i="1"/>
  <c r="CS60" i="1"/>
  <c r="CR60" i="1"/>
  <c r="CS295" i="1"/>
  <c r="CR295" i="1"/>
  <c r="CS29" i="1"/>
  <c r="CR29" i="1"/>
  <c r="CS55" i="1"/>
  <c r="CR55" i="1"/>
  <c r="CS275" i="1"/>
  <c r="CR275" i="1"/>
  <c r="CS224" i="1"/>
  <c r="CR224" i="1"/>
  <c r="CS298" i="1"/>
  <c r="CR298" i="1"/>
  <c r="CS136" i="1"/>
  <c r="CR136" i="1"/>
  <c r="CS479" i="1"/>
  <c r="CR479" i="1"/>
  <c r="CR263" i="1"/>
  <c r="CS263" i="1"/>
  <c r="CS145" i="1"/>
  <c r="CR145" i="1"/>
  <c r="CR520" i="1"/>
  <c r="CS520" i="1"/>
  <c r="CR61" i="1"/>
  <c r="CS61" i="1"/>
  <c r="CS175" i="1"/>
  <c r="CR175" i="1"/>
  <c r="CS207" i="1"/>
  <c r="CR207" i="1"/>
  <c r="CR154" i="1"/>
  <c r="CS154" i="1"/>
  <c r="CR65" i="1"/>
  <c r="CS65" i="1"/>
  <c r="CS528" i="1"/>
  <c r="CR528" i="1"/>
  <c r="CR183" i="1"/>
  <c r="CS183" i="1"/>
  <c r="CR40" i="1"/>
  <c r="CS40" i="1"/>
  <c r="CS76" i="1"/>
  <c r="CR76" i="1"/>
  <c r="CS573" i="1"/>
  <c r="CR573" i="1"/>
  <c r="CS375" i="1"/>
  <c r="CR375" i="1"/>
  <c r="CR546" i="1"/>
  <c r="CS546" i="1"/>
  <c r="CS187" i="1"/>
  <c r="CR187" i="1"/>
  <c r="CR421" i="1"/>
  <c r="CS421" i="1"/>
  <c r="CS586" i="1"/>
  <c r="CR586" i="1"/>
  <c r="CS324" i="1"/>
  <c r="CR324" i="1"/>
  <c r="CS203" i="1"/>
  <c r="CR203" i="1"/>
  <c r="CR471" i="1"/>
  <c r="CS471" i="1"/>
  <c r="CS112" i="1"/>
  <c r="CR112" i="1"/>
  <c r="CS321" i="1"/>
  <c r="CR321" i="1"/>
  <c r="CS72" i="1"/>
  <c r="CR72" i="1"/>
  <c r="CS188" i="1"/>
  <c r="CR188" i="1"/>
  <c r="CR201" i="1"/>
  <c r="CS201" i="1"/>
  <c r="CS329" i="1"/>
  <c r="CR329" i="1"/>
  <c r="CS549" i="1"/>
  <c r="CR549" i="1"/>
  <c r="CS494" i="1"/>
  <c r="CR494" i="1"/>
  <c r="CS454" i="1"/>
  <c r="CR454" i="1"/>
  <c r="CR291" i="1"/>
  <c r="CS291" i="1"/>
  <c r="CR567" i="1"/>
  <c r="CS567" i="1"/>
  <c r="CR523" i="1"/>
  <c r="CS523" i="1"/>
  <c r="CR577" i="1"/>
  <c r="CS577" i="1"/>
  <c r="CS285" i="1"/>
  <c r="CR285" i="1"/>
  <c r="CS519" i="1"/>
  <c r="CR519" i="1"/>
  <c r="CS354" i="1"/>
  <c r="CR354" i="1"/>
  <c r="CR105" i="1"/>
  <c r="CS105" i="1"/>
  <c r="CS378" i="1"/>
  <c r="CR378" i="1"/>
  <c r="CS70" i="1"/>
  <c r="CR70" i="1"/>
  <c r="CS405" i="1"/>
  <c r="CR405" i="1"/>
  <c r="CS414" i="1"/>
  <c r="CR414" i="1"/>
  <c r="CS387" i="1"/>
  <c r="CR387" i="1"/>
  <c r="CS94" i="1"/>
  <c r="CR94" i="1"/>
  <c r="CS317" i="1"/>
  <c r="CR317" i="1"/>
  <c r="CR395" i="1"/>
  <c r="CS395" i="1"/>
  <c r="CS262" i="1"/>
  <c r="CR262" i="1"/>
  <c r="CS222" i="1"/>
  <c r="CR222" i="1"/>
  <c r="CS500" i="1"/>
  <c r="CR500" i="1"/>
  <c r="CR399" i="1"/>
  <c r="CS399" i="1"/>
  <c r="CS189" i="1"/>
  <c r="CR189" i="1"/>
  <c r="CR58" i="1"/>
  <c r="CS58" i="1"/>
  <c r="CS530" i="1"/>
  <c r="CR530" i="1"/>
  <c r="CR327" i="1"/>
  <c r="CS327" i="1"/>
  <c r="CS503" i="1"/>
  <c r="CR503" i="1"/>
  <c r="CS88" i="1"/>
  <c r="CR88" i="1"/>
  <c r="CS553" i="1"/>
  <c r="CR553" i="1"/>
  <c r="CS52" i="1"/>
  <c r="CR52" i="1"/>
  <c r="CS111" i="1"/>
  <c r="CR111" i="1"/>
  <c r="CS74" i="1"/>
  <c r="CR74" i="1"/>
  <c r="CS47" i="1"/>
  <c r="CR47" i="1"/>
  <c r="CS446" i="1"/>
  <c r="CR446" i="1"/>
  <c r="CS113" i="1"/>
  <c r="CR113" i="1"/>
  <c r="CR297" i="1"/>
  <c r="CS297" i="1"/>
  <c r="CS487" i="1"/>
  <c r="CR487" i="1"/>
  <c r="CR496" i="1"/>
  <c r="CS425" i="1"/>
  <c r="CS84" i="1"/>
  <c r="CR435" i="1"/>
  <c r="CS234" i="1"/>
  <c r="CR310" i="1"/>
  <c r="CS538" i="1"/>
  <c r="CR209" i="1"/>
  <c r="CS278" i="1"/>
  <c r="CR278" i="1"/>
  <c r="CR410" i="1"/>
  <c r="CS410" i="1"/>
  <c r="CR442" i="1"/>
  <c r="CS415" i="1"/>
  <c r="CR415" i="1"/>
  <c r="CR506" i="1"/>
  <c r="CS124" i="1"/>
  <c r="CR124" i="1"/>
  <c r="CS406" i="1"/>
  <c r="CS489" i="1"/>
  <c r="CR276" i="1"/>
  <c r="CS78" i="1"/>
  <c r="CR79" i="1"/>
  <c r="CS53" i="1"/>
  <c r="CS306" i="1"/>
  <c r="CR306" i="1"/>
  <c r="CR541" i="1"/>
  <c r="CR348" i="1"/>
  <c r="CS478" i="1"/>
  <c r="CS349" i="1"/>
  <c r="CR264" i="1"/>
  <c r="CS482" i="1"/>
  <c r="CR56" i="1"/>
  <c r="CS464" i="1"/>
  <c r="CR464" i="1"/>
  <c r="CS527" i="1"/>
  <c r="CS391" i="1"/>
  <c r="CR391" i="1"/>
  <c r="CS240" i="1"/>
  <c r="CR240" i="1"/>
  <c r="CS568" i="1"/>
  <c r="CR568" i="1"/>
  <c r="CR469" i="1"/>
  <c r="CS472" i="1"/>
  <c r="CR303" i="1"/>
  <c r="CR123" i="1"/>
  <c r="CS363" i="1"/>
  <c r="CR363" i="1"/>
  <c r="CS484" i="1"/>
  <c r="CR484" i="1"/>
  <c r="CS212" i="1"/>
  <c r="CR212" i="1"/>
  <c r="CR370" i="1"/>
  <c r="CS422" i="1"/>
  <c r="CR422" i="1"/>
  <c r="CS274" i="1"/>
  <c r="CR274" i="1"/>
  <c r="CS126" i="1"/>
  <c r="CR126" i="1"/>
  <c r="CS400" i="1"/>
  <c r="CR400" i="1"/>
  <c r="CS314" i="1"/>
  <c r="CR314" i="1"/>
  <c r="CR38" i="1"/>
  <c r="CR552" i="1"/>
  <c r="CS325" i="1"/>
  <c r="CR325" i="1"/>
  <c r="CR420" i="1"/>
  <c r="CS280" i="1"/>
  <c r="CR83" i="1"/>
  <c r="CR177" i="1"/>
  <c r="CR132" i="1"/>
  <c r="CS488" i="1"/>
  <c r="CR488" i="1"/>
  <c r="CS102" i="1"/>
  <c r="CR102" i="1"/>
  <c r="CS140" i="1"/>
  <c r="CR140" i="1"/>
  <c r="CS356" i="1"/>
  <c r="CR356" i="1"/>
  <c r="CR289" i="1"/>
  <c r="CS289" i="1"/>
  <c r="CR302" i="1"/>
  <c r="CS302" i="1"/>
  <c r="CR227" i="1"/>
  <c r="CS227" i="1"/>
  <c r="CR31" i="1"/>
  <c r="CR397" i="1"/>
  <c r="CR341" i="1"/>
  <c r="CR283" i="1"/>
  <c r="CR223" i="1"/>
  <c r="CR93" i="1"/>
  <c r="CS156" i="1"/>
  <c r="CR182" i="1"/>
  <c r="CR129" i="1"/>
  <c r="CR448" i="1"/>
  <c r="CR221" i="1"/>
  <c r="CS268" i="1"/>
  <c r="CR268" i="1"/>
  <c r="CR199" i="1"/>
  <c r="CS441" i="1"/>
  <c r="CR441" i="1"/>
  <c r="CS445" i="1"/>
  <c r="CR445" i="1"/>
  <c r="CS164" i="1"/>
  <c r="CR164" i="1"/>
  <c r="CS562" i="1"/>
  <c r="CR562" i="1"/>
  <c r="CR402" i="1"/>
  <c r="CR237" i="1"/>
  <c r="CR100" i="1"/>
  <c r="CR96" i="1"/>
  <c r="CR312" i="1"/>
  <c r="CR373" i="1"/>
  <c r="CS369" i="1"/>
  <c r="CR369" i="1"/>
  <c r="CR495" i="1"/>
  <c r="CR313" i="1"/>
  <c r="CS217" i="1"/>
  <c r="CS170" i="1"/>
  <c r="CS68" i="1"/>
  <c r="CR574" i="1"/>
  <c r="CR346" i="1"/>
  <c r="CR480" i="1"/>
  <c r="CS533" i="1"/>
  <c r="CS110" i="1"/>
  <c r="CS33" i="1"/>
  <c r="CR33" i="1"/>
  <c r="CR87" i="1"/>
  <c r="CR142" i="1"/>
  <c r="CS526" i="1"/>
  <c r="CR36" i="1"/>
  <c r="CS475" i="1"/>
  <c r="CR475" i="1"/>
  <c r="CS82" i="1"/>
  <c r="CS103" i="1"/>
  <c r="CR92" i="1"/>
  <c r="CR63" i="1"/>
  <c r="CR73" i="1"/>
  <c r="CR62" i="1"/>
  <c r="CR457" i="1"/>
  <c r="CR118" i="1"/>
  <c r="CS392" i="1"/>
  <c r="CR392" i="1"/>
  <c r="CS340" i="1"/>
  <c r="CR513" i="1"/>
  <c r="CS513" i="1"/>
  <c r="CS198" i="1"/>
  <c r="CR198" i="1"/>
  <c r="CS97" i="1"/>
  <c r="CR97" i="1"/>
  <c r="CS139" i="1"/>
  <c r="CR139" i="1"/>
  <c r="CR235" i="1"/>
  <c r="CS235" i="1"/>
  <c r="CR153" i="1"/>
  <c r="CS153" i="1"/>
  <c r="CR582" i="1"/>
  <c r="CS582" i="1"/>
  <c r="CR460" i="1"/>
  <c r="CR430" i="1"/>
  <c r="CR101" i="1"/>
  <c r="CR245" i="1"/>
  <c r="CR186" i="1"/>
  <c r="CR122" i="1"/>
  <c r="CR367" i="1"/>
  <c r="CR559" i="1"/>
  <c r="CR561" i="1"/>
  <c r="CS534" i="1"/>
  <c r="CR534" i="1"/>
  <c r="CS261" i="1"/>
  <c r="CR261" i="1"/>
  <c r="CS116" i="1"/>
  <c r="CR116" i="1"/>
  <c r="CR193" i="1"/>
  <c r="CR398" i="1"/>
  <c r="CR344" i="1"/>
  <c r="CR301" i="1"/>
  <c r="CR277" i="1"/>
  <c r="CR239" i="1"/>
  <c r="CR232" i="1"/>
  <c r="CR579" i="1"/>
  <c r="CR248" i="1"/>
  <c r="CR158" i="1"/>
  <c r="CS39" i="1"/>
  <c r="CR39" i="1"/>
  <c r="CR288" i="1"/>
  <c r="CS462" i="1"/>
  <c r="CS433" i="1"/>
  <c r="CS256" i="1"/>
  <c r="CS32" i="1"/>
  <c r="CS146" i="1"/>
  <c r="CS524" i="1"/>
  <c r="CR167" i="1"/>
  <c r="CR130" i="1"/>
  <c r="CR536" i="1"/>
  <c r="CS585" i="1"/>
  <c r="CR585" i="1"/>
  <c r="CS195" i="1"/>
  <c r="CR206" i="1"/>
  <c r="CR436" i="1"/>
  <c r="CR342" i="1"/>
  <c r="CR211" i="1"/>
  <c r="CS115" i="1"/>
  <c r="CS508" i="1"/>
  <c r="CR508" i="1"/>
  <c r="CS532" i="1"/>
  <c r="CR284" i="1"/>
  <c r="CR337" i="1"/>
  <c r="CS548" i="1"/>
  <c r="CR499" i="1"/>
  <c r="CR531" i="1"/>
  <c r="CS270" i="1"/>
  <c r="CS307" i="1"/>
  <c r="CR307" i="1"/>
  <c r="CR202" i="1"/>
  <c r="CR171" i="1"/>
  <c r="CS184" i="1"/>
  <c r="CR184" i="1"/>
  <c r="CS537" i="1"/>
  <c r="CR537" i="1"/>
  <c r="CS551" i="1"/>
  <c r="CR551" i="1"/>
  <c r="CR474" i="1"/>
  <c r="CS474" i="1"/>
  <c r="CS368" i="1"/>
  <c r="CR368" i="1"/>
  <c r="CR486" i="1"/>
  <c r="CS486" i="1"/>
  <c r="CS214" i="1"/>
  <c r="CR214" i="1"/>
  <c r="CS563" i="1"/>
  <c r="CR563" i="1"/>
  <c r="CS338" i="1"/>
  <c r="CR338" i="1"/>
  <c r="CR196" i="1"/>
  <c r="CS196" i="1"/>
  <c r="CR401" i="1"/>
  <c r="CS401" i="1"/>
  <c r="CR357" i="1"/>
  <c r="CS357" i="1"/>
  <c r="CS127" i="1"/>
  <c r="CR127" i="1"/>
  <c r="CS529" i="1"/>
  <c r="CR529" i="1"/>
  <c r="CR426" i="1"/>
  <c r="CR345" i="1"/>
  <c r="CR501" i="1"/>
  <c r="CR434" i="1"/>
  <c r="CR267" i="1"/>
  <c r="CR281" i="1"/>
  <c r="CR309" i="1"/>
  <c r="CR99" i="1"/>
  <c r="CR416" i="1"/>
  <c r="CR560" i="1"/>
  <c r="CS465" i="1"/>
  <c r="CR465" i="1"/>
  <c r="CS483" i="1"/>
  <c r="CR483" i="1"/>
  <c r="CS106" i="1"/>
  <c r="CR106" i="1"/>
  <c r="CS162" i="1"/>
  <c r="CR162" i="1"/>
  <c r="CR461" i="1"/>
  <c r="CR432" i="1"/>
  <c r="CR108" i="1"/>
  <c r="CR505" i="1"/>
  <c r="CR80" i="1"/>
  <c r="CR163" i="1"/>
  <c r="CR544" i="1"/>
  <c r="CR510" i="1"/>
  <c r="CR366" i="1"/>
  <c r="CR49" i="1"/>
  <c r="CR95" i="1"/>
  <c r="CR382" i="1"/>
  <c r="CS431" i="1"/>
  <c r="CR347" i="1"/>
  <c r="CS107" i="1"/>
  <c r="CS304" i="1"/>
  <c r="CS252" i="1"/>
  <c r="CS71" i="1"/>
  <c r="CR90" i="1"/>
  <c r="CS550" i="1"/>
  <c r="CS131" i="1"/>
  <c r="CR557" i="1"/>
  <c r="CS516" i="1"/>
  <c r="CR91" i="1"/>
  <c r="CR388" i="1"/>
  <c r="CS576" i="1"/>
  <c r="CR491" i="1"/>
  <c r="CS352" i="1"/>
  <c r="CR352" i="1"/>
  <c r="CS282" i="1"/>
  <c r="CR282" i="1"/>
  <c r="CR218" i="1"/>
  <c r="CS151" i="1"/>
  <c r="CR151" i="1"/>
  <c r="CS583" i="1"/>
  <c r="CS374" i="1"/>
  <c r="CR374" i="1"/>
  <c r="CR150" i="1"/>
  <c r="CS554" i="1"/>
  <c r="CS390" i="1"/>
  <c r="CR219" i="1"/>
  <c r="CR43" i="1"/>
  <c r="CS259" i="1"/>
  <c r="CS299" i="1"/>
  <c r="CS364" i="1"/>
  <c r="CR30" i="1"/>
  <c r="CS458" i="1"/>
  <c r="CR458" i="1"/>
  <c r="CS428" i="1"/>
  <c r="CR428" i="1"/>
  <c r="CS190" i="1"/>
  <c r="CR190" i="1"/>
  <c r="CS178" i="1"/>
  <c r="CR178" i="1"/>
  <c r="CS258" i="1"/>
  <c r="CR258" i="1"/>
  <c r="CS192" i="1"/>
  <c r="CR192" i="1"/>
  <c r="CS166" i="1"/>
  <c r="CR166" i="1"/>
  <c r="CR512" i="1"/>
  <c r="CS512" i="1"/>
  <c r="CR200" i="1"/>
  <c r="CR407" i="1"/>
  <c r="CS231" i="1"/>
  <c r="CR255" i="1"/>
  <c r="CR143" i="1"/>
  <c r="CS208" i="1"/>
  <c r="CR208" i="1"/>
  <c r="CS311" i="1"/>
  <c r="CR311" i="1"/>
  <c r="CS308" i="1"/>
  <c r="CR308" i="1"/>
  <c r="CS220" i="1"/>
  <c r="CR220" i="1"/>
  <c r="CS157" i="1"/>
  <c r="CR157" i="1"/>
  <c r="CS555" i="1"/>
  <c r="CR555" i="1"/>
  <c r="CR427" i="1"/>
  <c r="CR359" i="1"/>
  <c r="CR265" i="1"/>
  <c r="CR216" i="1"/>
  <c r="CR335" i="1"/>
  <c r="CS412" i="1"/>
  <c r="CS330" i="1"/>
  <c r="CS498" i="1"/>
  <c r="CR323" i="1"/>
  <c r="CS447" i="1"/>
  <c r="CS225" i="1"/>
  <c r="CS121" i="1"/>
  <c r="CR147" i="1"/>
  <c r="CR383" i="1"/>
  <c r="CR466" i="1"/>
  <c r="CR34" i="1"/>
  <c r="CS54" i="1"/>
  <c r="CS98" i="1"/>
  <c r="CR287" i="1"/>
  <c r="CR588" i="1"/>
  <c r="CR260" i="1"/>
  <c r="CR459" i="1"/>
  <c r="CR437" i="1"/>
  <c r="CR481" i="1"/>
  <c r="CR336" i="1"/>
  <c r="CR247" i="1"/>
  <c r="CR273" i="1"/>
  <c r="CR160" i="1"/>
  <c r="CR467" i="1"/>
  <c r="CS51" i="1"/>
  <c r="CR403" i="1"/>
  <c r="CR485" i="1"/>
  <c r="CR266" i="1"/>
  <c r="CR244" i="1"/>
  <c r="CS249" i="1"/>
  <c r="CR249" i="1"/>
  <c r="CS315" i="1"/>
  <c r="CR315" i="1"/>
  <c r="CR89" i="1"/>
  <c r="CS89" i="1"/>
  <c r="CS85" i="1"/>
  <c r="CS134" i="1"/>
  <c r="CR134" i="1"/>
  <c r="CS250" i="1"/>
  <c r="CR250" i="1"/>
  <c r="CS316" i="1"/>
  <c r="CS343" i="1"/>
  <c r="CR343" i="1"/>
  <c r="CS246" i="1"/>
  <c r="CR246" i="1"/>
  <c r="CS271" i="1"/>
  <c r="CS48" i="1"/>
  <c r="CR48" i="1"/>
  <c r="CS429" i="1"/>
  <c r="CR429" i="1"/>
  <c r="CS257" i="1"/>
  <c r="CR257" i="1"/>
  <c r="CS456" i="1"/>
  <c r="CR456" i="1"/>
  <c r="CS423" i="1"/>
  <c r="CR423" i="1"/>
  <c r="CR185" i="1"/>
  <c r="CS185" i="1"/>
  <c r="CS161" i="1"/>
  <c r="CR161" i="1"/>
  <c r="CS350" i="1"/>
  <c r="CR350" i="1"/>
  <c r="CS578" i="1"/>
  <c r="CR578" i="1"/>
  <c r="CS226" i="1"/>
  <c r="CR226" i="1"/>
  <c r="CS564" i="1"/>
  <c r="CR564" i="1"/>
  <c r="CR114" i="1"/>
  <c r="CS128" i="1"/>
  <c r="CR128" i="1"/>
  <c r="CR408" i="1"/>
  <c r="CS272" i="1"/>
  <c r="CS148" i="1"/>
  <c r="CS64" i="1"/>
  <c r="CR64" i="1"/>
  <c r="CR385" i="1"/>
  <c r="CR542" i="1"/>
  <c r="CR305" i="1"/>
  <c r="CR210" i="1"/>
  <c r="CR450" i="1"/>
  <c r="CR575" i="1"/>
  <c r="CR81" i="1"/>
  <c r="CR251" i="1"/>
  <c r="E17" i="1" l="1"/>
  <c r="E19" i="1" s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>
  <authors>
    <author>tc={7F34C41F-DE5F-4353-9C9B-CC628FA75B5D}</author>
    <author>tc={10F27C61-B36C-4080-BF41-CBEA99BA1528}</author>
  </authors>
  <commentList>
    <comment ref="C423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 esta linea se le adiciona MEC en el SAP</t>
        </r>
      </text>
    </comment>
    <comment ref="C508" authorId="1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 esta linea en la factura se le carga el costo de MEC</t>
        </r>
      </text>
    </comment>
  </commentList>
</comments>
</file>

<file path=xl/sharedStrings.xml><?xml version="1.0" encoding="utf-8"?>
<sst xmlns="http://schemas.openxmlformats.org/spreadsheetml/2006/main" count="8126" uniqueCount="1428">
  <si>
    <t>Nombre:</t>
  </si>
  <si>
    <t xml:space="preserve">Sr, AGUAS DE CARTAGENA S,A,  E,S,P -                                  </t>
  </si>
  <si>
    <t>Cuenta:</t>
  </si>
  <si>
    <t>FACTURA DE VENTA No,:</t>
  </si>
  <si>
    <t>RESUMEN CONCEPTOS FACTURADOS</t>
  </si>
  <si>
    <t>Cargos Fijos y Valores Agregados</t>
  </si>
  <si>
    <t xml:space="preserve"> Iva Cargos Fijos y Valores Agregados</t>
  </si>
  <si>
    <t>Otros (Creditos) y Cargos</t>
  </si>
  <si>
    <t xml:space="preserve"> Iva Otros (Creditos) y Cargos</t>
  </si>
  <si>
    <t>Descuentos</t>
  </si>
  <si>
    <t xml:space="preserve"> Iva Descuentos</t>
  </si>
  <si>
    <t>Consumos</t>
  </si>
  <si>
    <t xml:space="preserve"> Iva Consumos</t>
  </si>
  <si>
    <t>Navegacion GPRS</t>
  </si>
  <si>
    <t xml:space="preserve"> Iva Navegacion GPRS</t>
  </si>
  <si>
    <t>Datos en Roaming Internacional</t>
  </si>
  <si>
    <t xml:space="preserve"> Iva Datos en Roaming Internacional</t>
  </si>
  <si>
    <t>Internet en Movimiento</t>
  </si>
  <si>
    <t xml:space="preserve"> Iva Internet en Movimiento</t>
  </si>
  <si>
    <t>Mensajes de texto en Roaming Internacional</t>
  </si>
  <si>
    <t xml:space="preserve"> Iva Mensajes de texto en Roaming Internacional</t>
  </si>
  <si>
    <t>Valor Servicio Blackberry</t>
  </si>
  <si>
    <t xml:space="preserve"> Iva Servicio Blackberry</t>
  </si>
  <si>
    <t>TOTAL CARGOS ESTE MES</t>
  </si>
  <si>
    <t xml:space="preserve"> TOTAL IMPUESTOS ESTE MES</t>
  </si>
  <si>
    <t>VALORES A PAGAR</t>
  </si>
  <si>
    <t xml:space="preserve"> </t>
  </si>
  <si>
    <t>Cargos de Meses Anteriores</t>
  </si>
  <si>
    <t>Pagos Recibidos</t>
  </si>
  <si>
    <t>Reversión de Pagos y Cheques Devueltos</t>
  </si>
  <si>
    <t>Saldo del Mes Anterior</t>
  </si>
  <si>
    <t>Total Cargos Este Mes</t>
  </si>
  <si>
    <t>IVA</t>
  </si>
  <si>
    <t>RESUMEN DE SUBCUENTAS</t>
  </si>
  <si>
    <t>Cuenta</t>
  </si>
  <si>
    <t xml:space="preserve"> Nombre </t>
  </si>
  <si>
    <t xml:space="preserve"> Celular</t>
  </si>
  <si>
    <t xml:space="preserve"> Tiempo al aire </t>
  </si>
  <si>
    <t xml:space="preserve"> Minutos Incluidos y Obsequiados</t>
  </si>
  <si>
    <t xml:space="preserve"> Total Minutos Facturados</t>
  </si>
  <si>
    <t xml:space="preserve"> Consumos Locales</t>
  </si>
  <si>
    <t xml:space="preserve"> Llamadas a Numeros Especiales</t>
  </si>
  <si>
    <t xml:space="preserve"> Larga Distancia Internacional (TPBCLDI)</t>
  </si>
  <si>
    <t xml:space="preserve"> Roaming Internacional</t>
  </si>
  <si>
    <t xml:space="preserve"> Servicio Datos                     </t>
  </si>
  <si>
    <t xml:space="preserve"> IVA_Servicio Datos                     </t>
  </si>
  <si>
    <t xml:space="preserve">Servicio Datos con Impoconsumo     </t>
  </si>
  <si>
    <t xml:space="preserve"> IVA_Servicio Datos con Impoconsumo     </t>
  </si>
  <si>
    <t xml:space="preserve">Servicio Telefonia GSM             </t>
  </si>
  <si>
    <t xml:space="preserve"> IVA_Servicio Telefonia GSM             </t>
  </si>
  <si>
    <t>Consumos Locales</t>
  </si>
  <si>
    <t xml:space="preserve"> Iva Consumos Locales</t>
  </si>
  <si>
    <t xml:space="preserve"> Llamadas a Números Especiales </t>
  </si>
  <si>
    <t xml:space="preserve">  Iva Llamadas a Números Especiales </t>
  </si>
  <si>
    <t xml:space="preserve"> Larga Distancia Internacional </t>
  </si>
  <si>
    <t xml:space="preserve"> Iva Larga Distancia Internacional </t>
  </si>
  <si>
    <t xml:space="preserve">  Roaming Internacional</t>
  </si>
  <si>
    <t xml:space="preserve"> Iva Roaming Internacional</t>
  </si>
  <si>
    <t xml:space="preserve">Navegacion GPRS </t>
  </si>
  <si>
    <t xml:space="preserve"> Navegacion GPRS </t>
  </si>
  <si>
    <t xml:space="preserve">Consumo Internet Roaming Internacional </t>
  </si>
  <si>
    <t xml:space="preserve"> Iva Consumo Internet Roaming Internacional </t>
  </si>
  <si>
    <t xml:space="preserve">Mensajes de texto en Roaming Internacional </t>
  </si>
  <si>
    <t xml:space="preserve"> Iva Mensajes de texto en Roaming Internacional </t>
  </si>
  <si>
    <t xml:space="preserve">Aplicacion promocion Empresas Obs  mes 2,9,21 Clausula 24                  </t>
  </si>
  <si>
    <t xml:space="preserve"> IVA_Aplicacion promocion Empresas Obs  mes 2,9,21 Clausula 24                  </t>
  </si>
  <si>
    <t xml:space="preserve">CFM Mensajeria Empresarial                                                 </t>
  </si>
  <si>
    <t xml:space="preserve"> IVA_CFM Mensajeria Empresarial                                                 </t>
  </si>
  <si>
    <t xml:space="preserve">CUOTA FINANCIACIÓN EQUIPO GSM                                              </t>
  </si>
  <si>
    <t xml:space="preserve"> IVA_CUOTA FINANCIACIÓN EQUIPO GSM                                              </t>
  </si>
  <si>
    <t xml:space="preserve">Reposicion de Equipo APP IPH1164GBLACK NG 352918111891617                  </t>
  </si>
  <si>
    <t xml:space="preserve"> IVA_Reposicion de Equipo APP IPH1164GBLACK NG 352918111891617                  </t>
  </si>
  <si>
    <t xml:space="preserve">Reposicion de Equipo APP IPH1164GBLACK NG 356567109645034                  </t>
  </si>
  <si>
    <t xml:space="preserve"> IVA_Reposicion de Equipo APP IPH1164GBLACK NG 356567109645034                  </t>
  </si>
  <si>
    <t xml:space="preserve">Reposicion de Equipo APP IPH1164GBLACK NG 356576109197565                  </t>
  </si>
  <si>
    <t xml:space="preserve"> IVA_Reposicion de Equipo APP IPH1164GBLACK NG 356576109197565                  </t>
  </si>
  <si>
    <t xml:space="preserve">Reposicion de Equipo MOT MOG7P64XT1955 AZ 357219103322777                  </t>
  </si>
  <si>
    <t xml:space="preserve"> IVA_Reposicion de Equipo MOT MOG7P64XT1955 AZ 357219103322777                  </t>
  </si>
  <si>
    <t xml:space="preserve">Reposicion de Equipo MOT MOG7P64XT1955 AZ 357219103323585                  </t>
  </si>
  <si>
    <t xml:space="preserve"> IVA_Reposicion de Equipo MOT MOG7P64XT1955 AZ 357219103323585                  </t>
  </si>
  <si>
    <t xml:space="preserve">Reposicion de Equipo MOT MOG7P64XT1955 AZ 359507097552096                  </t>
  </si>
  <si>
    <t xml:space="preserve"> IVA_Reposicion de Equipo MOT MOG7P64XT1955 AZ 359507097552096                  </t>
  </si>
  <si>
    <t xml:space="preserve">Reposicion de Equipo MOT MOG7P64XT1955 AZ 359507097552203                  </t>
  </si>
  <si>
    <t xml:space="preserve"> IVA_Reposicion de Equipo MOT MOG7P64XT1955 AZ 359507097552203                  </t>
  </si>
  <si>
    <t xml:space="preserve">Reposicion de Equipo MOT MOG7P64XT1955 AZ 359507097552211                  </t>
  </si>
  <si>
    <t xml:space="preserve"> IVA_Reposicion de Equipo MOT MOG7P64XT1955 AZ 359507097552211                  </t>
  </si>
  <si>
    <t xml:space="preserve">Reposicion de Equipo MOT MOG7P64XT1955 AZ 359507097553458                  </t>
  </si>
  <si>
    <t xml:space="preserve"> IVA_Reposicion de Equipo MOT MOG7P64XT1955 AZ 359507097553458                  </t>
  </si>
  <si>
    <t xml:space="preserve">Reposicion de Equipo MOT MOG7P64XT1955 AZ 359507097555321                  </t>
  </si>
  <si>
    <t xml:space="preserve"> IVA_Reposicion de Equipo MOT MOG7P64XT1955 AZ 359507097555321                  </t>
  </si>
  <si>
    <t xml:space="preserve">Reposicion de Equipo MOT MOG7P64XT1955 AZ 359507097555834                  </t>
  </si>
  <si>
    <t xml:space="preserve"> IVA_Reposicion de Equipo MOT MOG7P64XT1955 AZ 359507097555834                  </t>
  </si>
  <si>
    <t xml:space="preserve">Reposicion de Equipo MOT MOG7P64XT1955 AZ 359507097561287                  </t>
  </si>
  <si>
    <t xml:space="preserve"> IVA_Reposicion de Equipo MOT MOG7P64XT1955 AZ 359507097561287                  </t>
  </si>
  <si>
    <t xml:space="preserve">Reposicion de Equipo MOT MOTOE6PLUS GR 357248102112228 MO                  </t>
  </si>
  <si>
    <t xml:space="preserve"> IVA_Reposicion de Equipo MOT MOTOE6PLUS GR 357248102112228 MO                  </t>
  </si>
  <si>
    <t xml:space="preserve">Reposicion de Equipo MOT MOTOE6PLUS GR 357248102235599 MO                  </t>
  </si>
  <si>
    <t xml:space="preserve"> IVA_Reposicion de Equipo MOT MOTOE6PLUS GR 357248102235599 MO                  </t>
  </si>
  <si>
    <t xml:space="preserve">Reposicion de Equipo MOT MOTOE6PLUS GR 357248102453978 MO                  </t>
  </si>
  <si>
    <t xml:space="preserve"> IVA_Reposicion de Equipo MOT MOTOE6PLUS GR 357248102453978 MO                  </t>
  </si>
  <si>
    <t xml:space="preserve">Reposicion de Equipo MOT MOTOE6PLUS GR 357248102462797 MO                  </t>
  </si>
  <si>
    <t xml:space="preserve"> IVA_Reposicion de Equipo MOT MOTOE6PLUS GR 357248102462797 MO                  </t>
  </si>
  <si>
    <t xml:space="preserve">Reposicion de Equipo MOT MOTOE6PLUS GR 357248102464306 MO                  </t>
  </si>
  <si>
    <t xml:space="preserve"> IVA_Reposicion de Equipo MOT MOTOE6PLUS GR 357248102464306 MO                  </t>
  </si>
  <si>
    <t xml:space="preserve">27789 Dem Bundle Minime Airg                      </t>
  </si>
  <si>
    <t xml:space="preserve"> IVA_27789 Dem Bundle Minime Airg                      </t>
  </si>
  <si>
    <t xml:space="preserve">700 SMS Mensuales Claro                           </t>
  </si>
  <si>
    <t xml:space="preserve"> IVA_700 SMS Mensuales Claro                           </t>
  </si>
  <si>
    <t xml:space="preserve">MMS                                               </t>
  </si>
  <si>
    <t xml:space="preserve"> IVA_MMS                                               </t>
  </si>
  <si>
    <t xml:space="preserve">Mensajes de Texto Internacional                   </t>
  </si>
  <si>
    <t xml:space="preserve"> IVA_Mensajes de Texto Internacional                   </t>
  </si>
  <si>
    <t xml:space="preserve">Mensajes de Texto Internacionales                 </t>
  </si>
  <si>
    <t xml:space="preserve"> IVA_Mensajes de Texto Internacionales                 </t>
  </si>
  <si>
    <t xml:space="preserve">Mensajes de Texto a Movistar                      </t>
  </si>
  <si>
    <t xml:space="preserve"> IVA_Mensajes de Texto a Movistar                      </t>
  </si>
  <si>
    <t xml:space="preserve">Mensajes de Texto a TIGO                          </t>
  </si>
  <si>
    <t xml:space="preserve"> IVA_Mensajes de Texto a TIGO                          </t>
  </si>
  <si>
    <t>E,mail COMCEL</t>
  </si>
  <si>
    <t xml:space="preserve"> IVA_E,mail COMCEL</t>
  </si>
  <si>
    <t xml:space="preserve"> 8,21506688,00,00,100000</t>
  </si>
  <si>
    <t xml:space="preserve"> AGUASDE CARTAGENA S,A,  E,S,P ,                                      </t>
  </si>
  <si>
    <t xml:space="preserve"> 223:00 </t>
  </si>
  <si>
    <t xml:space="preserve"> 223:00</t>
  </si>
  <si>
    <t xml:space="preserve"> 0:00</t>
  </si>
  <si>
    <t xml:space="preserve"> 8,21506688,00,00,100001</t>
  </si>
  <si>
    <t xml:space="preserve"> AGUASDE CARTAGENA S,A, E,S,P ,                                       </t>
  </si>
  <si>
    <t xml:space="preserve"> 218:00 </t>
  </si>
  <si>
    <t xml:space="preserve"> 218:00</t>
  </si>
  <si>
    <t xml:space="preserve"> 8,21506688,00,00,100002</t>
  </si>
  <si>
    <t xml:space="preserve"> 8,21506688,00,00,100003</t>
  </si>
  <si>
    <t xml:space="preserve"> 222:00 </t>
  </si>
  <si>
    <t xml:space="preserve"> 222:00</t>
  </si>
  <si>
    <t xml:space="preserve"> 8,21506688,00,00,100004</t>
  </si>
  <si>
    <t xml:space="preserve"> 219:00 </t>
  </si>
  <si>
    <t xml:space="preserve"> 219:00</t>
  </si>
  <si>
    <t xml:space="preserve"> 8,21506688,00,00,100009</t>
  </si>
  <si>
    <t xml:space="preserve"> 224:00 </t>
  </si>
  <si>
    <t xml:space="preserve"> 224:00</t>
  </si>
  <si>
    <t xml:space="preserve"> 8,21506688,00,00,100014</t>
  </si>
  <si>
    <t xml:space="preserve"> 1085:00 </t>
  </si>
  <si>
    <t xml:space="preserve"> 1085:00</t>
  </si>
  <si>
    <t xml:space="preserve"> 8,21506688,00,00,100027</t>
  </si>
  <si>
    <t xml:space="preserve"> AGUASDE CARTAGENA S,A,  E,S,P -                                      </t>
  </si>
  <si>
    <t xml:space="preserve"> 0:00 </t>
  </si>
  <si>
    <t xml:space="preserve"> 8,21506688,00,00,100028</t>
  </si>
  <si>
    <t xml:space="preserve"> 228:17 </t>
  </si>
  <si>
    <t xml:space="preserve"> 138:00</t>
  </si>
  <si>
    <t xml:space="preserve"> 8,21506688,00,00,100029</t>
  </si>
  <si>
    <t xml:space="preserve"> 8,21506688,00,00,100030</t>
  </si>
  <si>
    <t xml:space="preserve"> 8,21506688,00,00,100031</t>
  </si>
  <si>
    <t xml:space="preserve"> 8,21506688,00,00,100033</t>
  </si>
  <si>
    <t xml:space="preserve"> 8,21506688,00,00,100034</t>
  </si>
  <si>
    <t xml:space="preserve"> 8,21506688,00,00,100035</t>
  </si>
  <si>
    <t xml:space="preserve"> 8,21506688,00,00,100037</t>
  </si>
  <si>
    <t xml:space="preserve"> 8,21506688,00,00,100042</t>
  </si>
  <si>
    <t xml:space="preserve"> 8,21506688,00,00,100043</t>
  </si>
  <si>
    <t xml:space="preserve"> AGUASDE CARTAGENA S,A,E,S,P, -                                       </t>
  </si>
  <si>
    <t xml:space="preserve"> 478:00 </t>
  </si>
  <si>
    <t xml:space="preserve"> 478:00</t>
  </si>
  <si>
    <t xml:space="preserve"> 8,21506688,00,00,100044</t>
  </si>
  <si>
    <t xml:space="preserve"> 1220:00 </t>
  </si>
  <si>
    <t xml:space="preserve"> 1220:00</t>
  </si>
  <si>
    <t xml:space="preserve"> 8,21506688,00,00,100066</t>
  </si>
  <si>
    <t xml:space="preserve"> 650:00 </t>
  </si>
  <si>
    <t xml:space="preserve"> 650:00</t>
  </si>
  <si>
    <t xml:space="preserve"> 8,21506688,00,00,100067</t>
  </si>
  <si>
    <t xml:space="preserve"> 8,21506688,00,00,100068</t>
  </si>
  <si>
    <t xml:space="preserve"> 8,21506688,00,00,100069</t>
  </si>
  <si>
    <t xml:space="preserve"> 543:00 </t>
  </si>
  <si>
    <t xml:space="preserve"> 543:00</t>
  </si>
  <si>
    <t xml:space="preserve"> 8,21506688,00,00,100070</t>
  </si>
  <si>
    <t xml:space="preserve"> 8,21506688,00,00,100071</t>
  </si>
  <si>
    <t xml:space="preserve"> 8,21506688,00,00,100072</t>
  </si>
  <si>
    <t xml:space="preserve"> 8,21506688,00,00,100073</t>
  </si>
  <si>
    <t xml:space="preserve"> 8,21506688,00,00,100074</t>
  </si>
  <si>
    <t xml:space="preserve"> 8,21506688,00,00,100075</t>
  </si>
  <si>
    <t xml:space="preserve"> 8,21506688,00,00,100076</t>
  </si>
  <si>
    <t xml:space="preserve"> 8,21506688,00,00,100077</t>
  </si>
  <si>
    <t xml:space="preserve"> 8,21506688,00,00,100078</t>
  </si>
  <si>
    <t xml:space="preserve"> 8,21506688,00,00,100079</t>
  </si>
  <si>
    <t xml:space="preserve"> 8,21506688,00,00,100080</t>
  </si>
  <si>
    <t xml:space="preserve"> 8,21506688,00,00,100081</t>
  </si>
  <si>
    <t xml:space="preserve"> 8,21506688,00,00,100082</t>
  </si>
  <si>
    <t xml:space="preserve"> 8,21506688,00,00,100083</t>
  </si>
  <si>
    <t xml:space="preserve"> 8,21506688,00,00,100084</t>
  </si>
  <si>
    <t xml:space="preserve"> 8,21506688,00,00,100085</t>
  </si>
  <si>
    <t xml:space="preserve"> 8,21506688,00,00,100086</t>
  </si>
  <si>
    <t xml:space="preserve"> 8,21506688,00,00,100087</t>
  </si>
  <si>
    <t xml:space="preserve"> 8,21506688,00,00,100088</t>
  </si>
  <si>
    <t xml:space="preserve"> 8,21506688,00,00,100089</t>
  </si>
  <si>
    <t xml:space="preserve"> 8,21506688,00,00,100090</t>
  </si>
  <si>
    <t xml:space="preserve"> 8,21506688,00,00,100091</t>
  </si>
  <si>
    <t xml:space="preserve"> 8,21506688,00,00,100092</t>
  </si>
  <si>
    <t xml:space="preserve"> 673:00 </t>
  </si>
  <si>
    <t xml:space="preserve"> 673:00</t>
  </si>
  <si>
    <t xml:space="preserve"> 8,21506688,00,00,100108</t>
  </si>
  <si>
    <t xml:space="preserve"> 33:00 </t>
  </si>
  <si>
    <t xml:space="preserve"> 33:00</t>
  </si>
  <si>
    <t xml:space="preserve"> 8,21506688,00,00,100109</t>
  </si>
  <si>
    <t xml:space="preserve"> 8,21506688,00,00,100110</t>
  </si>
  <si>
    <t xml:space="preserve"> 8,21506688,00,00,100111</t>
  </si>
  <si>
    <t xml:space="preserve"> 8,21506688,00,00,100112</t>
  </si>
  <si>
    <t xml:space="preserve"> 8,21506688,00,00,100113</t>
  </si>
  <si>
    <t xml:space="preserve"> 8,21506688,00,00,100114</t>
  </si>
  <si>
    <t xml:space="preserve"> 8,21506688,00,00,100115</t>
  </si>
  <si>
    <t xml:space="preserve"> 8,21506688,00,00,100116</t>
  </si>
  <si>
    <t xml:space="preserve"> 8,21506688,00,00,100117</t>
  </si>
  <si>
    <t xml:space="preserve"> 8,21506688,00,00,100118</t>
  </si>
  <si>
    <t xml:space="preserve"> 8,21506688,00,00,100119</t>
  </si>
  <si>
    <t xml:space="preserve"> 8,21506688,00,00,100120</t>
  </si>
  <si>
    <t xml:space="preserve"> 8,21506688,00,00,100121</t>
  </si>
  <si>
    <t xml:space="preserve"> 8,21506688,00,00,100122</t>
  </si>
  <si>
    <t xml:space="preserve"> 8,21506688,00,00,100123</t>
  </si>
  <si>
    <t xml:space="preserve"> 8,21506688,00,00,100124</t>
  </si>
  <si>
    <t xml:space="preserve"> 8,21506688,00,00,100125</t>
  </si>
  <si>
    <t xml:space="preserve"> 8,21506688,00,00,100126</t>
  </si>
  <si>
    <t xml:space="preserve"> 8,21506688,00,00,100127</t>
  </si>
  <si>
    <t xml:space="preserve"> 8,21506688,00,00,100128</t>
  </si>
  <si>
    <t xml:space="preserve"> 8,21506688,00,00,100129</t>
  </si>
  <si>
    <t xml:space="preserve"> 8,21506688,00,00,100130</t>
  </si>
  <si>
    <t xml:space="preserve"> 8,21506688,00,00,100131</t>
  </si>
  <si>
    <t xml:space="preserve"> 8,21506688,00,00,100132</t>
  </si>
  <si>
    <t xml:space="preserve"> 8,21506688,00,00,100133</t>
  </si>
  <si>
    <t xml:space="preserve"> 8,21506688,00,00,100134</t>
  </si>
  <si>
    <t xml:space="preserve"> 8,21506688,00,00,100135</t>
  </si>
  <si>
    <t xml:space="preserve"> 8,21506688,00,00,100136</t>
  </si>
  <si>
    <t xml:space="preserve"> 8,21506688,00,00,100137</t>
  </si>
  <si>
    <t xml:space="preserve"> 8,21506688,00,00,100138</t>
  </si>
  <si>
    <t xml:space="preserve"> 8,21506688,00,00,100139</t>
  </si>
  <si>
    <t xml:space="preserve"> 8,21506688,00,00,100140</t>
  </si>
  <si>
    <t xml:space="preserve"> 8,21506688,00,00,100141</t>
  </si>
  <si>
    <t xml:space="preserve"> 8,21506688,00,00,100142</t>
  </si>
  <si>
    <t xml:space="preserve"> 8,21506688,00,00,100143</t>
  </si>
  <si>
    <t xml:space="preserve"> 8,21506688,00,00,100144</t>
  </si>
  <si>
    <t xml:space="preserve"> 8,21506688,00,00,100145</t>
  </si>
  <si>
    <t xml:space="preserve"> 8,21506688,00,00,100146</t>
  </si>
  <si>
    <t xml:space="preserve"> 8,21506688,00,00,100147</t>
  </si>
  <si>
    <t xml:space="preserve"> 8,21506688,00,00,100148</t>
  </si>
  <si>
    <t xml:space="preserve"> 8,21506688,00,00,100149</t>
  </si>
  <si>
    <t xml:space="preserve"> 8,21506688,00,00,100150</t>
  </si>
  <si>
    <t xml:space="preserve"> 8,21506688,00,00,100151</t>
  </si>
  <si>
    <t xml:space="preserve"> 8,21506688,00,00,100152</t>
  </si>
  <si>
    <t xml:space="preserve"> 8,21506688,00,00,100153</t>
  </si>
  <si>
    <t xml:space="preserve"> 8,21506688,00,00,100154</t>
  </si>
  <si>
    <t xml:space="preserve"> 8,21506688,00,00,100155</t>
  </si>
  <si>
    <t xml:space="preserve"> 8,21506688,00,00,100156</t>
  </si>
  <si>
    <t xml:space="preserve"> 8,21506688,00,00,100157</t>
  </si>
  <si>
    <t xml:space="preserve"> 8,21506688,00,00,100158</t>
  </si>
  <si>
    <t xml:space="preserve"> 8,21506688,00,00,100160</t>
  </si>
  <si>
    <t xml:space="preserve"> 1703:00 </t>
  </si>
  <si>
    <t xml:space="preserve"> 1703:00</t>
  </si>
  <si>
    <t xml:space="preserve"> 8,21506688,00,00,100161</t>
  </si>
  <si>
    <t xml:space="preserve"> 1278:00 </t>
  </si>
  <si>
    <t xml:space="preserve"> 1278:00</t>
  </si>
  <si>
    <t xml:space="preserve"> 8,21506688,00,00,100162</t>
  </si>
  <si>
    <t xml:space="preserve"> 564:00 </t>
  </si>
  <si>
    <t xml:space="preserve"> 564:00</t>
  </si>
  <si>
    <t xml:space="preserve"> 8,21506688,00,00,100169</t>
  </si>
  <si>
    <t xml:space="preserve"> 8,21506688,00,00,100170</t>
  </si>
  <si>
    <t xml:space="preserve"> 8,21506688,00,00,100172</t>
  </si>
  <si>
    <t xml:space="preserve"> 8,21506688,00,00,100173</t>
  </si>
  <si>
    <t xml:space="preserve"> 8,21506688,00,00,100175</t>
  </si>
  <si>
    <t xml:space="preserve"> 8,21506688,00,00,100177</t>
  </si>
  <si>
    <t xml:space="preserve"> 8,21506688,00,00,100181</t>
  </si>
  <si>
    <t xml:space="preserve"> 416:00 </t>
  </si>
  <si>
    <t xml:space="preserve"> 416:00</t>
  </si>
  <si>
    <t xml:space="preserve"> 8,21506688,00,00,100182</t>
  </si>
  <si>
    <t xml:space="preserve"> 546:00 </t>
  </si>
  <si>
    <t xml:space="preserve"> 546:00</t>
  </si>
  <si>
    <t xml:space="preserve"> 8,21506688,00,00,100183</t>
  </si>
  <si>
    <t xml:space="preserve"> 857:00 </t>
  </si>
  <si>
    <t xml:space="preserve"> 857:00</t>
  </si>
  <si>
    <t xml:space="preserve"> 8,21506688,00,00,100184</t>
  </si>
  <si>
    <t xml:space="preserve"> 667:00 </t>
  </si>
  <si>
    <t xml:space="preserve"> 667:00</t>
  </si>
  <si>
    <t xml:space="preserve"> 8,21506688,00,00,100185</t>
  </si>
  <si>
    <t xml:space="preserve"> 555:00 </t>
  </si>
  <si>
    <t xml:space="preserve"> 555:00</t>
  </si>
  <si>
    <t xml:space="preserve"> 8,21506688,00,00,100186</t>
  </si>
  <si>
    <t xml:space="preserve"> 8,21506688,00,00,100189</t>
  </si>
  <si>
    <t xml:space="preserve"> 8,21506688,00,00,100190</t>
  </si>
  <si>
    <t xml:space="preserve"> 8,21506688,00,00,100198</t>
  </si>
  <si>
    <t xml:space="preserve"> 8,21506688,00,00,100199</t>
  </si>
  <si>
    <t xml:space="preserve"> 8,21506688,00,00,100200</t>
  </si>
  <si>
    <t xml:space="preserve"> 8,21506688,00,00,100211</t>
  </si>
  <si>
    <t xml:space="preserve"> 563:00 </t>
  </si>
  <si>
    <t xml:space="preserve"> 563:00</t>
  </si>
  <si>
    <t xml:space="preserve"> 8,21506688,00,00,100213</t>
  </si>
  <si>
    <t xml:space="preserve"> 2370:00 </t>
  </si>
  <si>
    <t xml:space="preserve"> 2370:00</t>
  </si>
  <si>
    <t xml:space="preserve"> 8,21506688,00,00,100215</t>
  </si>
  <si>
    <t xml:space="preserve"> 813:00 </t>
  </si>
  <si>
    <t xml:space="preserve"> 794:00</t>
  </si>
  <si>
    <t xml:space="preserve"> 19:00</t>
  </si>
  <si>
    <t xml:space="preserve"> 24:00</t>
  </si>
  <si>
    <t xml:space="preserve"> 8,21506688,00,00,100216</t>
  </si>
  <si>
    <t xml:space="preserve"> 1003:00 </t>
  </si>
  <si>
    <t xml:space="preserve"> 1003:00</t>
  </si>
  <si>
    <t xml:space="preserve"> 8,21506688,00,00,100218</t>
  </si>
  <si>
    <t xml:space="preserve"> 684:00 </t>
  </si>
  <si>
    <t xml:space="preserve"> 684:00</t>
  </si>
  <si>
    <t xml:space="preserve"> 8,21506688,00,00,100219</t>
  </si>
  <si>
    <t xml:space="preserve"> 1971:00 </t>
  </si>
  <si>
    <t xml:space="preserve"> 1957:00</t>
  </si>
  <si>
    <t xml:space="preserve"> 14:00</t>
  </si>
  <si>
    <t xml:space="preserve"> 16:00</t>
  </si>
  <si>
    <t xml:space="preserve"> 8,21506688,00,00,100220</t>
  </si>
  <si>
    <t xml:space="preserve"> 1570:00 </t>
  </si>
  <si>
    <t xml:space="preserve"> 1570:00</t>
  </si>
  <si>
    <t xml:space="preserve"> 8,21506688,00,00,100223</t>
  </si>
  <si>
    <t xml:space="preserve"> 267:00 </t>
  </si>
  <si>
    <t xml:space="preserve"> 267:00</t>
  </si>
  <si>
    <t xml:space="preserve"> 8,21506688,00,00,100224</t>
  </si>
  <si>
    <t xml:space="preserve"> 1423:00 </t>
  </si>
  <si>
    <t xml:space="preserve"> 1423:00</t>
  </si>
  <si>
    <t xml:space="preserve"> 8,21506688,00,00,100225</t>
  </si>
  <si>
    <t xml:space="preserve"> 701:00 </t>
  </si>
  <si>
    <t xml:space="preserve"> 701:00</t>
  </si>
  <si>
    <t xml:space="preserve"> 8,21506688,00,00,100226</t>
  </si>
  <si>
    <t xml:space="preserve"> 1201:00 </t>
  </si>
  <si>
    <t xml:space="preserve"> 1201:00</t>
  </si>
  <si>
    <t xml:space="preserve"> 8,21506688,00,00,100227</t>
  </si>
  <si>
    <t xml:space="preserve"> 350:00 </t>
  </si>
  <si>
    <t xml:space="preserve"> 350:00</t>
  </si>
  <si>
    <t xml:space="preserve"> 8,21506688,00,00,100228</t>
  </si>
  <si>
    <t xml:space="preserve"> 904:00 </t>
  </si>
  <si>
    <t xml:space="preserve"> 904:00</t>
  </si>
  <si>
    <t xml:space="preserve"> 8,21506688,00,00,100229</t>
  </si>
  <si>
    <t xml:space="preserve"> 1920:00 </t>
  </si>
  <si>
    <t xml:space="preserve"> 1920:00</t>
  </si>
  <si>
    <t xml:space="preserve"> 8,21506688,00,00,100231</t>
  </si>
  <si>
    <t xml:space="preserve"> 1901:00 </t>
  </si>
  <si>
    <t xml:space="preserve"> 1901:00</t>
  </si>
  <si>
    <t xml:space="preserve"> 8,21506688,00,00,100232</t>
  </si>
  <si>
    <t xml:space="preserve"> 1271:00 </t>
  </si>
  <si>
    <t xml:space="preserve"> 1270:00</t>
  </si>
  <si>
    <t xml:space="preserve"> 1:00</t>
  </si>
  <si>
    <t xml:space="preserve"> 8,21506688,00,00,100233</t>
  </si>
  <si>
    <t xml:space="preserve"> 587:00 </t>
  </si>
  <si>
    <t xml:space="preserve"> 587:00</t>
  </si>
  <si>
    <t xml:space="preserve"> 8,21506688,00,00,100234</t>
  </si>
  <si>
    <t xml:space="preserve"> 8,21506688,00,00,100235</t>
  </si>
  <si>
    <t xml:space="preserve"> 8,21506688,00,00,100236</t>
  </si>
  <si>
    <t xml:space="preserve"> 1153:00 </t>
  </si>
  <si>
    <t xml:space="preserve"> 1153:00</t>
  </si>
  <si>
    <t xml:space="preserve"> 8,21506688,00,00,100237</t>
  </si>
  <si>
    <t xml:space="preserve"> 129:00 </t>
  </si>
  <si>
    <t xml:space="preserve"> 129:00</t>
  </si>
  <si>
    <t xml:space="preserve"> 8,21506688,00,00,100238</t>
  </si>
  <si>
    <t xml:space="preserve"> 522:00 </t>
  </si>
  <si>
    <t xml:space="preserve"> 413:00</t>
  </si>
  <si>
    <t xml:space="preserve"> 109:00</t>
  </si>
  <si>
    <t xml:space="preserve"> 26:00</t>
  </si>
  <si>
    <t xml:space="preserve"> 83:00</t>
  </si>
  <si>
    <t xml:space="preserve"> 8,21506688,00,00,100241</t>
  </si>
  <si>
    <t xml:space="preserve"> 881:00 </t>
  </si>
  <si>
    <t xml:space="preserve"> 881:00</t>
  </si>
  <si>
    <t xml:space="preserve"> 8,21506688,00,00,100242</t>
  </si>
  <si>
    <t xml:space="preserve"> 1170:00 </t>
  </si>
  <si>
    <t xml:space="preserve"> 1170:00</t>
  </si>
  <si>
    <t xml:space="preserve"> 8,21506688,00,00,100244</t>
  </si>
  <si>
    <t xml:space="preserve"> 769:00 </t>
  </si>
  <si>
    <t xml:space="preserve"> 769:00</t>
  </si>
  <si>
    <t xml:space="preserve"> 8,21506688,00,00,100246</t>
  </si>
  <si>
    <t xml:space="preserve"> 1141:00 </t>
  </si>
  <si>
    <t xml:space="preserve"> 1141:00</t>
  </si>
  <si>
    <t xml:space="preserve"> 8,21506688,00,00,100248</t>
  </si>
  <si>
    <t xml:space="preserve"> 1004:00 </t>
  </si>
  <si>
    <t xml:space="preserve"> 1004:00</t>
  </si>
  <si>
    <t xml:space="preserve"> 8,21506688,00,00,100249</t>
  </si>
  <si>
    <t xml:space="preserve"> 205:00 </t>
  </si>
  <si>
    <t xml:space="preserve"> 205:00</t>
  </si>
  <si>
    <t xml:space="preserve"> 8,21506688,00,00,100250</t>
  </si>
  <si>
    <t xml:space="preserve"> 777:00 </t>
  </si>
  <si>
    <t xml:space="preserve"> 777:00</t>
  </si>
  <si>
    <t xml:space="preserve"> 8,21506688,00,00,100251</t>
  </si>
  <si>
    <t xml:space="preserve"> 1185:00 </t>
  </si>
  <si>
    <t xml:space="preserve"> 1185:00</t>
  </si>
  <si>
    <t xml:space="preserve"> 8,21506688,00,00,100252</t>
  </si>
  <si>
    <t xml:space="preserve"> 490:00 </t>
  </si>
  <si>
    <t xml:space="preserve"> 490:00</t>
  </si>
  <si>
    <t xml:space="preserve"> 8,21506688,00,00,100253</t>
  </si>
  <si>
    <t xml:space="preserve"> 347:00 </t>
  </si>
  <si>
    <t xml:space="preserve"> 347:00</t>
  </si>
  <si>
    <t xml:space="preserve"> 8,21506688,00,00,100254</t>
  </si>
  <si>
    <t xml:space="preserve"> 556:00 </t>
  </si>
  <si>
    <t xml:space="preserve"> 556:00</t>
  </si>
  <si>
    <t xml:space="preserve"> 8,21506688,00,00,100255</t>
  </si>
  <si>
    <t xml:space="preserve"> 192:00 </t>
  </si>
  <si>
    <t xml:space="preserve"> 192:00</t>
  </si>
  <si>
    <t xml:space="preserve"> 8,21506688,00,00,100256</t>
  </si>
  <si>
    <t xml:space="preserve"> 603:00 </t>
  </si>
  <si>
    <t xml:space="preserve"> 603:00</t>
  </si>
  <si>
    <t xml:space="preserve"> 8,21506688,00,00,100257</t>
  </si>
  <si>
    <t xml:space="preserve"> 1577:00 </t>
  </si>
  <si>
    <t xml:space="preserve"> 1574:00</t>
  </si>
  <si>
    <t xml:space="preserve"> 3:00</t>
  </si>
  <si>
    <t xml:space="preserve"> 8,21506688,00,00,100258</t>
  </si>
  <si>
    <t xml:space="preserve"> 293:00 </t>
  </si>
  <si>
    <t xml:space="preserve"> 293:00</t>
  </si>
  <si>
    <t xml:space="preserve"> 8,21506688,00,00,100260</t>
  </si>
  <si>
    <t xml:space="preserve"> 8,21506688,00,00,100261</t>
  </si>
  <si>
    <t xml:space="preserve"> 8,21506688,00,00,100262</t>
  </si>
  <si>
    <t xml:space="preserve"> 8,21506688,00,00,100263</t>
  </si>
  <si>
    <t xml:space="preserve"> 8,21506688,00,00,100264</t>
  </si>
  <si>
    <t xml:space="preserve"> 8,21506688,00,00,100265</t>
  </si>
  <si>
    <t xml:space="preserve"> 8,21506688,00,00,100266</t>
  </si>
  <si>
    <t xml:space="preserve"> 8,21506688,00,00,100267</t>
  </si>
  <si>
    <t xml:space="preserve"> 8,21506688,00,00,100268</t>
  </si>
  <si>
    <t xml:space="preserve"> 8,21506688,00,00,100269</t>
  </si>
  <si>
    <t xml:space="preserve"> 8,21506688,00,00,100270</t>
  </si>
  <si>
    <t xml:space="preserve"> 8,21506688,00,00,100271</t>
  </si>
  <si>
    <t xml:space="preserve"> 8,21506688,00,00,100272</t>
  </si>
  <si>
    <t xml:space="preserve"> 8,21506688,00,00,100273</t>
  </si>
  <si>
    <t xml:space="preserve"> 8,21506688,00,00,100274</t>
  </si>
  <si>
    <t xml:space="preserve"> 8,21506688,00,00,100275</t>
  </si>
  <si>
    <t xml:space="preserve"> 8,21506688,00,00,100276</t>
  </si>
  <si>
    <t xml:space="preserve"> 8,21506688,00,00,100277</t>
  </si>
  <si>
    <t xml:space="preserve"> 8,21506688,00,00,100278</t>
  </si>
  <si>
    <t xml:space="preserve"> 8,21506688,00,00,100279</t>
  </si>
  <si>
    <t xml:space="preserve"> 8,21506688,00,00,100280</t>
  </si>
  <si>
    <t xml:space="preserve"> 8,21506688,00,00,100281</t>
  </si>
  <si>
    <t xml:space="preserve"> 8,21506688,00,00,100282</t>
  </si>
  <si>
    <t xml:space="preserve"> 802:00 </t>
  </si>
  <si>
    <t xml:space="preserve"> 802:00</t>
  </si>
  <si>
    <t xml:space="preserve"> 8,21506688,00,00,100283</t>
  </si>
  <si>
    <t xml:space="preserve"> 8,21506688,00,00,100284</t>
  </si>
  <si>
    <t xml:space="preserve"> 8,21506688,00,00,100285</t>
  </si>
  <si>
    <t xml:space="preserve"> 8,21506688,00,00,100286</t>
  </si>
  <si>
    <t xml:space="preserve"> 8,21506688,00,00,100287</t>
  </si>
  <si>
    <t xml:space="preserve"> 8,21506688,00,00,100288</t>
  </si>
  <si>
    <t xml:space="preserve"> 8,21506688,00,00,100289</t>
  </si>
  <si>
    <t xml:space="preserve"> 8,21506688,00,00,100290</t>
  </si>
  <si>
    <t xml:space="preserve"> 8,21506688,00,00,100291</t>
  </si>
  <si>
    <t xml:space="preserve"> 8,21506688,00,00,100292</t>
  </si>
  <si>
    <t xml:space="preserve"> 8,21506688,00,00,100293</t>
  </si>
  <si>
    <t xml:space="preserve"> 8,21506688,00,00,100294</t>
  </si>
  <si>
    <t xml:space="preserve"> 8,21506688,00,00,100295</t>
  </si>
  <si>
    <t xml:space="preserve"> 8,21506688,00,00,100296</t>
  </si>
  <si>
    <t xml:space="preserve"> 8,21506688,00,00,100297</t>
  </si>
  <si>
    <t xml:space="preserve"> 8,21506688,00,00,100298</t>
  </si>
  <si>
    <t xml:space="preserve"> 8,21506688,00,00,100299</t>
  </si>
  <si>
    <t xml:space="preserve"> 8,21506688,00,00,100300</t>
  </si>
  <si>
    <t xml:space="preserve"> 8,21506688,00,00,100301</t>
  </si>
  <si>
    <t xml:space="preserve"> 8,21506688,00,00,100308</t>
  </si>
  <si>
    <t xml:space="preserve"> 1519:00 </t>
  </si>
  <si>
    <t xml:space="preserve"> 1519:00</t>
  </si>
  <si>
    <t xml:space="preserve"> 8,21506688,00,00,100309</t>
  </si>
  <si>
    <t xml:space="preserve"> 169:00 </t>
  </si>
  <si>
    <t xml:space="preserve"> 169:00</t>
  </si>
  <si>
    <t xml:space="preserve"> 8,21506688,00,00,100312</t>
  </si>
  <si>
    <t xml:space="preserve"> 8,21506688,00,00,100313</t>
  </si>
  <si>
    <t xml:space="preserve"> 8,21506688,00,00,100314</t>
  </si>
  <si>
    <t xml:space="preserve"> 8,21506688,00,00,100315</t>
  </si>
  <si>
    <t xml:space="preserve"> 8,21506688,00,00,100316</t>
  </si>
  <si>
    <t xml:space="preserve"> 8,21506688,00,00,100317</t>
  </si>
  <si>
    <t xml:space="preserve"> 8,21506688,00,00,100318</t>
  </si>
  <si>
    <t xml:space="preserve"> 8,21506688,00,00,100319</t>
  </si>
  <si>
    <t xml:space="preserve"> 8,21506688,00,00,100320</t>
  </si>
  <si>
    <t xml:space="preserve"> 8,21506688,00,00,100321</t>
  </si>
  <si>
    <t xml:space="preserve"> 8,21506688,00,00,100322</t>
  </si>
  <si>
    <t xml:space="preserve"> 8,21506688,00,00,100323</t>
  </si>
  <si>
    <t xml:space="preserve"> 8,21506688,00,00,100324</t>
  </si>
  <si>
    <t xml:space="preserve"> 8,21506688,00,00,100325</t>
  </si>
  <si>
    <t xml:space="preserve"> 8,21506688,00,00,100326</t>
  </si>
  <si>
    <t xml:space="preserve"> 8,21506688,00,00,100327</t>
  </si>
  <si>
    <t xml:space="preserve"> 8,21506688,00,00,100328</t>
  </si>
  <si>
    <t xml:space="preserve"> 8,21506688,00,00,100329</t>
  </si>
  <si>
    <t xml:space="preserve"> 8,21506688,00,00,100330</t>
  </si>
  <si>
    <t xml:space="preserve"> 8,21506688,00,00,100331</t>
  </si>
  <si>
    <t xml:space="preserve"> 8,21506688,00,00,100332</t>
  </si>
  <si>
    <t xml:space="preserve"> 8,21506688,00,00,100333</t>
  </si>
  <si>
    <t xml:space="preserve"> 8,21506688,00,00,100334</t>
  </si>
  <si>
    <t xml:space="preserve"> 8,21506688,00,00,100335</t>
  </si>
  <si>
    <t xml:space="preserve"> 8,21506688,00,00,100336</t>
  </si>
  <si>
    <t xml:space="preserve"> 8,21506688,00,00,100337</t>
  </si>
  <si>
    <t xml:space="preserve"> 8,21506688,00,00,100338</t>
  </si>
  <si>
    <t xml:space="preserve"> 8,21506688,00,00,100339</t>
  </si>
  <si>
    <t xml:space="preserve"> 8,21506688,00,00,100340</t>
  </si>
  <si>
    <t xml:space="preserve"> 8,21506688,00,00,100341</t>
  </si>
  <si>
    <t xml:space="preserve"> 8,21506688,00,00,100342</t>
  </si>
  <si>
    <t xml:space="preserve"> 8,21506688,00,00,100343</t>
  </si>
  <si>
    <t xml:space="preserve"> 8,21506688,00,00,100344</t>
  </si>
  <si>
    <t xml:space="preserve"> 8,21506688,00,00,100345</t>
  </si>
  <si>
    <t xml:space="preserve"> 8,21506688,00,00,100346</t>
  </si>
  <si>
    <t xml:space="preserve"> 8,21506688,00,00,100347</t>
  </si>
  <si>
    <t xml:space="preserve"> 8,21506688,00,00,100348</t>
  </si>
  <si>
    <t xml:space="preserve"> 8,21506688,00,00,100349</t>
  </si>
  <si>
    <t xml:space="preserve"> 8,21506688,00,00,100350</t>
  </si>
  <si>
    <t xml:space="preserve"> 8,21506688,00,00,100351</t>
  </si>
  <si>
    <t xml:space="preserve"> 8,21506688,00,00,100352</t>
  </si>
  <si>
    <t xml:space="preserve"> 8,21506688,00,00,100353</t>
  </si>
  <si>
    <t xml:space="preserve"> 8,21506688,00,00,100354</t>
  </si>
  <si>
    <t xml:space="preserve"> 8,21506688,00,00,100355</t>
  </si>
  <si>
    <t xml:space="preserve"> 8,21506688,00,00,100356</t>
  </si>
  <si>
    <t xml:space="preserve"> 8,21506688,00,00,100357</t>
  </si>
  <si>
    <t xml:space="preserve"> 8,21506688,00,00,100358</t>
  </si>
  <si>
    <t xml:space="preserve"> 8,21506688,00,00,100359</t>
  </si>
  <si>
    <t xml:space="preserve"> 8,21506688,00,00,100360</t>
  </si>
  <si>
    <t xml:space="preserve"> 8,21506688,00,00,100361</t>
  </si>
  <si>
    <t xml:space="preserve"> 8,21506688,00,00,100362</t>
  </si>
  <si>
    <t xml:space="preserve"> 8,21506688,00,00,100363</t>
  </si>
  <si>
    <t xml:space="preserve"> 8,21506688,00,00,100364</t>
  </si>
  <si>
    <t xml:space="preserve"> 8,21506688,00,00,100365</t>
  </si>
  <si>
    <t xml:space="preserve"> 8,21506688,00,00,100366</t>
  </si>
  <si>
    <t xml:space="preserve"> 8,21506688,00,00,100367</t>
  </si>
  <si>
    <t xml:space="preserve"> 8,21506688,00,00,100368</t>
  </si>
  <si>
    <t xml:space="preserve"> 8,21506688,00,00,100369</t>
  </si>
  <si>
    <t xml:space="preserve"> 8,21506688,00,00,100370</t>
  </si>
  <si>
    <t xml:space="preserve"> 8,21506688,00,00,100371</t>
  </si>
  <si>
    <t xml:space="preserve"> 8,21506688,00,00,100372</t>
  </si>
  <si>
    <t xml:space="preserve"> 8,21506688,00,00,100373</t>
  </si>
  <si>
    <t xml:space="preserve"> 8,21506688,00,00,100374</t>
  </si>
  <si>
    <t xml:space="preserve"> 8,21506688,00,00,100375</t>
  </si>
  <si>
    <t xml:space="preserve"> 8,21506688,00,00,100376</t>
  </si>
  <si>
    <t xml:space="preserve"> 8,21506688,00,00,100377</t>
  </si>
  <si>
    <t xml:space="preserve"> 8,21506688,00,00,100378</t>
  </si>
  <si>
    <t xml:space="preserve"> 8,21506688,00,00,100379</t>
  </si>
  <si>
    <t xml:space="preserve"> 8,21506688,00,00,100380</t>
  </si>
  <si>
    <t xml:space="preserve"> 8,21506688,00,00,100381</t>
  </si>
  <si>
    <t xml:space="preserve"> 8,21506688,00,00,100382</t>
  </si>
  <si>
    <t xml:space="preserve"> 8,21506688,00,00,100383</t>
  </si>
  <si>
    <t xml:space="preserve"> 8,21506688,00,00,100384</t>
  </si>
  <si>
    <t xml:space="preserve"> 801:00 </t>
  </si>
  <si>
    <t xml:space="preserve"> 801:00</t>
  </si>
  <si>
    <t xml:space="preserve"> 8,21506688,00,00,100385</t>
  </si>
  <si>
    <t xml:space="preserve"> 324:00 </t>
  </si>
  <si>
    <t xml:space="preserve"> 299:00</t>
  </si>
  <si>
    <t xml:space="preserve"> 25:00</t>
  </si>
  <si>
    <t xml:space="preserve"> 8,21506688,00,00,100387</t>
  </si>
  <si>
    <t xml:space="preserve"> 158:00 </t>
  </si>
  <si>
    <t xml:space="preserve"> 158:00</t>
  </si>
  <si>
    <t xml:space="preserve"> 8,21506688,00,00,100388</t>
  </si>
  <si>
    <t xml:space="preserve"> 1017:00 </t>
  </si>
  <si>
    <t xml:space="preserve"> 1017:00</t>
  </si>
  <si>
    <t xml:space="preserve"> 8,21506688,00,00,100389</t>
  </si>
  <si>
    <t xml:space="preserve"> 55:00 </t>
  </si>
  <si>
    <t xml:space="preserve"> 55:00</t>
  </si>
  <si>
    <t xml:space="preserve"> 8,21506688,00,00,100390</t>
  </si>
  <si>
    <t xml:space="preserve"> 8,21506688,00,00,100391</t>
  </si>
  <si>
    <t xml:space="preserve"> 391:00 </t>
  </si>
  <si>
    <t xml:space="preserve"> 391:00</t>
  </si>
  <si>
    <t xml:space="preserve"> 8,21506688,00,00,100392</t>
  </si>
  <si>
    <t xml:space="preserve"> 133:00 </t>
  </si>
  <si>
    <t xml:space="preserve"> 133:00</t>
  </si>
  <si>
    <t xml:space="preserve"> 8,21506688,00,00,100393</t>
  </si>
  <si>
    <t xml:space="preserve"> 8,21506688,00,00,100394</t>
  </si>
  <si>
    <t xml:space="preserve"> 1191:00 </t>
  </si>
  <si>
    <t xml:space="preserve"> 1191:00</t>
  </si>
  <si>
    <t xml:space="preserve"> 8,21506688,00,00,100395</t>
  </si>
  <si>
    <t xml:space="preserve"> 8,21506688,00,00,100396</t>
  </si>
  <si>
    <t xml:space="preserve"> 1622:00 </t>
  </si>
  <si>
    <t xml:space="preserve"> 1622:00</t>
  </si>
  <si>
    <t xml:space="preserve"> 8,21506688,00,00,100397</t>
  </si>
  <si>
    <t xml:space="preserve"> 171:00 </t>
  </si>
  <si>
    <t xml:space="preserve"> 171:00</t>
  </si>
  <si>
    <t xml:space="preserve"> 8,21506688,00,00,100398</t>
  </si>
  <si>
    <t xml:space="preserve"> 8,21506688,00,00,100399</t>
  </si>
  <si>
    <t xml:space="preserve"> 1106:00 </t>
  </si>
  <si>
    <t xml:space="preserve"> 1106:00</t>
  </si>
  <si>
    <t xml:space="preserve"> 8,21506688,00,00,100400</t>
  </si>
  <si>
    <t xml:space="preserve"> 1436:00 </t>
  </si>
  <si>
    <t xml:space="preserve"> 1436:00</t>
  </si>
  <si>
    <t xml:space="preserve"> 8,21506688,00,00,100401</t>
  </si>
  <si>
    <t xml:space="preserve"> 1336:00 </t>
  </si>
  <si>
    <t xml:space="preserve"> 1336:00</t>
  </si>
  <si>
    <t xml:space="preserve"> 8,21506688,00,00,100402</t>
  </si>
  <si>
    <t xml:space="preserve"> 944:00 </t>
  </si>
  <si>
    <t xml:space="preserve"> 944:00</t>
  </si>
  <si>
    <t xml:space="preserve"> 8,21506688,00,00,100403</t>
  </si>
  <si>
    <t xml:space="preserve"> 766:00 </t>
  </si>
  <si>
    <t xml:space="preserve"> 766:00</t>
  </si>
  <si>
    <t xml:space="preserve"> 8,21506688,00,00,100404</t>
  </si>
  <si>
    <t xml:space="preserve"> 357:00 </t>
  </si>
  <si>
    <t xml:space="preserve"> 357:00</t>
  </si>
  <si>
    <t xml:space="preserve"> 8,21506688,00,00,100405</t>
  </si>
  <si>
    <t xml:space="preserve"> 434:00 </t>
  </si>
  <si>
    <t xml:space="preserve"> 434:00</t>
  </si>
  <si>
    <t xml:space="preserve"> 8,21506688,00,00,100407</t>
  </si>
  <si>
    <t xml:space="preserve"> 636:00 </t>
  </si>
  <si>
    <t xml:space="preserve"> 636:00</t>
  </si>
  <si>
    <t xml:space="preserve"> 8,21506688,00,00,100408</t>
  </si>
  <si>
    <t xml:space="preserve"> 8,21506688,00,00,100409</t>
  </si>
  <si>
    <t xml:space="preserve"> 385:00 </t>
  </si>
  <si>
    <t xml:space="preserve"> 385:00</t>
  </si>
  <si>
    <t xml:space="preserve"> 8,21506688,00,00,100410</t>
  </si>
  <si>
    <t xml:space="preserve"> 708:00 </t>
  </si>
  <si>
    <t xml:space="preserve"> 708:00</t>
  </si>
  <si>
    <t xml:space="preserve"> 8,21506688,00,00,100411</t>
  </si>
  <si>
    <t xml:space="preserve"> 360:00 </t>
  </si>
  <si>
    <t xml:space="preserve"> 360:00</t>
  </si>
  <si>
    <t xml:space="preserve"> 8,21506688,00,00,100413</t>
  </si>
  <si>
    <t xml:space="preserve"> 875:00 </t>
  </si>
  <si>
    <t xml:space="preserve"> 874:00</t>
  </si>
  <si>
    <t xml:space="preserve"> 8,21506688,00,00,100414</t>
  </si>
  <si>
    <t xml:space="preserve"> 168:47 </t>
  </si>
  <si>
    <t xml:space="preserve"> 130:00</t>
  </si>
  <si>
    <t xml:space="preserve"> 8,21506688,00,00,100415</t>
  </si>
  <si>
    <t xml:space="preserve"> 170:42 </t>
  </si>
  <si>
    <t xml:space="preserve"> 128:00</t>
  </si>
  <si>
    <t xml:space="preserve"> 8,21506688,00,00,100416</t>
  </si>
  <si>
    <t xml:space="preserve"> 8,21506688,00,00,100417</t>
  </si>
  <si>
    <t xml:space="preserve"> 8,21506688,00,00,100418</t>
  </si>
  <si>
    <t xml:space="preserve"> 8,21506688,00,00,100420</t>
  </si>
  <si>
    <t xml:space="preserve"> 8,21506688,00,00,100421</t>
  </si>
  <si>
    <t xml:space="preserve"> 8,21506688,00,00,100422</t>
  </si>
  <si>
    <t xml:space="preserve"> 8,21506688,00,00,100423</t>
  </si>
  <si>
    <t xml:space="preserve"> 1:00 </t>
  </si>
  <si>
    <t xml:space="preserve"> 8,21506688,00,00,100425</t>
  </si>
  <si>
    <t xml:space="preserve"> 190:00 </t>
  </si>
  <si>
    <t xml:space="preserve"> 190:00</t>
  </si>
  <si>
    <t xml:space="preserve"> 8,21506688,00,00,100426</t>
  </si>
  <si>
    <t xml:space="preserve"> 137:00 </t>
  </si>
  <si>
    <t xml:space="preserve"> 137:00</t>
  </si>
  <si>
    <t xml:space="preserve"> 8,21506688,00,00,100427</t>
  </si>
  <si>
    <t xml:space="preserve"> 516:00 </t>
  </si>
  <si>
    <t xml:space="preserve"> 516:00</t>
  </si>
  <si>
    <t xml:space="preserve"> 8,21506688,00,00,100428</t>
  </si>
  <si>
    <t xml:space="preserve"> AGUASDE CARTAGENA S,A E,S,P,SIGLA ACUAC                              </t>
  </si>
  <si>
    <t xml:space="preserve"> 8,21506688,00,00,100429</t>
  </si>
  <si>
    <t xml:space="preserve"> 1053:00 </t>
  </si>
  <si>
    <t xml:space="preserve"> 1053:00</t>
  </si>
  <si>
    <t xml:space="preserve"> 8,21506688,00,00,100430</t>
  </si>
  <si>
    <t xml:space="preserve"> 1493:00 </t>
  </si>
  <si>
    <t xml:space="preserve"> 1493:00</t>
  </si>
  <si>
    <t xml:space="preserve"> 8,21506688,00,00,100431</t>
  </si>
  <si>
    <t xml:space="preserve"> 1782:00 </t>
  </si>
  <si>
    <t xml:space="preserve"> 1782:00</t>
  </si>
  <si>
    <t xml:space="preserve"> 8,21506688,00,00,100432</t>
  </si>
  <si>
    <t xml:space="preserve"> 8,21506688,00,00,100433</t>
  </si>
  <si>
    <t xml:space="preserve"> 8,21506688,00,00,100434</t>
  </si>
  <si>
    <t xml:space="preserve"> 8,21506688,00,00,100435</t>
  </si>
  <si>
    <t xml:space="preserve"> 8,21506688,00,00,100436</t>
  </si>
  <si>
    <t xml:space="preserve"> 8,21506688,00,00,100437</t>
  </si>
  <si>
    <t xml:space="preserve"> 8,21506688,00,00,100438</t>
  </si>
  <si>
    <t xml:space="preserve"> 8,21506688,00,00,100439</t>
  </si>
  <si>
    <t xml:space="preserve"> 8,21506688,00,00,100440</t>
  </si>
  <si>
    <t xml:space="preserve"> 8,21506688,00,00,100441</t>
  </si>
  <si>
    <t xml:space="preserve"> 8,21506688,00,00,100442</t>
  </si>
  <si>
    <t xml:space="preserve"> 8,21506688,00,00,100443</t>
  </si>
  <si>
    <t xml:space="preserve"> 8,21506688,00,00,100444</t>
  </si>
  <si>
    <t xml:space="preserve"> 8,21506688,00,00,100445</t>
  </si>
  <si>
    <t xml:space="preserve"> 8,21506688,00,00,100446</t>
  </si>
  <si>
    <t xml:space="preserve"> 8,21506688,00,00,100447</t>
  </si>
  <si>
    <t xml:space="preserve"> 8,21506688,00,00,100448</t>
  </si>
  <si>
    <t xml:space="preserve"> 8,21506688,00,00,100449</t>
  </si>
  <si>
    <t xml:space="preserve"> 8,21506688,00,00,100450</t>
  </si>
  <si>
    <t xml:space="preserve"> 8,21506688,00,00,100451</t>
  </si>
  <si>
    <t xml:space="preserve"> 8,21506688,00,00,100452</t>
  </si>
  <si>
    <t xml:space="preserve"> 8,21506688,00,00,100453</t>
  </si>
  <si>
    <t xml:space="preserve"> 8,21506688,00,00,100454</t>
  </si>
  <si>
    <t xml:space="preserve"> 8,21506688,00,00,100455</t>
  </si>
  <si>
    <t xml:space="preserve"> 8,21506688,00,00,100456</t>
  </si>
  <si>
    <t xml:space="preserve"> 8,21506688,00,00,100457</t>
  </si>
  <si>
    <t xml:space="preserve"> 8,21506688,00,00,100458</t>
  </si>
  <si>
    <t xml:space="preserve"> 8,21506688,00,00,100459</t>
  </si>
  <si>
    <t xml:space="preserve"> 645:00 </t>
  </si>
  <si>
    <t xml:space="preserve"> 645:00</t>
  </si>
  <si>
    <t xml:space="preserve"> 8,21506688,00,00,100462</t>
  </si>
  <si>
    <t xml:space="preserve"> 1302:00 </t>
  </si>
  <si>
    <t xml:space="preserve"> 1302:00</t>
  </si>
  <si>
    <t xml:space="preserve"> 8,21506688,00,00,100463</t>
  </si>
  <si>
    <t xml:space="preserve"> 620:00 </t>
  </si>
  <si>
    <t xml:space="preserve"> 56:00</t>
  </si>
  <si>
    <t xml:space="preserve"> 8,21506688,00,00,100464</t>
  </si>
  <si>
    <t xml:space="preserve"> 1897:00 </t>
  </si>
  <si>
    <t xml:space="preserve"> 1897:00</t>
  </si>
  <si>
    <t xml:space="preserve"> 8,21506688,00,00,100465</t>
  </si>
  <si>
    <t xml:space="preserve"> 463:00 </t>
  </si>
  <si>
    <t xml:space="preserve"> 463:00</t>
  </si>
  <si>
    <t xml:space="preserve"> 8,21506688,00,00,100466</t>
  </si>
  <si>
    <t xml:space="preserve"> 575:00 </t>
  </si>
  <si>
    <t xml:space="preserve"> 575:00</t>
  </si>
  <si>
    <t xml:space="preserve"> 8,21506688,00,00,100467</t>
  </si>
  <si>
    <t xml:space="preserve"> 1051:00 </t>
  </si>
  <si>
    <t xml:space="preserve"> 1051:00</t>
  </si>
  <si>
    <t xml:space="preserve"> 8,21506688,00,00,100468</t>
  </si>
  <si>
    <t xml:space="preserve"> 329:00 </t>
  </si>
  <si>
    <t xml:space="preserve"> 329:00</t>
  </si>
  <si>
    <t xml:space="preserve"> 8,21506688,00,00,100478</t>
  </si>
  <si>
    <t xml:space="preserve"> 8,21506688,00,00,100480</t>
  </si>
  <si>
    <t xml:space="preserve"> 8,21506688,00,00,100481</t>
  </si>
  <si>
    <t xml:space="preserve"> 8,21506688,00,00,100490</t>
  </si>
  <si>
    <t xml:space="preserve"> 8,21506688,00,00,100494</t>
  </si>
  <si>
    <t xml:space="preserve"> 8,21506688,00,00,100495</t>
  </si>
  <si>
    <t xml:space="preserve"> 8,21506688,00,00,100496</t>
  </si>
  <si>
    <t xml:space="preserve"> 8,21506688,00,00,100497</t>
  </si>
  <si>
    <t xml:space="preserve"> 8,21506688,00,00,100498</t>
  </si>
  <si>
    <t xml:space="preserve"> 8,21506688,00,00,100505</t>
  </si>
  <si>
    <t xml:space="preserve"> 8,21506688,00,00,100507</t>
  </si>
  <si>
    <t xml:space="preserve"> 8,21506688,00,00,100508</t>
  </si>
  <si>
    <t xml:space="preserve"> 8,21506688,00,00,100509</t>
  </si>
  <si>
    <t xml:space="preserve"> 8,21506688,00,00,100511</t>
  </si>
  <si>
    <t xml:space="preserve"> 8,21506688,00,00,100512</t>
  </si>
  <si>
    <t xml:space="preserve"> 8,21506688,00,00,100513</t>
  </si>
  <si>
    <t xml:space="preserve"> 8,21506688,00,00,100514</t>
  </si>
  <si>
    <t xml:space="preserve"> 8,21506688,00,00,100516</t>
  </si>
  <si>
    <t xml:space="preserve"> 8,21506688,00,00,100517</t>
  </si>
  <si>
    <t xml:space="preserve"> 8,21506688,00,00,100519</t>
  </si>
  <si>
    <t xml:space="preserve"> 8,21506688,00,00,100520</t>
  </si>
  <si>
    <t xml:space="preserve"> 8,21506688,00,00,100521</t>
  </si>
  <si>
    <t xml:space="preserve"> 8,21506688,00,00,100522</t>
  </si>
  <si>
    <t xml:space="preserve"> 8,21506688,00,00,100523</t>
  </si>
  <si>
    <t xml:space="preserve"> 8,21506688,00,00,100524</t>
  </si>
  <si>
    <t xml:space="preserve"> 8,21506688,00,00,100525</t>
  </si>
  <si>
    <t xml:space="preserve"> 8,21506688,00,00,100527</t>
  </si>
  <si>
    <t xml:space="preserve"> 8,21506688,00,00,100529</t>
  </si>
  <si>
    <t xml:space="preserve"> 8,21506688,00,00,100530</t>
  </si>
  <si>
    <t xml:space="preserve"> 8,21506688,00,00,100532</t>
  </si>
  <si>
    <t xml:space="preserve"> 8,21506688,00,00,100533</t>
  </si>
  <si>
    <t xml:space="preserve"> 8,21506688,00,00,100534</t>
  </si>
  <si>
    <t xml:space="preserve"> 8,21506688,00,00,100535</t>
  </si>
  <si>
    <t xml:space="preserve"> 8,21506688,00,00,100536</t>
  </si>
  <si>
    <t xml:space="preserve"> 8,21506688,00,00,100537</t>
  </si>
  <si>
    <t xml:space="preserve"> 8,21506688,00,00,100538</t>
  </si>
  <si>
    <t xml:space="preserve"> 8,21506688,00,00,100539</t>
  </si>
  <si>
    <t xml:space="preserve"> 8,21506688,00,00,100540</t>
  </si>
  <si>
    <t xml:space="preserve"> 8,21506688,00,00,100541</t>
  </si>
  <si>
    <t xml:space="preserve"> 8,21506688,00,00,100542</t>
  </si>
  <si>
    <t xml:space="preserve"> 8,21506688,00,00,100543</t>
  </si>
  <si>
    <t xml:space="preserve"> 8,21506688,00,00,100544</t>
  </si>
  <si>
    <t xml:space="preserve"> 8,21506688,00,00,100545</t>
  </si>
  <si>
    <t xml:space="preserve"> 8,21506688,00,00,100546</t>
  </si>
  <si>
    <t xml:space="preserve"> 8,21506688,00,00,100547</t>
  </si>
  <si>
    <t xml:space="preserve"> 8,21506688,00,00,100548</t>
  </si>
  <si>
    <t xml:space="preserve"> 8,21506688,00,00,100549</t>
  </si>
  <si>
    <t xml:space="preserve"> 8,21506688,00,00,100550</t>
  </si>
  <si>
    <t xml:space="preserve"> 8,21506688,00,00,100551</t>
  </si>
  <si>
    <t xml:space="preserve"> 8,21506688,00,00,100552</t>
  </si>
  <si>
    <t xml:space="preserve"> 8,21506688,00,00,100553</t>
  </si>
  <si>
    <t xml:space="preserve"> 8,21506688,00,00,100554</t>
  </si>
  <si>
    <t xml:space="preserve"> 8,21506688,00,00,100555</t>
  </si>
  <si>
    <t xml:space="preserve"> 8,21506688,00,00,100556</t>
  </si>
  <si>
    <t xml:space="preserve"> 8,21506688,00,00,100557</t>
  </si>
  <si>
    <t xml:space="preserve"> 8,21506688,00,00,100558</t>
  </si>
  <si>
    <t xml:space="preserve"> 8,21506688,00,00,100559</t>
  </si>
  <si>
    <t xml:space="preserve"> 8,21506688,00,00,100560</t>
  </si>
  <si>
    <t xml:space="preserve"> 8,21506688,00,00,100561</t>
  </si>
  <si>
    <t xml:space="preserve"> 8,21506688,00,00,100562</t>
  </si>
  <si>
    <t xml:space="preserve"> 8,21506688,00,00,100563</t>
  </si>
  <si>
    <t xml:space="preserve"> 8,21506688,00,00,100564</t>
  </si>
  <si>
    <t xml:space="preserve"> 8,21506688,00,00,100565</t>
  </si>
  <si>
    <t xml:space="preserve"> 8,21506688,00,00,100566</t>
  </si>
  <si>
    <t xml:space="preserve"> 8,21506688,00,00,100567</t>
  </si>
  <si>
    <t xml:space="preserve"> 8,21506688,00,00,100568</t>
  </si>
  <si>
    <t xml:space="preserve"> 8,21506688,00,00,100569</t>
  </si>
  <si>
    <t xml:space="preserve"> 8,21506688,00,00,100570</t>
  </si>
  <si>
    <t xml:space="preserve"> 8,21506688,00,00,100571</t>
  </si>
  <si>
    <t xml:space="preserve"> 8,21506688,00,00,100572</t>
  </si>
  <si>
    <t xml:space="preserve"> 8,21506688,00,00,100573</t>
  </si>
  <si>
    <t xml:space="preserve"> 8,21506688,00,00,100574</t>
  </si>
  <si>
    <t xml:space="preserve"> 8,21506688,00,00,100575</t>
  </si>
  <si>
    <t xml:space="preserve"> 8,21506688,00,00,100576</t>
  </si>
  <si>
    <t xml:space="preserve"> 8,21506688,00,00,100577</t>
  </si>
  <si>
    <t xml:space="preserve"> 8,21506688,00,00,100578</t>
  </si>
  <si>
    <t xml:space="preserve"> 8,21506688,00,00,100579</t>
  </si>
  <si>
    <t xml:space="preserve"> 8,21506688,00,00,100580</t>
  </si>
  <si>
    <t xml:space="preserve"> 8,21506688,00,00,100581</t>
  </si>
  <si>
    <t xml:space="preserve"> 8,21506688,00,00,100582</t>
  </si>
  <si>
    <t xml:space="preserve"> 8,21506688,00,00,100583</t>
  </si>
  <si>
    <t xml:space="preserve"> 8,21506688,00,00,100584</t>
  </si>
  <si>
    <t xml:space="preserve"> AGUASDE CARTAGENA SA ESPSIGLA ACUAC -                                </t>
  </si>
  <si>
    <t xml:space="preserve"> 660:00 </t>
  </si>
  <si>
    <t xml:space="preserve"> 660:00</t>
  </si>
  <si>
    <t xml:space="preserve"> 8,21506688,00,00,100585</t>
  </si>
  <si>
    <t xml:space="preserve"> 1219:00 </t>
  </si>
  <si>
    <t xml:space="preserve"> 1219:00</t>
  </si>
  <si>
    <t xml:space="preserve"> 8,21506688,00,00,100586</t>
  </si>
  <si>
    <t xml:space="preserve"> 197:00 </t>
  </si>
  <si>
    <t xml:space="preserve"> 197:00</t>
  </si>
  <si>
    <t xml:space="preserve"> 8,21506688,00,00,100587</t>
  </si>
  <si>
    <t xml:space="preserve"> 8,21506688,00,00,100588</t>
  </si>
  <si>
    <t xml:space="preserve"> 395:00 </t>
  </si>
  <si>
    <t xml:space="preserve"> 395:00</t>
  </si>
  <si>
    <t xml:space="preserve"> 8,21506688,00,00,100589</t>
  </si>
  <si>
    <t xml:space="preserve"> 752:00 </t>
  </si>
  <si>
    <t xml:space="preserve"> 752:00</t>
  </si>
  <si>
    <t xml:space="preserve"> 8,21506688,00,00,100590</t>
  </si>
  <si>
    <t xml:space="preserve"> 8,21506688,00,00,100591</t>
  </si>
  <si>
    <t xml:space="preserve"> 8,21506688,00,00,100592</t>
  </si>
  <si>
    <t xml:space="preserve"> 8,21506688,00,00,100593</t>
  </si>
  <si>
    <t xml:space="preserve"> 1420:00 </t>
  </si>
  <si>
    <t xml:space="preserve"> 1420:00</t>
  </si>
  <si>
    <t xml:space="preserve"> 8,21506688,00,00,100594</t>
  </si>
  <si>
    <t xml:space="preserve"> 1137:00 </t>
  </si>
  <si>
    <t xml:space="preserve"> 1137:00</t>
  </si>
  <si>
    <t xml:space="preserve"> 8,21506688,00,00,100595</t>
  </si>
  <si>
    <t xml:space="preserve"> 91:00 </t>
  </si>
  <si>
    <t xml:space="preserve"> 91:00</t>
  </si>
  <si>
    <t xml:space="preserve"> 8,21506688,00,00,100596</t>
  </si>
  <si>
    <t xml:space="preserve"> 1513:00 </t>
  </si>
  <si>
    <t xml:space="preserve"> 1513:00</t>
  </si>
  <si>
    <t xml:space="preserve"> 8,21506688,00,00,100597</t>
  </si>
  <si>
    <t xml:space="preserve"> 115:00 </t>
  </si>
  <si>
    <t xml:space="preserve"> 115:00</t>
  </si>
  <si>
    <t xml:space="preserve"> 8,21506688,00,00,100598</t>
  </si>
  <si>
    <t xml:space="preserve"> 608:00 </t>
  </si>
  <si>
    <t xml:space="preserve"> 608:00</t>
  </si>
  <si>
    <t xml:space="preserve"> 8,21506688,00,00,100599</t>
  </si>
  <si>
    <t xml:space="preserve"> 79:00 </t>
  </si>
  <si>
    <t xml:space="preserve"> 79:00</t>
  </si>
  <si>
    <t xml:space="preserve"> 8,21506688,00,00,100600</t>
  </si>
  <si>
    <t xml:space="preserve"> 246:00 </t>
  </si>
  <si>
    <t xml:space="preserve"> 246:00</t>
  </si>
  <si>
    <t xml:space="preserve"> 8,21506688,00,00,100601</t>
  </si>
  <si>
    <t xml:space="preserve"> 68:00 </t>
  </si>
  <si>
    <t xml:space="preserve"> 68:00</t>
  </si>
  <si>
    <t xml:space="preserve"> 8,21506688,00,00,100602</t>
  </si>
  <si>
    <t xml:space="preserve"> 134:00 </t>
  </si>
  <si>
    <t xml:space="preserve"> 134:00</t>
  </si>
  <si>
    <t xml:space="preserve"> 8,21506688,00,00,100603</t>
  </si>
  <si>
    <t xml:space="preserve"> 1132:00 </t>
  </si>
  <si>
    <t xml:space="preserve"> 1132:00</t>
  </si>
  <si>
    <t xml:space="preserve"> 8,21506688,00,00,100604</t>
  </si>
  <si>
    <t xml:space="preserve"> AGUASDE CARTAGENA SA  ESP -                                          </t>
  </si>
  <si>
    <t xml:space="preserve"> 15:00 </t>
  </si>
  <si>
    <t xml:space="preserve"> 15:00</t>
  </si>
  <si>
    <t xml:space="preserve"> 8,21506688,00,00,100605</t>
  </si>
  <si>
    <t xml:space="preserve"> 336:00 </t>
  </si>
  <si>
    <t xml:space="preserve"> 336:00</t>
  </si>
  <si>
    <t xml:space="preserve"> 8,21506688,00,00,100606</t>
  </si>
  <si>
    <t xml:space="preserve"> 451:00 </t>
  </si>
  <si>
    <t xml:space="preserve"> 451:00</t>
  </si>
  <si>
    <t xml:space="preserve"> 8,21506688,00,00,100607</t>
  </si>
  <si>
    <t xml:space="preserve"> 716:00 </t>
  </si>
  <si>
    <t xml:space="preserve"> 716:00</t>
  </si>
  <si>
    <t xml:space="preserve"> 8,21506688,00,00,100608</t>
  </si>
  <si>
    <t xml:space="preserve"> 88:00 </t>
  </si>
  <si>
    <t xml:space="preserve"> 88:00</t>
  </si>
  <si>
    <t xml:space="preserve"> 8,21506688,00,00,100609</t>
  </si>
  <si>
    <t xml:space="preserve"> 539:00 </t>
  </si>
  <si>
    <t xml:space="preserve"> 539:00</t>
  </si>
  <si>
    <t xml:space="preserve"> 8,21506688,00,00,100610</t>
  </si>
  <si>
    <t xml:space="preserve"> 2073:00 </t>
  </si>
  <si>
    <t xml:space="preserve"> 2073:00</t>
  </si>
  <si>
    <t xml:space="preserve"> 8,21506688,00,00,100611</t>
  </si>
  <si>
    <t xml:space="preserve"> 212:00 </t>
  </si>
  <si>
    <t xml:space="preserve"> 212:00</t>
  </si>
  <si>
    <t xml:space="preserve"> 8,21506688,00,00,100612</t>
  </si>
  <si>
    <t xml:space="preserve"> 221:00 </t>
  </si>
  <si>
    <t xml:space="preserve"> 221:00</t>
  </si>
  <si>
    <t xml:space="preserve"> 8,21506688,00,00,100613</t>
  </si>
  <si>
    <t xml:space="preserve"> 254:00 </t>
  </si>
  <si>
    <t xml:space="preserve"> 254:00</t>
  </si>
  <si>
    <t xml:space="preserve"> 8,21506688,00,00,100614</t>
  </si>
  <si>
    <t xml:space="preserve"> 363:00 </t>
  </si>
  <si>
    <t xml:space="preserve"> 363:00</t>
  </si>
  <si>
    <t xml:space="preserve"> 8,21506688,00,00,100615</t>
  </si>
  <si>
    <t xml:space="preserve"> 126:00 </t>
  </si>
  <si>
    <t xml:space="preserve"> 126:00</t>
  </si>
  <si>
    <t xml:space="preserve"> 8,21506688,00,00,100616</t>
  </si>
  <si>
    <t xml:space="preserve"> 959:00 </t>
  </si>
  <si>
    <t xml:space="preserve"> 959:00</t>
  </si>
  <si>
    <t xml:space="preserve"> 8,21506688,00,00,100617</t>
  </si>
  <si>
    <t xml:space="preserve"> 544:00 </t>
  </si>
  <si>
    <t xml:space="preserve"> 544:00</t>
  </si>
  <si>
    <t xml:space="preserve"> 8,21506688,00,00,100618</t>
  </si>
  <si>
    <t xml:space="preserve"> 146:00 </t>
  </si>
  <si>
    <t xml:space="preserve"> 146:00</t>
  </si>
  <si>
    <t xml:space="preserve"> 8,21506688,00,00,100619</t>
  </si>
  <si>
    <t xml:space="preserve"> AGUASDE CARTAGENA SA ESPSIGLA ACUACAR -                              </t>
  </si>
  <si>
    <t xml:space="preserve"> 280:00 </t>
  </si>
  <si>
    <t xml:space="preserve"> 280:00</t>
  </si>
  <si>
    <t xml:space="preserve"> 8,21506688,00,00,100620</t>
  </si>
  <si>
    <t xml:space="preserve"> 717:00 </t>
  </si>
  <si>
    <t xml:space="preserve"> 717:00</t>
  </si>
  <si>
    <t xml:space="preserve"> 8,21506688,00,00,100621</t>
  </si>
  <si>
    <t xml:space="preserve"> 8,21506688,00,00,100628</t>
  </si>
  <si>
    <t xml:space="preserve"> AGUASDE CARTAGENA SA ESPSIGLA ACUNAC -                               </t>
  </si>
  <si>
    <t xml:space="preserve"> 314:00 </t>
  </si>
  <si>
    <t xml:space="preserve"> 314:00</t>
  </si>
  <si>
    <t xml:space="preserve"> 8,21506688,00,00,100629</t>
  </si>
  <si>
    <t xml:space="preserve"> 468:00 </t>
  </si>
  <si>
    <t xml:space="preserve"> 468:00</t>
  </si>
  <si>
    <t xml:space="preserve"> 8,21506688,00,00,100630</t>
  </si>
  <si>
    <t xml:space="preserve"> 425:00 </t>
  </si>
  <si>
    <t xml:space="preserve"> 425:00</t>
  </si>
  <si>
    <t xml:space="preserve"> 8,21506688,00,00,100631</t>
  </si>
  <si>
    <t xml:space="preserve"> 166:00 </t>
  </si>
  <si>
    <t xml:space="preserve"> 166:00</t>
  </si>
  <si>
    <t xml:space="preserve"> 8,21506688,00,00,100632</t>
  </si>
  <si>
    <t xml:space="preserve"> 304:00 </t>
  </si>
  <si>
    <t xml:space="preserve"> 304:00</t>
  </si>
  <si>
    <t xml:space="preserve"> 8,21506688,00,00,100633</t>
  </si>
  <si>
    <t xml:space="preserve"> 805:00 </t>
  </si>
  <si>
    <t xml:space="preserve"> 805:00</t>
  </si>
  <si>
    <t xml:space="preserve"> 8,21506688,00,00,100634</t>
  </si>
  <si>
    <t xml:space="preserve"> 274:00 </t>
  </si>
  <si>
    <t xml:space="preserve"> 274:00</t>
  </si>
  <si>
    <t xml:space="preserve"> 8,21506688,00,00,100635</t>
  </si>
  <si>
    <t xml:space="preserve"> 448:00 </t>
  </si>
  <si>
    <t xml:space="preserve"> 448:00</t>
  </si>
  <si>
    <t xml:space="preserve"> 8,21506688,00,00,100636</t>
  </si>
  <si>
    <t xml:space="preserve"> 495:00 </t>
  </si>
  <si>
    <t xml:space="preserve"> 495:00</t>
  </si>
  <si>
    <t xml:space="preserve"> 8,21506688,00,00,100637</t>
  </si>
  <si>
    <t xml:space="preserve"> 2432:00 </t>
  </si>
  <si>
    <t xml:space="preserve"> 2432:00</t>
  </si>
  <si>
    <t xml:space="preserve"> 8,21506688,00,00,100638</t>
  </si>
  <si>
    <t xml:space="preserve"> 97:00 </t>
  </si>
  <si>
    <t xml:space="preserve"> 97:00</t>
  </si>
  <si>
    <t xml:space="preserve"> 8,21506688,00,00,100639</t>
  </si>
  <si>
    <t xml:space="preserve"> 74:00 </t>
  </si>
  <si>
    <t xml:space="preserve"> 74:00</t>
  </si>
  <si>
    <t xml:space="preserve"> 8,21506688,00,00,100640</t>
  </si>
  <si>
    <t xml:space="preserve"> 8,21506688,00,00,100641</t>
  </si>
  <si>
    <t xml:space="preserve"> 8,21506688,00,00,100642</t>
  </si>
  <si>
    <t xml:space="preserve"> 579:00 </t>
  </si>
  <si>
    <t xml:space="preserve"> 579:00</t>
  </si>
  <si>
    <t xml:space="preserve"> 8,21506688,00,00,100643</t>
  </si>
  <si>
    <t xml:space="preserve"> 541:00 </t>
  </si>
  <si>
    <t xml:space="preserve"> 541:00</t>
  </si>
  <si>
    <t xml:space="preserve"> 8,21506688,00,00,100644</t>
  </si>
  <si>
    <t xml:space="preserve"> 8,21506688,00,00,100645</t>
  </si>
  <si>
    <t xml:space="preserve"> 902:00 </t>
  </si>
  <si>
    <t xml:space="preserve"> 902:00</t>
  </si>
  <si>
    <t xml:space="preserve"> 8,21506688,00,00,100646</t>
  </si>
  <si>
    <t xml:space="preserve"> 231:00 </t>
  </si>
  <si>
    <t xml:space="preserve"> 231:00</t>
  </si>
  <si>
    <t xml:space="preserve"> 8,21506688,00,00,100647</t>
  </si>
  <si>
    <t xml:space="preserve"> 188:00 </t>
  </si>
  <si>
    <t xml:space="preserve"> 188:00</t>
  </si>
  <si>
    <t xml:space="preserve"> 8,21506688,00,00,100648</t>
  </si>
  <si>
    <t xml:space="preserve"> 8,21506688,00,00,100649</t>
  </si>
  <si>
    <t xml:space="preserve"> 670:00 </t>
  </si>
  <si>
    <t xml:space="preserve"> 670:00</t>
  </si>
  <si>
    <t xml:space="preserve"> 8,21506688,00,00,100650</t>
  </si>
  <si>
    <t xml:space="preserve"> 240:00 </t>
  </si>
  <si>
    <t xml:space="preserve"> 240:00</t>
  </si>
  <si>
    <t xml:space="preserve"> 8,21506688,00,00,100651</t>
  </si>
  <si>
    <t xml:space="preserve"> 248:00 </t>
  </si>
  <si>
    <t xml:space="preserve"> 248:00</t>
  </si>
  <si>
    <t xml:space="preserve"> 8,21506688,00,00,100652</t>
  </si>
  <si>
    <t xml:space="preserve"> 96:00 </t>
  </si>
  <si>
    <t xml:space="preserve"> 96:00</t>
  </si>
  <si>
    <t xml:space="preserve"> 8,21506688,00,00,100653</t>
  </si>
  <si>
    <t xml:space="preserve"> 8,21506688,00,00,100654</t>
  </si>
  <si>
    <t xml:space="preserve"> 8,21506688,00,00,100655</t>
  </si>
  <si>
    <t xml:space="preserve"> 8,21506688,00,00,100656</t>
  </si>
  <si>
    <t xml:space="preserve"> 8,21506688,00,00,100657</t>
  </si>
  <si>
    <t xml:space="preserve"> 8,21506688,00,00,100658</t>
  </si>
  <si>
    <t xml:space="preserve"> 8,21506688,00,00,100659</t>
  </si>
  <si>
    <t xml:space="preserve"> 8,21506688,00,00,100660</t>
  </si>
  <si>
    <t xml:space="preserve"> 8,21506688,00,00,100661</t>
  </si>
  <si>
    <t xml:space="preserve"> 8,21506688,00,00,100662</t>
  </si>
  <si>
    <t xml:space="preserve"> 263:00 </t>
  </si>
  <si>
    <t xml:space="preserve"> 263:00</t>
  </si>
  <si>
    <t xml:space="preserve"> 8,21506688,00,00,100663</t>
  </si>
  <si>
    <t xml:space="preserve"> 8,21506688,00,00,100664</t>
  </si>
  <si>
    <t xml:space="preserve"> 312:00 </t>
  </si>
  <si>
    <t xml:space="preserve"> 312:00</t>
  </si>
  <si>
    <t xml:space="preserve"> 8,21506688,00,00,100665</t>
  </si>
  <si>
    <t xml:space="preserve"> 384:00 </t>
  </si>
  <si>
    <t xml:space="preserve"> 384:00</t>
  </si>
  <si>
    <t xml:space="preserve"> 8,21506688,00,00,100666</t>
  </si>
  <si>
    <t xml:space="preserve"> 610:00 </t>
  </si>
  <si>
    <t xml:space="preserve"> 610:00</t>
  </si>
  <si>
    <t xml:space="preserve"> 8,21506688,00,00,100667</t>
  </si>
  <si>
    <t xml:space="preserve"> 771:00 </t>
  </si>
  <si>
    <t xml:space="preserve"> 771:00</t>
  </si>
  <si>
    <t xml:space="preserve"> 8,21506688,00,00,100668</t>
  </si>
  <si>
    <t xml:space="preserve"> 12:00 </t>
  </si>
  <si>
    <t xml:space="preserve"> 12:00</t>
  </si>
  <si>
    <t xml:space="preserve"> 8,21506688,00,00,100669</t>
  </si>
  <si>
    <t xml:space="preserve"> 8,21506688,00,00,100670</t>
  </si>
  <si>
    <t xml:space="preserve"> 69:00 </t>
  </si>
  <si>
    <t xml:space="preserve"> 69:00</t>
  </si>
  <si>
    <t xml:space="preserve"> 8,21506688,00,00,100671</t>
  </si>
  <si>
    <t xml:space="preserve"> 523:00 </t>
  </si>
  <si>
    <t xml:space="preserve"> 523:00</t>
  </si>
  <si>
    <t xml:space="preserve"> 8,21506688,00,00,100672</t>
  </si>
  <si>
    <t xml:space="preserve"> 1098:00 </t>
  </si>
  <si>
    <t xml:space="preserve"> 1098:00</t>
  </si>
  <si>
    <t xml:space="preserve"> 8,21506688,00,00,100673</t>
  </si>
  <si>
    <t xml:space="preserve"> 9:00 </t>
  </si>
  <si>
    <t xml:space="preserve"> 9:00</t>
  </si>
  <si>
    <t xml:space="preserve"> 8,21506688,00,00,100674</t>
  </si>
  <si>
    <t xml:space="preserve"> 866:00 </t>
  </si>
  <si>
    <t xml:space="preserve"> 866:00</t>
  </si>
  <si>
    <t xml:space="preserve"> 8,21506688,00,00,100675</t>
  </si>
  <si>
    <t xml:space="preserve"> 8,21506688,00,00,100676</t>
  </si>
  <si>
    <t xml:space="preserve"> 124:00 </t>
  </si>
  <si>
    <t xml:space="preserve"> 124:00</t>
  </si>
  <si>
    <t xml:space="preserve"> 8,21506688,00,00,100677</t>
  </si>
  <si>
    <t xml:space="preserve"> 1360:00 </t>
  </si>
  <si>
    <t xml:space="preserve"> 1360:00</t>
  </si>
  <si>
    <t xml:space="preserve"> 8,21506688,00,00,100678</t>
  </si>
  <si>
    <t xml:space="preserve"> 8,21506688,00,00,100679</t>
  </si>
  <si>
    <t xml:space="preserve"> 1939:00 </t>
  </si>
  <si>
    <t xml:space="preserve"> 1939:00</t>
  </si>
  <si>
    <t xml:space="preserve"> 8,21506688,00,00,100680</t>
  </si>
  <si>
    <t xml:space="preserve"> 29:00 </t>
  </si>
  <si>
    <t xml:space="preserve"> 29:00</t>
  </si>
  <si>
    <t xml:space="preserve"> 8,21506688,00,00,100681</t>
  </si>
  <si>
    <t xml:space="preserve"> 4:00 </t>
  </si>
  <si>
    <t xml:space="preserve"> 4:00</t>
  </si>
  <si>
    <t xml:space="preserve"> 8,21506688,00,00,100682</t>
  </si>
  <si>
    <t xml:space="preserve"> 94:00 </t>
  </si>
  <si>
    <t xml:space="preserve"> 94:00</t>
  </si>
  <si>
    <t xml:space="preserve"> 8,21506688,00,00,100683</t>
  </si>
  <si>
    <t xml:space="preserve"> 243:00 </t>
  </si>
  <si>
    <t xml:space="preserve"> 243:00</t>
  </si>
  <si>
    <t xml:space="preserve"> 8,21506688,00,00,100684</t>
  </si>
  <si>
    <t xml:space="preserve"> 584:00 </t>
  </si>
  <si>
    <t xml:space="preserve"> 584:00</t>
  </si>
  <si>
    <t xml:space="preserve"> 8,21506688,00,00,100685</t>
  </si>
  <si>
    <t xml:space="preserve"> 601:00 </t>
  </si>
  <si>
    <t xml:space="preserve"> 601:00</t>
  </si>
  <si>
    <t xml:space="preserve"> 8,21506688,00,00,100686</t>
  </si>
  <si>
    <t xml:space="preserve"> 8,21506688,00,00,100687</t>
  </si>
  <si>
    <t xml:space="preserve"> 8,21506688,00,00,100688</t>
  </si>
  <si>
    <t xml:space="preserve"> 8,21506688,00,00,100689</t>
  </si>
  <si>
    <t xml:space="preserve"> 8,21506688,00,00,100690</t>
  </si>
  <si>
    <t xml:space="preserve"> 8,21506688,00,00,100691</t>
  </si>
  <si>
    <t xml:space="preserve"> 8,21506688,00,00,100692</t>
  </si>
  <si>
    <t xml:space="preserve"> 8,21506688,00,00,100693</t>
  </si>
  <si>
    <t xml:space="preserve"> 8,21506688,00,00,100694</t>
  </si>
  <si>
    <t xml:space="preserve"> 8,21506688,00,00,100695</t>
  </si>
  <si>
    <t xml:space="preserve"> 8,21506688,00,00,100696</t>
  </si>
  <si>
    <t xml:space="preserve"> 1310:00 </t>
  </si>
  <si>
    <t xml:space="preserve"> 1310:00</t>
  </si>
  <si>
    <t xml:space="preserve"> 8,21506688,00,00,100697</t>
  </si>
  <si>
    <t xml:space="preserve"> 8,21506688,00,00,100699</t>
  </si>
  <si>
    <t xml:space="preserve"> 8,21506688,00,00,100700</t>
  </si>
  <si>
    <t xml:space="preserve"> 8,21506688,00,00,100701</t>
  </si>
  <si>
    <t xml:space="preserve"> 8,21506688,00,00,100702</t>
  </si>
  <si>
    <t xml:space="preserve"> 793:00 </t>
  </si>
  <si>
    <t xml:space="preserve"> 793:00</t>
  </si>
  <si>
    <t xml:space="preserve"> 8,21506688,00,00,100703</t>
  </si>
  <si>
    <t xml:space="preserve"> AGUASDE CARTAGENA E,S,P, -                                           </t>
  </si>
  <si>
    <t xml:space="preserve"> 1115:00 </t>
  </si>
  <si>
    <t xml:space="preserve"> 1115:00</t>
  </si>
  <si>
    <t xml:space="preserve"> 8,21506688,00,00,100704</t>
  </si>
  <si>
    <t xml:space="preserve"> 919:00 </t>
  </si>
  <si>
    <t xml:space="preserve"> 919:00</t>
  </si>
  <si>
    <t xml:space="preserve"> 8,21506688,00,00,100706</t>
  </si>
  <si>
    <t xml:space="preserve"> 8,21506688,00,00,100707</t>
  </si>
  <si>
    <t xml:space="preserve"> 8,21506688,00,00,100709</t>
  </si>
  <si>
    <t xml:space="preserve"> 71:00 </t>
  </si>
  <si>
    <t xml:space="preserve"> 71:00</t>
  </si>
  <si>
    <t xml:space="preserve"> 8,21506688,00,00,100710</t>
  </si>
  <si>
    <t xml:space="preserve"> 444:00 </t>
  </si>
  <si>
    <t xml:space="preserve"> 444:00</t>
  </si>
  <si>
    <t xml:space="preserve"> 8,21506688,00,00,100712</t>
  </si>
  <si>
    <t xml:space="preserve"> 1585:00 </t>
  </si>
  <si>
    <t xml:space="preserve"> 1585:00</t>
  </si>
  <si>
    <t xml:space="preserve"> 8,21506688,00,00,100713</t>
  </si>
  <si>
    <t xml:space="preserve"> 111:00 </t>
  </si>
  <si>
    <t xml:space="preserve"> 111:00</t>
  </si>
  <si>
    <t xml:space="preserve"> 8,21506688,00,00,100714</t>
  </si>
  <si>
    <t xml:space="preserve"> 423:00 </t>
  </si>
  <si>
    <t xml:space="preserve"> 423:00</t>
  </si>
  <si>
    <t xml:space="preserve"> 8,21506688,00,00,100720</t>
  </si>
  <si>
    <t xml:space="preserve"> 290:00 </t>
  </si>
  <si>
    <t xml:space="preserve"> 290:00</t>
  </si>
  <si>
    <t xml:space="preserve"> 8,21506688,00,00,100729</t>
  </si>
  <si>
    <t xml:space="preserve"> 1743:00 </t>
  </si>
  <si>
    <t xml:space="preserve"> 1743:00</t>
  </si>
  <si>
    <t xml:space="preserve"> 8,21506688,00,00,100730</t>
  </si>
  <si>
    <t xml:space="preserve"> 8,21506688,00,00,100731</t>
  </si>
  <si>
    <t xml:space="preserve"> 658:00 </t>
  </si>
  <si>
    <t xml:space="preserve"> 658:00</t>
  </si>
  <si>
    <t xml:space="preserve"> 8,21506688,00,00,100732</t>
  </si>
  <si>
    <t xml:space="preserve"> 613:00 </t>
  </si>
  <si>
    <t xml:space="preserve"> 613:00</t>
  </si>
  <si>
    <t xml:space="preserve"> 8,21506688,00,00,100733</t>
  </si>
  <si>
    <t xml:space="preserve"> 237:00 </t>
  </si>
  <si>
    <t xml:space="preserve"> 237:00</t>
  </si>
  <si>
    <t xml:space="preserve"> 8,21506688,00,00,100734</t>
  </si>
  <si>
    <t xml:space="preserve"> 1246:00 </t>
  </si>
  <si>
    <t xml:space="preserve"> 1246:00</t>
  </si>
  <si>
    <t xml:space="preserve"> 8,21506688,00,00,100735</t>
  </si>
  <si>
    <t xml:space="preserve"> 48:00 </t>
  </si>
  <si>
    <t xml:space="preserve"> 48:00</t>
  </si>
  <si>
    <t xml:space="preserve"> 8,21506688,00,00,100736</t>
  </si>
  <si>
    <t xml:space="preserve"> 78:00 </t>
  </si>
  <si>
    <t xml:space="preserve"> 78:00</t>
  </si>
  <si>
    <t xml:space="preserve"> 8,21506688,00,00,100737</t>
  </si>
  <si>
    <t xml:space="preserve"> 8,21506688,00,00,100738</t>
  </si>
  <si>
    <t xml:space="preserve"> 8,21506688,00,00,100739</t>
  </si>
  <si>
    <t xml:space="preserve"> AGUASDE CARTAGENA SAESP -                                            </t>
  </si>
  <si>
    <t xml:space="preserve"> 741:00 </t>
  </si>
  <si>
    <t xml:space="preserve"> 741:00</t>
  </si>
  <si>
    <t>Total</t>
  </si>
  <si>
    <t xml:space="preserve"> CONSUMO </t>
  </si>
  <si>
    <t>Reposicion</t>
  </si>
  <si>
    <t xml:space="preserve"> IMP </t>
  </si>
  <si>
    <t>MEC</t>
  </si>
  <si>
    <t>Iva MEC</t>
  </si>
  <si>
    <t>Vr para el Informe</t>
  </si>
  <si>
    <t>Vr para SAP</t>
  </si>
  <si>
    <t>DIF</t>
  </si>
  <si>
    <t>Almacen</t>
  </si>
  <si>
    <t>Luz Stella Bertel - ANC</t>
  </si>
  <si>
    <t>Mauricio Archbold</t>
  </si>
  <si>
    <t>Alvaro Velez Bustillo - REI</t>
  </si>
  <si>
    <t>John Montoya Cañas - CORP</t>
  </si>
  <si>
    <t>AcuaCIS</t>
  </si>
  <si>
    <t>Nva sim alarma</t>
  </si>
  <si>
    <t>Jesus Garcia Garcia - GG</t>
  </si>
  <si>
    <t>Herlinda Trujillo - Contabilidad</t>
  </si>
  <si>
    <t>Stella Fandiño</t>
  </si>
  <si>
    <t>Datalogger</t>
  </si>
  <si>
    <t>Vanessa Lopez</t>
  </si>
  <si>
    <t>Alexandra Moron - Gestion Tecnica</t>
  </si>
  <si>
    <t>Jose Berdugo</t>
  </si>
  <si>
    <t>Conmutador - Planta</t>
  </si>
  <si>
    <t>Alarma Estacion Bellavista</t>
  </si>
  <si>
    <t>Alarma - Estacion Ceballos</t>
  </si>
  <si>
    <t>Alarma - Estacion Matuna</t>
  </si>
  <si>
    <t>Alarma Estacion Pastelillo</t>
  </si>
  <si>
    <t>Alarma - Estacion Mohan</t>
  </si>
  <si>
    <t>Conmutador - Chambacu</t>
  </si>
  <si>
    <t>Extreme Lectura Medidor - CYRUS</t>
  </si>
  <si>
    <t>Extreme Lectura Medidor</t>
  </si>
  <si>
    <t>Daniel Nobman (TEAMS - ANC)</t>
  </si>
  <si>
    <t>Alipio Banquez (TEAMS - ANC)</t>
  </si>
  <si>
    <t>Renzo Angulo (TEAMS - ANC)</t>
  </si>
  <si>
    <t>Daniel Morales (TEAMS - ANC)</t>
  </si>
  <si>
    <t>ARGIS 1</t>
  </si>
  <si>
    <t>Luis Perez Supervisor Conduccion Agua Cruda</t>
  </si>
  <si>
    <t>Eduit Velez Cierre de Valvula</t>
  </si>
  <si>
    <t>Victor de la Ossa Coordinador Mtto Preventivo</t>
  </si>
  <si>
    <t>Lucas de Arco Solano - Extreme</t>
  </si>
  <si>
    <t>Extreme Alcantarillado Camel 024</t>
  </si>
  <si>
    <t>Extreme Alcantarillado Camel 749</t>
  </si>
  <si>
    <t>Extreme Alcantarillado Camel 011</t>
  </si>
  <si>
    <t>Extreme Alcantarillado Camel 939</t>
  </si>
  <si>
    <t>Edinson Peña - Siso</t>
  </si>
  <si>
    <t>Extreme Alcantarillado Camel 947</t>
  </si>
  <si>
    <t>Gabriel Lajud - Siso</t>
  </si>
  <si>
    <t>Diana Beltran - Siso</t>
  </si>
  <si>
    <t>Leonith Tinoco - Siso</t>
  </si>
  <si>
    <t>Carlos Colon - Siso</t>
  </si>
  <si>
    <t>Dickson Willie</t>
  </si>
  <si>
    <t>Sim Estacion Meteorologica Punta Canoa</t>
  </si>
  <si>
    <t>Elías Luis Ramos Ramírez - Extreme</t>
  </si>
  <si>
    <t>Luis José Rivera Montes - Extreme</t>
  </si>
  <si>
    <t>Alarma Estacion Tanque Bajo</t>
  </si>
  <si>
    <t>Alarma Estacion Ricaute</t>
  </si>
  <si>
    <t>Alarma Sub Estacion Electrica</t>
  </si>
  <si>
    <t>Alarma Oficina Prado</t>
  </si>
  <si>
    <t>Alarma Estacion Tanque Alto</t>
  </si>
  <si>
    <t>Alarma Estacion Nelson Mandela</t>
  </si>
  <si>
    <t>Alarma Tanque Carmelo</t>
  </si>
  <si>
    <t>Alarma Estacion Torices</t>
  </si>
  <si>
    <t>Alarma Estacion Puente Jimenez</t>
  </si>
  <si>
    <t>Alarma Estacion Bicentenario</t>
  </si>
  <si>
    <t>Alarma Estacion  Hospital Naval</t>
  </si>
  <si>
    <t>Alarma Estacion Ararca</t>
  </si>
  <si>
    <t>Alarma Estacion Bosque</t>
  </si>
  <si>
    <t>Alarma Estacion Pasacaballos 2</t>
  </si>
  <si>
    <t>Alarma - Estacion el Oro</t>
  </si>
  <si>
    <t>Tablets de Administrativa (Transporte)</t>
  </si>
  <si>
    <t>Fernando Tinoco</t>
  </si>
  <si>
    <t>Walberto Ahumedo</t>
  </si>
  <si>
    <t>Opérador de Valvulas</t>
  </si>
  <si>
    <t>Jorge Conrado</t>
  </si>
  <si>
    <t>Camilo Quintana</t>
  </si>
  <si>
    <t>Sandra Baron</t>
  </si>
  <si>
    <t>Supervisor EBARES Electromecanica</t>
  </si>
  <si>
    <t xml:space="preserve">Juan Carlos Gonzalez - (Supervisor de turno II) </t>
  </si>
  <si>
    <t>Karen Castilla - Comunidades</t>
  </si>
  <si>
    <t>Marianella Villera - Comunidades</t>
  </si>
  <si>
    <t>Lilibeth Camacho - Comunidades</t>
  </si>
  <si>
    <t>Ludys Estruend - Comunidades</t>
  </si>
  <si>
    <t>Ines Zabala - Comunidades</t>
  </si>
  <si>
    <t>Ana Maria Grau - Comunidades</t>
  </si>
  <si>
    <t>Arleth Madero - Comunidades</t>
  </si>
  <si>
    <t>GPRS</t>
  </si>
  <si>
    <t>Fabian Manjarres</t>
  </si>
  <si>
    <t>Alvaro Montero</t>
  </si>
  <si>
    <t>Victor Florian</t>
  </si>
  <si>
    <t>Lourdes Marrugo</t>
  </si>
  <si>
    <t>Amaury Gonzalez</t>
  </si>
  <si>
    <t xml:space="preserve">Juan Carlos Gonzalez - ( Supervisor de turno) </t>
  </si>
  <si>
    <t>Luis Teheran - (Supervisor de turno)</t>
  </si>
  <si>
    <t>Garita Punta Canoa</t>
  </si>
  <si>
    <t>Sim Telemando Motel Indiana</t>
  </si>
  <si>
    <t>Javier Mendoza Bettin - Plan Excelencia</t>
  </si>
  <si>
    <t>Jair Sanchez Ordoñez</t>
  </si>
  <si>
    <t>Sergio Navarro</t>
  </si>
  <si>
    <t>Eduardo Verbel - Comunidades</t>
  </si>
  <si>
    <t>Jesús Barón González - Extreme</t>
  </si>
  <si>
    <t>Erika Gutierrez - Impagados</t>
  </si>
  <si>
    <t>Mario Hoyos - Comunicaciones</t>
  </si>
  <si>
    <t>Luis Ernesto Rodriguez - Facturacion</t>
  </si>
  <si>
    <t>Alarma - Oficina Plazuela</t>
  </si>
  <si>
    <t>Debora Angulo - Juridica</t>
  </si>
  <si>
    <t>Alarma - Elevadora Mandela</t>
  </si>
  <si>
    <t>Alarma - Elevadora Albornoz</t>
  </si>
  <si>
    <t>Juan Carlos Rios - Desarrollo TI</t>
  </si>
  <si>
    <t>Jorge Mario Romero Luna - Comunidades</t>
  </si>
  <si>
    <t>Alarma - Tanque Colina</t>
  </si>
  <si>
    <t>Alarma - Montserrate</t>
  </si>
  <si>
    <t>Rolando Marrugo (TEAMS - ANC)</t>
  </si>
  <si>
    <t>Marina Barreto Martinez - Siso</t>
  </si>
  <si>
    <t>Almacen Estacion Paraiso</t>
  </si>
  <si>
    <t>Jairo Manuel Meza Cárdenas - Extreme</t>
  </si>
  <si>
    <t>Jesus Baron</t>
  </si>
  <si>
    <t>Evy Caballero Torrens - Extreme</t>
  </si>
  <si>
    <t>Ruben Martinez Aguirre</t>
  </si>
  <si>
    <t>Julio Javier Barbosa Herrera - Extreme</t>
  </si>
  <si>
    <t>Leoel Gamarra Luna</t>
  </si>
  <si>
    <t>Wilson Londoño</t>
  </si>
  <si>
    <t>Robinson Ortega Jaramillo</t>
  </si>
  <si>
    <t>Andres Fernandez - Planeacion</t>
  </si>
  <si>
    <t>Alarma - Planta de Tratamiento Punta Canoa</t>
  </si>
  <si>
    <t>Fausto Cortez</t>
  </si>
  <si>
    <t>Juan Carlos Gonzalez</t>
  </si>
  <si>
    <t>Alvaro Osorio Pulgar</t>
  </si>
  <si>
    <t>Edwin Peña</t>
  </si>
  <si>
    <t>Javier Marquez</t>
  </si>
  <si>
    <t>Hernando Manuel Valdés Torres  - Extreme</t>
  </si>
  <si>
    <t>Grace Sotelo - Comunicaciones</t>
  </si>
  <si>
    <t>Datalogers Ceballo (JALVAREZ)</t>
  </si>
  <si>
    <t>Gaston Cano</t>
  </si>
  <si>
    <t>Katty Cardona</t>
  </si>
  <si>
    <t>Operador Telemando Prado</t>
  </si>
  <si>
    <t>Manuel Espineira - Servicios Generales</t>
  </si>
  <si>
    <t>Roberto Curiel Campillo - Eficiencia Energetica</t>
  </si>
  <si>
    <t>Juan Carlos Espinosa - ADM</t>
  </si>
  <si>
    <t>Rodrigo Montoya Cano - MA</t>
  </si>
  <si>
    <t>Gregorio Otero</t>
  </si>
  <si>
    <t>Fredy Angulo Hernandez - TEC</t>
  </si>
  <si>
    <t>Operador Daños</t>
  </si>
  <si>
    <t>Roger Ramos</t>
  </si>
  <si>
    <t>Roger Figueroa</t>
  </si>
  <si>
    <t>Edilberto Romero</t>
  </si>
  <si>
    <t>Lubin Castro</t>
  </si>
  <si>
    <t>Jorlin Saladen - Seguridad</t>
  </si>
  <si>
    <t>Jonny Mendoza - Auditoria</t>
  </si>
  <si>
    <t>Jorge Ivan Luque Malat - PROY</t>
  </si>
  <si>
    <t xml:space="preserve">Jose Maria Ouro </t>
  </si>
  <si>
    <t>Eduar Rivera Arroyo</t>
  </si>
  <si>
    <t>Fernando Alcaraz - TIC</t>
  </si>
  <si>
    <t>Obert Paternina</t>
  </si>
  <si>
    <t>Contingencia Soporte</t>
  </si>
  <si>
    <t>Alfredo Fragoso - Interventor</t>
  </si>
  <si>
    <t>Francisco Corcho - Inspector</t>
  </si>
  <si>
    <t>Aurelio Niño - Inspector</t>
  </si>
  <si>
    <t>Alfredo Polo - Inspector</t>
  </si>
  <si>
    <t>Eder Vanegas - Inspector</t>
  </si>
  <si>
    <t>Luis Zambrano - Inspector</t>
  </si>
  <si>
    <t>Fernando Herazo - Inspector</t>
  </si>
  <si>
    <t>Diógenes Del Valle - Inspector</t>
  </si>
  <si>
    <t>Juan Sierra - Inspector</t>
  </si>
  <si>
    <t>Santiago Palomino - Inspector</t>
  </si>
  <si>
    <t>Arnovis Arnedo - Inspector</t>
  </si>
  <si>
    <t>Hernan Fortich - Inspector</t>
  </si>
  <si>
    <t>Pedro Chima - Inspector</t>
  </si>
  <si>
    <t>Ronald Luna - Interventor</t>
  </si>
  <si>
    <t>Leonidas del Rio</t>
  </si>
  <si>
    <t>Elmer Pascuales - Interventor</t>
  </si>
  <si>
    <t>Javier Torrenegra - Interventor</t>
  </si>
  <si>
    <t>Arnaldo Narvaez - Interventor</t>
  </si>
  <si>
    <t>Alfredo Mouthon - Interventor</t>
  </si>
  <si>
    <t>Tyrone Consuegra - Interventor</t>
  </si>
  <si>
    <t>Jusseff Jalal - Interventor</t>
  </si>
  <si>
    <t>Javier Ospino - Interventor</t>
  </si>
  <si>
    <t>Javier Medina - Operador Mtto Acueducto</t>
  </si>
  <si>
    <t>Jonet Daza</t>
  </si>
  <si>
    <t>Martin Ramos - Plan Buscafugas</t>
  </si>
  <si>
    <t>Gabriel Garces - EGS Mtto Preventivo</t>
  </si>
  <si>
    <t>Plinio Espinosa - Juridica</t>
  </si>
  <si>
    <t>José Cabrales</t>
  </si>
  <si>
    <t>Alarma - Estacion Tabu</t>
  </si>
  <si>
    <t>Mabel Silvera Navarro - Comunicaciones</t>
  </si>
  <si>
    <t>Jorge Luis Jimenez</t>
  </si>
  <si>
    <t>Centro de Control</t>
  </si>
  <si>
    <t>Mikrotic Jornadas</t>
  </si>
  <si>
    <t>Wilmer Corpas</t>
  </si>
  <si>
    <t>Marilyn Garcia - Comunicaciones</t>
  </si>
  <si>
    <t>Berta Taron</t>
  </si>
  <si>
    <t>Luis Carlos Cabrera</t>
  </si>
  <si>
    <t>Oscar Orozco - Transportes</t>
  </si>
  <si>
    <t>Luis Teheran</t>
  </si>
  <si>
    <t xml:space="preserve">Excel Quintero </t>
  </si>
  <si>
    <t>Carlos Florian</t>
  </si>
  <si>
    <t>Sim Telemando Ajover</t>
  </si>
  <si>
    <t>Modems Jack Up - Barcaza</t>
  </si>
  <si>
    <t>Alarma - Archivo Planta</t>
  </si>
  <si>
    <t>Alarma - Estacion Maria Auxiliadora</t>
  </si>
  <si>
    <t>Alarma - Estacion Bocagrande</t>
  </si>
  <si>
    <t>Alarma - Elevadora Punta Canoa</t>
  </si>
  <si>
    <t>Alarma - Estacion Pasacaballos</t>
  </si>
  <si>
    <t>Alarma - Estacion Blas de Lezo</t>
  </si>
  <si>
    <t>Jose Zapata</t>
  </si>
  <si>
    <t>Alarma - Estacion Santa Lucia</t>
  </si>
  <si>
    <t>Alarma - Macromedidor Paraiso</t>
  </si>
  <si>
    <t>Carlos Batista</t>
  </si>
  <si>
    <t>Kelly Diaz - Comunicaciones</t>
  </si>
  <si>
    <t>Tablet Garita Prado</t>
  </si>
  <si>
    <t>Tablet Garita Punta Canoa</t>
  </si>
  <si>
    <t>Alvaro Rodriguez</t>
  </si>
  <si>
    <t>Julio Viaña</t>
  </si>
  <si>
    <t>Humberto Saladem - Inspector ANC</t>
  </si>
  <si>
    <t>Julio Garcia - Inspector ANC</t>
  </si>
  <si>
    <t>Emanuel Suarez</t>
  </si>
  <si>
    <t>Vanessa Redondo - Impagados</t>
  </si>
  <si>
    <t>Abel Caro - Impagados</t>
  </si>
  <si>
    <t>Muestreador Laboratorio de Aguas 1</t>
  </si>
  <si>
    <t>Muestreador Laboratorio de Aguas 2</t>
  </si>
  <si>
    <t>Muestreador Laboratorio de Aguas 3</t>
  </si>
  <si>
    <t xml:space="preserve">Equipos CYRUS </t>
  </si>
  <si>
    <t>Equipos CYRUS</t>
  </si>
  <si>
    <t>Tablet Garita Planta</t>
  </si>
  <si>
    <t>Tablet Garita Planta el Cerro</t>
  </si>
  <si>
    <t>Rosa Luisa Melo - Tesoreria</t>
  </si>
  <si>
    <t>Gustavo Padrón Sánchez - COM</t>
  </si>
  <si>
    <t>Karen Alvarez - Soporte e Infraestructura TIC</t>
  </si>
  <si>
    <t>Operador Planta</t>
  </si>
  <si>
    <t>Elizabeth Rugeles - Comunidades</t>
  </si>
  <si>
    <t>Diego Fernandez - FIN</t>
  </si>
  <si>
    <t>Brigada Plan Busca Fugas</t>
  </si>
  <si>
    <t xml:space="preserve"> Brigada Apoyo Acueducto</t>
  </si>
  <si>
    <t>Mauricio Torrijos - Compras</t>
  </si>
  <si>
    <t>Gleydis Tatiana Viloria - ANC</t>
  </si>
  <si>
    <t>Luz Dary Hurtado - ANC</t>
  </si>
  <si>
    <t>Ruben Orozco - Unidad Gestion Integral Zona Norte</t>
  </si>
  <si>
    <t>Luis Miranda - Unidad Gestion Integral Zona Norte</t>
  </si>
  <si>
    <t>Marceliano Cardales  - Soporte Medicion Acuacompras</t>
  </si>
  <si>
    <t>Equipos CYRUS TPL (backup)</t>
  </si>
  <si>
    <t>Brigada de Prelocalizador</t>
  </si>
  <si>
    <t>Cesar Mosquera Soporte Medicion Acuacompras</t>
  </si>
  <si>
    <t>Fredy Babilonia Soporte Medicion Acuacompras</t>
  </si>
  <si>
    <t>ARGIS 2</t>
  </si>
  <si>
    <t>ARGIS 3</t>
  </si>
  <si>
    <t>Eduardo Cortina -  Contratacion de Servicio</t>
  </si>
  <si>
    <t>Arnulfo Florez -  Contratacion de Servicio</t>
  </si>
  <si>
    <t>Guillermo Ugariza - Contratacion de Servicio</t>
  </si>
  <si>
    <t>Mariano Trocha (TEAMS - ANC)</t>
  </si>
  <si>
    <t>Teofilo Simpson</t>
  </si>
  <si>
    <t>Movilidad Codigo de Barras Est. Paraiso</t>
  </si>
  <si>
    <t>Libardo Castañeda</t>
  </si>
  <si>
    <t>Brigada de Instrumentacion</t>
  </si>
  <si>
    <t>Alarma - Estacion Membrillal</t>
  </si>
  <si>
    <t xml:space="preserve">Francisco García </t>
  </si>
  <si>
    <t>Elkin Ortega - Interventoria</t>
  </si>
  <si>
    <t>Paula Andrea Pastrana (oficina zona sur)</t>
  </si>
  <si>
    <t>Operativo Zona Sur</t>
  </si>
  <si>
    <t>Auxiliar Almacen Est. Paraiso</t>
  </si>
  <si>
    <t>Vanessa Redondo (Oficina de Zona Sur )</t>
  </si>
  <si>
    <t>Giovanna Salcedo - Interventoria</t>
  </si>
  <si>
    <t>Angel Marriaga - Interventoria</t>
  </si>
  <si>
    <t>Jose Vicente Salas - Interventoria</t>
  </si>
  <si>
    <t>Fermin Berrio - Impagados</t>
  </si>
  <si>
    <t>Tomas Donado - Impagados</t>
  </si>
  <si>
    <t>Miguel Carbal</t>
  </si>
  <si>
    <t>Vladimir Garcia</t>
  </si>
  <si>
    <t>Sorelis Bohorquez</t>
  </si>
  <si>
    <t>Cecilia Garcia</t>
  </si>
  <si>
    <t>Alba Thorrens - Comunidades</t>
  </si>
  <si>
    <t>Paola Marin - Comunidades</t>
  </si>
  <si>
    <t>Sandra Bettin - Comunidades</t>
  </si>
  <si>
    <t>Gustavo Roa - Siso</t>
  </si>
  <si>
    <t>Jhon Jimenez - Siso</t>
  </si>
  <si>
    <t>Carlos Patiño</t>
  </si>
  <si>
    <t>Gabriel Amor</t>
  </si>
  <si>
    <t>Equipos CYRUS Movilidad</t>
  </si>
  <si>
    <t>USUARIO</t>
  </si>
  <si>
    <t>LINEA</t>
  </si>
  <si>
    <t>CFM</t>
  </si>
  <si>
    <t>GCOHEN</t>
  </si>
  <si>
    <t>Usuario</t>
  </si>
  <si>
    <t>Cel #</t>
  </si>
  <si>
    <t>Equipo</t>
  </si>
  <si>
    <t>Costo</t>
  </si>
  <si>
    <t>MOT MOTO E6 PLUS GR</t>
  </si>
  <si>
    <t>Oscar Orozco</t>
  </si>
  <si>
    <t>Mauricio Torrijos</t>
  </si>
  <si>
    <t>Motorola G7 Power Azul</t>
  </si>
  <si>
    <t>Ruben Orozco</t>
  </si>
  <si>
    <t>Camel 011</t>
  </si>
  <si>
    <t>Camel 024</t>
  </si>
  <si>
    <t>Camel 497</t>
  </si>
  <si>
    <t>Camel 749</t>
  </si>
  <si>
    <t>Camel 939</t>
  </si>
  <si>
    <t>Diana Beltran</t>
  </si>
  <si>
    <t xml:space="preserve">Marina Barreto </t>
  </si>
  <si>
    <t>Jairo Mesa</t>
  </si>
  <si>
    <t xml:space="preserve">Antonio Simancas </t>
  </si>
  <si>
    <t>Andy Torres</t>
  </si>
  <si>
    <t>John Montoya Caña</t>
  </si>
  <si>
    <t xml:space="preserve">iPhone 11 64GB </t>
  </si>
  <si>
    <t>Marilyn Garcia</t>
  </si>
  <si>
    <t>Kelly Diaz</t>
  </si>
  <si>
    <t>Alexandra Moron</t>
  </si>
  <si>
    <t>Fernando Alcaraz</t>
  </si>
  <si>
    <t>Juan Espinosa</t>
  </si>
  <si>
    <t>REMPLAZO A DANNY SANTOS</t>
  </si>
  <si>
    <t>Emanuel Suarez (ARGIS 2)</t>
  </si>
  <si>
    <t>70% A BOLSA Y 30% A FACTURA</t>
  </si>
  <si>
    <t>REMPLAZO JORGE MARIO</t>
  </si>
  <si>
    <t>SIM</t>
  </si>
  <si>
    <t>VALOR</t>
  </si>
  <si>
    <t xml:space="preserve">Operador Planta - Filtros </t>
  </si>
  <si>
    <t xml:space="preserve">Control de Vertimiento -ArcGis  </t>
  </si>
  <si>
    <t>Emanuel Suarez - ArGis</t>
  </si>
  <si>
    <t>50% BOLSA Y 50% FACTURA</t>
  </si>
  <si>
    <t>100% A LA FACTURA</t>
  </si>
  <si>
    <t>???</t>
  </si>
  <si>
    <t>OBSERVACIONES</t>
  </si>
  <si>
    <t>CARGO FIJO</t>
  </si>
  <si>
    <t>VALOR QUE REGISTRA DE DESCUENTO EN LA FACTURA</t>
  </si>
  <si>
    <t>DCTO</t>
  </si>
  <si>
    <t>ADM</t>
  </si>
  <si>
    <t>PROY</t>
  </si>
  <si>
    <t>TIC</t>
  </si>
  <si>
    <t>GER</t>
  </si>
  <si>
    <t>CORP</t>
  </si>
  <si>
    <t>FIN</t>
  </si>
  <si>
    <t>AMB</t>
  </si>
  <si>
    <t>XDAT</t>
  </si>
  <si>
    <t>COM</t>
  </si>
  <si>
    <t>TEC</t>
  </si>
  <si>
    <t>PTL-PTA</t>
  </si>
  <si>
    <t>PTL-CHA</t>
  </si>
  <si>
    <t>TPL</t>
  </si>
  <si>
    <t>YOPER</t>
  </si>
  <si>
    <t>YMOV</t>
  </si>
  <si>
    <t>Area</t>
  </si>
  <si>
    <t>CeCo</t>
  </si>
  <si>
    <t>Linea</t>
  </si>
  <si>
    <t>Mes</t>
  </si>
  <si>
    <t>Abril</t>
  </si>
  <si>
    <t>Andres Barrios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</si>
</sst>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#,##0_ ;\-#,##0\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8" tint="-0.249977111117893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74">
    <xf numFmtId="0" fontId="0" fillId="0" borderId="0" xfId="0"/>
    <xf numFmtId="0" fontId="18" fillId="0" borderId="0" xfId="0" applyFont="1"/>
    <xf numFmtId="0" fontId="18" fillId="0" borderId="10" xfId="0" applyFont="1" applyBorder="1"/>
    <xf numFmtId="3" fontId="18" fillId="33" borderId="10" xfId="0" applyNumberFormat="1" applyFont="1" applyFill="1" applyBorder="1"/>
    <xf numFmtId="3" fontId="19" fillId="34" borderId="10" xfId="0" applyNumberFormat="1" applyFont="1" applyFill="1" applyBorder="1"/>
    <xf numFmtId="3" fontId="18" fillId="0" borderId="10" xfId="0" applyNumberFormat="1" applyFont="1" applyBorder="1"/>
    <xf numFmtId="0" fontId="19" fillId="0" borderId="10" xfId="0" applyFont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6" borderId="10" xfId="0" applyFont="1" applyFill="1" applyBorder="1" applyAlignment="1">
      <alignment horizontal="center" vertical="center" wrapText="1"/>
    </xf>
    <xf numFmtId="0" fontId="19" fillId="37" borderId="10" xfId="0" applyFont="1" applyFill="1" applyBorder="1" applyAlignment="1">
      <alignment horizontal="center" vertical="center" wrapText="1"/>
    </xf>
    <xf numFmtId="0" fontId="19" fillId="38" borderId="10" xfId="0" applyFont="1" applyFill="1" applyBorder="1" applyAlignment="1">
      <alignment horizontal="center" vertical="center" wrapText="1"/>
    </xf>
    <xf numFmtId="0" fontId="19" fillId="0" borderId="0" xfId="0" applyFont="1"/>
    <xf numFmtId="3" fontId="19" fillId="35" borderId="10" xfId="0" applyNumberFormat="1" applyFont="1" applyFill="1" applyBorder="1" applyAlignment="1">
      <alignment horizontal="center" vertical="center" wrapText="1"/>
    </xf>
    <xf numFmtId="3" fontId="19" fillId="39" borderId="10" xfId="0" applyNumberFormat="1" applyFont="1" applyFill="1" applyBorder="1" applyAlignment="1">
      <alignment horizontal="center" vertical="center" wrapText="1"/>
    </xf>
    <xf numFmtId="3" fontId="19" fillId="36" borderId="10" xfId="0" applyNumberFormat="1" applyFont="1" applyFill="1" applyBorder="1" applyAlignment="1">
      <alignment horizontal="center" vertical="center" wrapText="1"/>
    </xf>
    <xf numFmtId="3" fontId="19" fillId="37" borderId="10" xfId="0" applyNumberFormat="1" applyFont="1" applyFill="1" applyBorder="1" applyAlignment="1">
      <alignment horizontal="center" vertical="center" wrapText="1"/>
    </xf>
    <xf numFmtId="3" fontId="19" fillId="38" borderId="10" xfId="0" applyNumberFormat="1" applyFont="1" applyFill="1" applyBorder="1" applyAlignment="1">
      <alignment horizontal="center" vertical="center" wrapText="1"/>
    </xf>
    <xf numFmtId="3" fontId="18" fillId="0" borderId="0" xfId="0" applyNumberFormat="1" applyFont="1"/>
    <xf numFmtId="0" fontId="19" fillId="40" borderId="10" xfId="0" applyFont="1" applyFill="1" applyBorder="1" applyAlignment="1">
      <alignment horizontal="center" vertical="center" wrapText="1"/>
    </xf>
    <xf numFmtId="0" fontId="19" fillId="41" borderId="10" xfId="0" applyFont="1" applyFill="1" applyBorder="1" applyAlignment="1">
      <alignment horizontal="center" vertical="center" wrapText="1"/>
    </xf>
    <xf numFmtId="3" fontId="19" fillId="0" borderId="12" xfId="0" applyNumberFormat="1" applyFont="1" applyBorder="1"/>
    <xf numFmtId="0" fontId="18" fillId="0" borderId="13" xfId="0" applyFont="1" applyBorder="1"/>
    <xf numFmtId="0" fontId="20" fillId="42" borderId="10" xfId="0" applyFont="1" applyFill="1" applyBorder="1" applyAlignment="1">
      <alignment horizontal="center" vertical="center"/>
    </xf>
    <xf numFmtId="0" fontId="19" fillId="42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right"/>
    </xf>
    <xf numFmtId="3" fontId="21" fillId="0" borderId="10" xfId="0" applyNumberFormat="1" applyFont="1" applyBorder="1"/>
    <xf numFmtId="0" fontId="21" fillId="0" borderId="10" xfId="0" applyFont="1" applyBorder="1"/>
    <xf numFmtId="0" fontId="21" fillId="0" borderId="10" xfId="0" quotePrefix="1" applyFont="1" applyBorder="1" applyAlignment="1">
      <alignment horizontal="right"/>
    </xf>
    <xf numFmtId="0" fontId="18" fillId="35" borderId="13" xfId="0" applyFont="1" applyFill="1" applyBorder="1"/>
    <xf numFmtId="0" fontId="21" fillId="35" borderId="10" xfId="0" applyFont="1" applyFill="1" applyBorder="1" applyAlignment="1">
      <alignment horizontal="right"/>
    </xf>
    <xf numFmtId="3" fontId="21" fillId="35" borderId="10" xfId="0" applyNumberFormat="1" applyFont="1" applyFill="1" applyBorder="1"/>
    <xf numFmtId="3" fontId="18" fillId="35" borderId="10" xfId="0" applyNumberFormat="1" applyFont="1" applyFill="1" applyBorder="1"/>
    <xf numFmtId="0" fontId="18" fillId="0" borderId="0" xfId="0" applyFont="1" applyFill="1"/>
    <xf numFmtId="0" fontId="22" fillId="43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165" fontId="18" fillId="0" borderId="0" xfId="42" applyNumberFormat="1" applyFont="1" applyAlignment="1">
      <alignment horizontal="left"/>
    </xf>
    <xf numFmtId="165" fontId="18" fillId="0" borderId="0" xfId="0" applyNumberFormat="1" applyFont="1" applyAlignment="1">
      <alignment horizontal="left"/>
    </xf>
    <xf numFmtId="0" fontId="19" fillId="0" borderId="10" xfId="0" applyFont="1" applyBorder="1" applyAlignment="1">
      <alignment horizontal="center" vertical="center"/>
    </xf>
    <xf numFmtId="165" fontId="19" fillId="0" borderId="10" xfId="42" applyNumberFormat="1" applyFont="1" applyBorder="1" applyAlignment="1">
      <alignment horizontal="center" vertical="center"/>
    </xf>
    <xf numFmtId="0" fontId="21" fillId="0" borderId="10" xfId="0" applyFont="1" applyFill="1" applyBorder="1" applyAlignment="1">
      <alignment horizontal="left" vertical="center"/>
    </xf>
    <xf numFmtId="166" fontId="21" fillId="0" borderId="10" xfId="42" applyNumberFormat="1" applyFont="1" applyFill="1" applyBorder="1" applyAlignment="1">
      <alignment horizontal="left" vertical="center"/>
    </xf>
    <xf numFmtId="166" fontId="21" fillId="0" borderId="10" xfId="42" applyNumberFormat="1" applyFont="1" applyFill="1" applyBorder="1" applyAlignment="1">
      <alignment horizontal="right" vertical="center"/>
    </xf>
    <xf numFmtId="0" fontId="21" fillId="0" borderId="13" xfId="0" applyFont="1" applyFill="1" applyBorder="1"/>
    <xf numFmtId="166" fontId="21" fillId="0" borderId="10" xfId="0" applyNumberFormat="1" applyFont="1" applyFill="1" applyBorder="1" applyAlignment="1">
      <alignment horizontal="left" vertical="center"/>
    </xf>
    <xf numFmtId="0" fontId="18" fillId="0" borderId="10" xfId="0" applyFont="1" applyFill="1" applyBorder="1"/>
    <xf numFmtId="3" fontId="19" fillId="41" borderId="12" xfId="0" applyNumberFormat="1" applyFont="1" applyFill="1" applyBorder="1"/>
    <xf numFmtId="3" fontId="19" fillId="45" borderId="12" xfId="0" applyNumberFormat="1" applyFont="1" applyFill="1" applyBorder="1"/>
    <xf numFmtId="3" fontId="24" fillId="0" borderId="10" xfId="0" applyNumberFormat="1" applyFont="1" applyFill="1" applyBorder="1"/>
    <xf numFmtId="3" fontId="25" fillId="0" borderId="10" xfId="0" applyNumberFormat="1" applyFont="1" applyFill="1" applyBorder="1"/>
    <xf numFmtId="3" fontId="26" fillId="0" borderId="10" xfId="0" applyNumberFormat="1" applyFont="1" applyFill="1" applyBorder="1"/>
    <xf numFmtId="3" fontId="19" fillId="0" borderId="10" xfId="0" applyNumberFormat="1" applyFont="1" applyFill="1" applyBorder="1"/>
    <xf numFmtId="3" fontId="19" fillId="35" borderId="10" xfId="0" applyNumberFormat="1" applyFont="1" applyFill="1" applyBorder="1"/>
    <xf numFmtId="3" fontId="19" fillId="44" borderId="10" xfId="0" applyNumberFormat="1" applyFont="1" applyFill="1" applyBorder="1"/>
    <xf numFmtId="3" fontId="25" fillId="44" borderId="10" xfId="0" applyNumberFormat="1" applyFont="1" applyFill="1" applyBorder="1"/>
    <xf numFmtId="3" fontId="18" fillId="46" borderId="0" xfId="0" applyNumberFormat="1" applyFont="1" applyFill="1"/>
    <xf numFmtId="0" fontId="21" fillId="35" borderId="13" xfId="0" applyFont="1" applyFill="1" applyBorder="1" applyAlignment="1">
      <alignment horizontal="center"/>
    </xf>
    <xf numFmtId="0" fontId="21" fillId="35" borderId="10" xfId="0" applyFont="1" applyFill="1" applyBorder="1" applyAlignment="1">
      <alignment horizontal="center" vertical="center"/>
    </xf>
    <xf numFmtId="166" fontId="21" fillId="35" borderId="10" xfId="42" applyNumberFormat="1" applyFont="1" applyFill="1" applyBorder="1" applyAlignment="1">
      <alignment horizontal="left" vertical="center"/>
    </xf>
    <xf numFmtId="0" fontId="19" fillId="0" borderId="0" xfId="0" applyFont="1" applyBorder="1" applyAlignment="1">
      <alignment horizontal="center" vertical="center" wrapText="1"/>
    </xf>
    <xf numFmtId="0" fontId="19" fillId="0" borderId="10" xfId="0" applyFont="1" applyBorder="1"/>
    <xf numFmtId="0" fontId="19" fillId="0" borderId="0" xfId="0" applyFont="1" applyBorder="1"/>
    <xf numFmtId="0" fontId="26" fillId="0" borderId="0" xfId="0" applyFont="1" applyBorder="1"/>
    <xf numFmtId="0" fontId="25" fillId="0" borderId="0" xfId="0" applyFont="1" applyBorder="1"/>
    <xf numFmtId="0" fontId="27" fillId="0" borderId="0" xfId="0" applyFont="1" applyBorder="1"/>
    <xf numFmtId="0" fontId="27" fillId="0" borderId="10" xfId="0" applyFont="1" applyBorder="1"/>
    <xf numFmtId="3" fontId="19" fillId="0" borderId="0" xfId="0" applyNumberFormat="1" applyFont="1" applyBorder="1"/>
    <xf numFmtId="0" fontId="23" fillId="0" borderId="0" xfId="0" applyFont="1" applyBorder="1" applyAlignment="1">
      <alignment horizontal="center"/>
    </xf>
    <xf numFmtId="3" fontId="0" fillId="0" borderId="0" xfId="0" applyNumberFormat="1"/>
    <xf numFmtId="0" fontId="28" fillId="47" borderId="12" xfId="0" applyFont="1" applyFill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619125</xdr:colOff>
      <xdr:row>6</xdr:row>
      <xdr:rowOff>108858</xdr:rowOff>
    </xdr:from>
    <xdr:to>
      <xdr:col>26</xdr:col>
      <xdr:colOff>115661</xdr:colOff>
      <xdr:row>21</xdr:row>
      <xdr:rowOff>49875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C12C1F45-D87B-46B6-94EA-658B771CE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5464" y="966108"/>
          <a:ext cx="4830536" cy="2084142"/>
        </a:xfrm>
        <a:prstGeom prst="rect">
          <a:avLst/>
        </a:prstGeom>
      </xdr:spPr>
    </xdr:pic>
    <xdr:clientData/>
  </xdr:twoCellAnchor>
  <xdr:twoCellAnchor editAs="oneCell">
    <xdr:from>
      <xdr:col>12</xdr:col>
      <xdr:colOff>210910</xdr:colOff>
      <xdr:row>0</xdr:row>
      <xdr:rowOff>54430</xdr:rowOff>
    </xdr:from>
    <xdr:to>
      <xdr:col>16</xdr:col>
      <xdr:colOff>258536</xdr:colOff>
      <xdr:row>3</xdr:row>
      <xdr:rowOff>139080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3A77300C-ECD3-46C1-B43D-B8A4FB72A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65071" y="54430"/>
          <a:ext cx="2673804" cy="513275"/>
        </a:xfrm>
        <a:prstGeom prst="rect">
          <a:avLst/>
        </a:prstGeom>
      </xdr:spPr>
    </xdr:pic>
    <xdr:clientData/>
  </xdr:twoCellAnchor>
  <xdr:twoCellAnchor editAs="oneCell">
    <xdr:from>
      <xdr:col>12</xdr:col>
      <xdr:colOff>183697</xdr:colOff>
      <xdr:row>4</xdr:row>
      <xdr:rowOff>35868</xdr:rowOff>
    </xdr:from>
    <xdr:to>
      <xdr:col>18</xdr:col>
      <xdr:colOff>61233</xdr:colOff>
      <xdr:row>12</xdr:row>
      <xdr:rowOff>80447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BA980B69-7A03-404D-A132-A2848392F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7858" y="607368"/>
          <a:ext cx="4027714" cy="1187579"/>
        </a:xfrm>
        <a:prstGeom prst="rect">
          <a:avLst/>
        </a:prstGeom>
      </xdr:spPr>
    </xdr:pic>
    <xdr:clientData/>
  </xdr:twoCellAnchor>
  <xdr:twoCellAnchor editAs="oneCell">
    <xdr:from>
      <xdr:col>12</xdr:col>
      <xdr:colOff>175884</xdr:colOff>
      <xdr:row>12</xdr:row>
      <xdr:rowOff>117412</xdr:rowOff>
    </xdr:from>
    <xdr:to>
      <xdr:col>19</xdr:col>
      <xdr:colOff>319768</xdr:colOff>
      <xdr:row>21</xdr:row>
      <xdr:rowOff>113447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A9DE50E6-04DA-4508-89D8-75E4CEE64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30045" y="1831912"/>
          <a:ext cx="5056062" cy="1281910"/>
        </a:xfrm>
        <a:prstGeom prst="rect">
          <a:avLst/>
        </a:prstGeom>
      </xdr:spPr>
    </xdr:pic>
    <xdr:clientData/>
  </xdr:twoCellAnchor>
  <xdr:twoCellAnchor editAs="oneCell">
    <xdr:from>
      <xdr:col>12</xdr:col>
      <xdr:colOff>204107</xdr:colOff>
      <xdr:row>22</xdr:row>
      <xdr:rowOff>4813</xdr:rowOff>
    </xdr:from>
    <xdr:to>
      <xdr:col>19</xdr:col>
      <xdr:colOff>244929</xdr:colOff>
      <xdr:row>23</xdr:row>
      <xdr:rowOff>107926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CBB3AE0B-FC5E-4F37-8C14-395DC0880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58268" y="3148063"/>
          <a:ext cx="4953000" cy="245988"/>
        </a:xfrm>
        <a:prstGeom prst="rect">
          <a:avLst/>
        </a:prstGeom>
      </xdr:spPr>
    </xdr:pic>
    <xdr:clientData/>
  </xdr:twoCellAnchor>
  <xdr:twoCellAnchor editAs="oneCell">
    <xdr:from>
      <xdr:col>12</xdr:col>
      <xdr:colOff>204108</xdr:colOff>
      <xdr:row>24</xdr:row>
      <xdr:rowOff>13689</xdr:rowOff>
    </xdr:from>
    <xdr:to>
      <xdr:col>17</xdr:col>
      <xdr:colOff>176893</xdr:colOff>
      <xdr:row>29</xdr:row>
      <xdr:rowOff>106987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xmlns="" id="{B22AC647-61AD-431A-94D5-F8CCE47F1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58269" y="3442689"/>
          <a:ext cx="3360963" cy="807673"/>
        </a:xfrm>
        <a:prstGeom prst="rect">
          <a:avLst/>
        </a:prstGeom>
      </xdr:spPr>
    </xdr:pic>
    <xdr:clientData/>
  </xdr:twoCellAnchor>
  <xdr:twoCellAnchor editAs="oneCell">
    <xdr:from>
      <xdr:col>16</xdr:col>
      <xdr:colOff>306160</xdr:colOff>
      <xdr:row>0</xdr:row>
      <xdr:rowOff>56530</xdr:rowOff>
    </xdr:from>
    <xdr:to>
      <xdr:col>20</xdr:col>
      <xdr:colOff>558634</xdr:colOff>
      <xdr:row>4</xdr:row>
      <xdr:rowOff>39356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xmlns="" id="{D9C15DDC-01B8-4420-8526-74BB2C4E8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86499" y="56530"/>
          <a:ext cx="3300474" cy="55432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y Luz Carvajal Olivares" id="{485599AB-B870-417C-9ED1-DD9016E14136}" userId="S-1-5-21-950887921-591997910-1330272300-16218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23" dT="2019-07-24T19:19:01.50" personId="{485599AB-B870-417C-9ED1-DD9016E14136}" id="{7F34C41F-DE5F-4353-9C9B-CC628FA75B5D}">
    <text>A esta linea se le adiciona MEC en el SAP</text>
  </threadedComment>
  <threadedComment ref="C508" dT="2019-07-24T19:19:26.13" personId="{485599AB-B870-417C-9ED1-DD9016E14136}" id="{10F27C61-B36C-4080-BF41-CBEA99BA1528}">
    <text>A esta linea en la factura se le carga el costo de MEC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88"/>
  <sheetViews>
    <sheetView showGridLines="0" tabSelected="1" topLeftCell="BY26" workbookViewId="0">
      <pane ySplit="1" topLeftCell="A27" activePane="bottomLeft" state="frozen"/>
      <selection activeCell="U26" sqref="U26"/>
      <selection pane="bottomLeft" activeCell="CH608" sqref="CH608"/>
    </sheetView>
  </sheetViews>
  <sheetFormatPr baseColWidth="10" defaultRowHeight="11.25" x14ac:dyDescent="0.2"/>
  <cols>
    <col min="1" max="1" width="6.85546875" style="1" customWidth="1"/>
    <col min="2" max="2" width="12.28515625" style="1" customWidth="1"/>
    <col min="3" max="3" width="10.85546875" style="1" customWidth="1"/>
    <col min="4" max="4" width="9.5703125" style="1" bestFit="1" customWidth="1"/>
    <col min="5" max="5" width="9.85546875" style="1" bestFit="1" customWidth="1"/>
    <col min="6" max="6" width="8.5703125" style="1" bestFit="1" customWidth="1"/>
    <col min="7" max="7" width="8.28515625" style="1" bestFit="1" customWidth="1"/>
    <col min="8" max="8" width="9" style="1" bestFit="1" customWidth="1"/>
    <col min="9" max="10" width="10.140625" style="1" bestFit="1" customWidth="1"/>
    <col min="11" max="11" width="7.85546875" style="1" bestFit="1" customWidth="1"/>
    <col min="12" max="12" width="9.7109375" style="1" bestFit="1" customWidth="1"/>
    <col min="13" max="13" width="10.42578125" style="1" bestFit="1" customWidth="1"/>
    <col min="14" max="14" width="10.28515625" style="1" bestFit="1" customWidth="1"/>
    <col min="15" max="16" width="10.5703125" style="1" bestFit="1" customWidth="1"/>
    <col min="17" max="17" width="7.7109375" style="1" bestFit="1" customWidth="1"/>
    <col min="18" max="18" width="10.140625" style="1" bestFit="1" customWidth="1"/>
    <col min="19" max="19" width="8" style="1" bestFit="1" customWidth="1"/>
    <col min="20" max="20" width="9.7109375" style="1" bestFit="1" customWidth="1"/>
    <col min="21" max="21" width="11" style="1" bestFit="1" customWidth="1"/>
    <col min="22" max="24" width="9.85546875" style="1" bestFit="1" customWidth="1"/>
    <col min="25" max="25" width="8.5703125" style="1" bestFit="1" customWidth="1"/>
    <col min="26" max="26" width="8.85546875" style="1" bestFit="1" customWidth="1"/>
    <col min="27" max="28" width="9.85546875" style="1" bestFit="1" customWidth="1"/>
    <col min="29" max="30" width="10.140625" style="1" bestFit="1" customWidth="1"/>
    <col min="31" max="32" width="8.7109375" style="1" bestFit="1" customWidth="1"/>
    <col min="33" max="57" width="11.42578125" style="1" customWidth="1"/>
    <col min="58" max="58" width="11.42578125" style="1"/>
    <col min="59" max="59" width="11.42578125" style="1" customWidth="1"/>
    <col min="60" max="60" width="11.42578125" style="1"/>
    <col min="61" max="61" width="11.42578125" style="1" customWidth="1"/>
    <col min="62" max="62" width="11.42578125" style="1"/>
    <col min="63" max="63" width="11.42578125" style="1" customWidth="1"/>
    <col min="64" max="64" width="11.42578125" style="1"/>
    <col min="65" max="65" width="11.42578125" style="1" customWidth="1"/>
    <col min="66" max="66" width="11.42578125" style="1"/>
    <col min="67" max="67" width="11.42578125" style="1" customWidth="1"/>
    <col min="68" max="84" width="11.42578125" style="1"/>
    <col min="85" max="85" width="1.85546875" style="1" customWidth="1"/>
    <col min="86" max="86" width="11.42578125" style="1"/>
    <col min="87" max="87" width="1.85546875" style="1" customWidth="1"/>
    <col min="88" max="94" width="11.42578125" style="1"/>
    <col min="95" max="95" width="1.85546875" style="1" customWidth="1"/>
    <col min="96" max="97" width="11.42578125" style="1"/>
    <col min="98" max="98" width="1.85546875" style="1" customWidth="1"/>
    <col min="99" max="99" width="32.5703125" style="1" bestFit="1" customWidth="1"/>
    <col min="100" max="100" width="9.5703125" style="1" bestFit="1" customWidth="1"/>
    <col min="101" max="16384" width="11.42578125" style="1"/>
  </cols>
  <sheetData>
    <row r="1" spans="1:5" x14ac:dyDescent="0.2">
      <c r="A1" s="2" t="s">
        <v>0</v>
      </c>
      <c r="B1" s="2" t="s">
        <v>1</v>
      </c>
      <c r="C1" s="2"/>
      <c r="D1" s="2"/>
      <c r="E1" s="2"/>
    </row>
    <row r="2" spans="1:5" x14ac:dyDescent="0.2">
      <c r="A2" s="2" t="s">
        <v>2</v>
      </c>
      <c r="B2" s="2">
        <v>8.2150668800000002</v>
      </c>
      <c r="C2" s="2"/>
      <c r="D2" s="2"/>
      <c r="E2" s="2"/>
    </row>
    <row r="3" spans="1:5" x14ac:dyDescent="0.2">
      <c r="A3" s="2" t="s">
        <v>3</v>
      </c>
      <c r="B3" s="2">
        <v>5359978795</v>
      </c>
      <c r="C3" s="2"/>
      <c r="D3" s="2"/>
      <c r="E3" s="2"/>
    </row>
    <row r="4" spans="1:5" x14ac:dyDescent="0.2">
      <c r="A4" s="2"/>
      <c r="B4" s="2"/>
      <c r="C4" s="2"/>
      <c r="D4" s="2"/>
      <c r="E4" s="2"/>
    </row>
    <row r="5" spans="1:5" x14ac:dyDescent="0.2">
      <c r="A5" s="2" t="s">
        <v>4</v>
      </c>
      <c r="B5" s="2"/>
      <c r="C5" s="2"/>
      <c r="D5" s="2"/>
      <c r="E5" s="2"/>
    </row>
    <row r="6" spans="1:5" x14ac:dyDescent="0.2">
      <c r="A6" s="2" t="s">
        <v>5</v>
      </c>
      <c r="B6" s="2">
        <v>15591025.43</v>
      </c>
      <c r="C6" s="2" t="s">
        <v>6</v>
      </c>
      <c r="D6" s="2">
        <v>3099686.03</v>
      </c>
      <c r="E6" s="3">
        <f t="shared" ref="E6:E15" si="0">B6+D6</f>
        <v>18690711.460000001</v>
      </c>
    </row>
    <row r="7" spans="1:5" x14ac:dyDescent="0.2">
      <c r="A7" s="2" t="s">
        <v>7</v>
      </c>
      <c r="B7" s="2">
        <v>4202260.01</v>
      </c>
      <c r="C7" s="2" t="s">
        <v>8</v>
      </c>
      <c r="D7" s="2">
        <v>-1568600.19</v>
      </c>
      <c r="E7" s="3">
        <f t="shared" si="0"/>
        <v>2633659.8199999998</v>
      </c>
    </row>
    <row r="8" spans="1:5" x14ac:dyDescent="0.2">
      <c r="A8" s="2" t="s">
        <v>9</v>
      </c>
      <c r="B8" s="2">
        <v>0</v>
      </c>
      <c r="C8" s="2" t="s">
        <v>10</v>
      </c>
      <c r="D8" s="2">
        <v>0</v>
      </c>
      <c r="E8" s="3">
        <f t="shared" si="0"/>
        <v>0</v>
      </c>
    </row>
    <row r="9" spans="1:5" x14ac:dyDescent="0.2">
      <c r="A9" s="2" t="s">
        <v>11</v>
      </c>
      <c r="B9" s="2">
        <v>162354.97</v>
      </c>
      <c r="C9" s="2" t="s">
        <v>12</v>
      </c>
      <c r="D9" s="2">
        <v>31915.32</v>
      </c>
      <c r="E9" s="3">
        <f t="shared" si="0"/>
        <v>194270.29</v>
      </c>
    </row>
    <row r="10" spans="1:5" x14ac:dyDescent="0.2">
      <c r="A10" s="2" t="s">
        <v>13</v>
      </c>
      <c r="B10" s="2">
        <v>836.42</v>
      </c>
      <c r="C10" s="2" t="s">
        <v>14</v>
      </c>
      <c r="D10" s="2">
        <v>158.88999999999999</v>
      </c>
      <c r="E10" s="3">
        <f t="shared" si="0"/>
        <v>995.31</v>
      </c>
    </row>
    <row r="11" spans="1:5" x14ac:dyDescent="0.2">
      <c r="A11" s="2" t="s">
        <v>15</v>
      </c>
      <c r="B11" s="2">
        <v>122155.15</v>
      </c>
      <c r="C11" s="2" t="s">
        <v>16</v>
      </c>
      <c r="D11" s="2">
        <v>28049.37</v>
      </c>
      <c r="E11" s="3">
        <f t="shared" si="0"/>
        <v>150204.51999999999</v>
      </c>
    </row>
    <row r="12" spans="1:5" x14ac:dyDescent="0.2">
      <c r="A12" s="2" t="s">
        <v>17</v>
      </c>
      <c r="B12" s="2">
        <v>99370</v>
      </c>
      <c r="C12" s="2" t="s">
        <v>18</v>
      </c>
      <c r="D12" s="2">
        <v>18960.03</v>
      </c>
      <c r="E12" s="3">
        <f t="shared" si="0"/>
        <v>118330.03</v>
      </c>
    </row>
    <row r="13" spans="1:5" x14ac:dyDescent="0.2">
      <c r="A13" s="2" t="s">
        <v>19</v>
      </c>
      <c r="B13" s="2">
        <v>462.18</v>
      </c>
      <c r="C13" s="2" t="s">
        <v>20</v>
      </c>
      <c r="D13" s="2">
        <v>106.3</v>
      </c>
      <c r="E13" s="3">
        <f t="shared" si="0"/>
        <v>568.48</v>
      </c>
    </row>
    <row r="14" spans="1:5" x14ac:dyDescent="0.2">
      <c r="A14" s="2" t="s">
        <v>21</v>
      </c>
      <c r="B14" s="2">
        <v>0</v>
      </c>
      <c r="C14" s="2" t="s">
        <v>22</v>
      </c>
      <c r="D14" s="2">
        <v>0</v>
      </c>
      <c r="E14" s="3">
        <f t="shared" si="0"/>
        <v>0</v>
      </c>
    </row>
    <row r="15" spans="1:5" x14ac:dyDescent="0.2">
      <c r="A15" s="2" t="s">
        <v>23</v>
      </c>
      <c r="B15" s="2">
        <v>20178464.16</v>
      </c>
      <c r="C15" s="2" t="s">
        <v>24</v>
      </c>
      <c r="D15" s="2">
        <v>1610275.75</v>
      </c>
      <c r="E15" s="4">
        <f t="shared" si="0"/>
        <v>21788739.91</v>
      </c>
    </row>
    <row r="16" spans="1:5" x14ac:dyDescent="0.2">
      <c r="A16" s="2"/>
      <c r="B16" s="2"/>
      <c r="C16" s="2"/>
      <c r="D16" s="2"/>
      <c r="E16" s="5"/>
    </row>
    <row r="17" spans="1:101" x14ac:dyDescent="0.2">
      <c r="A17" s="2" t="s">
        <v>25</v>
      </c>
      <c r="B17" s="2" t="s">
        <v>26</v>
      </c>
      <c r="C17" s="2"/>
      <c r="D17" s="2"/>
      <c r="E17" s="4">
        <f>B22+B23</f>
        <v>21788739.91</v>
      </c>
    </row>
    <row r="18" spans="1:101" x14ac:dyDescent="0.2">
      <c r="A18" s="2" t="s">
        <v>27</v>
      </c>
      <c r="B18" s="2">
        <v>22198339.620000001</v>
      </c>
      <c r="C18" s="2"/>
      <c r="D18" s="2"/>
      <c r="E18" s="5"/>
    </row>
    <row r="19" spans="1:101" x14ac:dyDescent="0.2">
      <c r="A19" s="2" t="s">
        <v>28</v>
      </c>
      <c r="B19" s="2">
        <v>-22198340</v>
      </c>
      <c r="C19" s="2"/>
      <c r="D19" s="2"/>
      <c r="E19" s="4">
        <f>E17+B20</f>
        <v>21788739.91</v>
      </c>
    </row>
    <row r="20" spans="1:101" x14ac:dyDescent="0.2">
      <c r="A20" s="2" t="s">
        <v>29</v>
      </c>
      <c r="B20" s="2">
        <v>0</v>
      </c>
      <c r="C20" s="2"/>
      <c r="D20" s="2"/>
      <c r="E20" s="2"/>
    </row>
    <row r="21" spans="1:101" x14ac:dyDescent="0.2">
      <c r="A21" s="2" t="s">
        <v>30</v>
      </c>
      <c r="B21" s="2">
        <v>-0.38</v>
      </c>
      <c r="C21" s="2"/>
      <c r="D21" s="2"/>
      <c r="E21" s="2"/>
    </row>
    <row r="22" spans="1:101" x14ac:dyDescent="0.2">
      <c r="A22" s="2" t="s">
        <v>31</v>
      </c>
      <c r="B22" s="2">
        <v>20178464.16</v>
      </c>
      <c r="C22" s="2"/>
      <c r="D22" s="2"/>
      <c r="E22" s="2"/>
    </row>
    <row r="23" spans="1:101" x14ac:dyDescent="0.2">
      <c r="A23" s="2" t="s">
        <v>32</v>
      </c>
      <c r="B23" s="2">
        <v>1610275.75</v>
      </c>
      <c r="C23" s="2"/>
      <c r="D23" s="2"/>
      <c r="E23" s="2"/>
    </row>
    <row r="25" spans="1:101" x14ac:dyDescent="0.2">
      <c r="A25" s="1" t="s">
        <v>33</v>
      </c>
      <c r="M25" s="69"/>
      <c r="N25" s="69"/>
      <c r="O25" s="69"/>
      <c r="P25" s="69"/>
      <c r="Q25" s="69"/>
      <c r="R25" s="69"/>
      <c r="AE25" s="69"/>
      <c r="AF25" s="69"/>
    </row>
    <row r="26" spans="1:101" s="11" customFormat="1" ht="78.75" x14ac:dyDescent="0.2">
      <c r="A26" s="6" t="s">
        <v>34</v>
      </c>
      <c r="B26" s="6" t="s">
        <v>35</v>
      </c>
      <c r="C26" s="6" t="s">
        <v>36</v>
      </c>
      <c r="D26" s="6" t="s">
        <v>37</v>
      </c>
      <c r="E26" s="6" t="s">
        <v>38</v>
      </c>
      <c r="F26" s="6" t="s">
        <v>39</v>
      </c>
      <c r="G26" s="6" t="s">
        <v>40</v>
      </c>
      <c r="H26" s="6" t="s">
        <v>41</v>
      </c>
      <c r="I26" s="6" t="s">
        <v>42</v>
      </c>
      <c r="J26" s="6" t="s">
        <v>43</v>
      </c>
      <c r="K26" s="7" t="s">
        <v>44</v>
      </c>
      <c r="L26" s="8" t="s">
        <v>45</v>
      </c>
      <c r="M26" s="7" t="s">
        <v>46</v>
      </c>
      <c r="N26" s="8" t="s">
        <v>47</v>
      </c>
      <c r="O26" s="7" t="s">
        <v>48</v>
      </c>
      <c r="P26" s="8" t="s">
        <v>49</v>
      </c>
      <c r="Q26" s="7" t="s">
        <v>50</v>
      </c>
      <c r="R26" s="8" t="s">
        <v>51</v>
      </c>
      <c r="S26" s="7" t="s">
        <v>52</v>
      </c>
      <c r="T26" s="8" t="s">
        <v>53</v>
      </c>
      <c r="U26" s="7" t="s">
        <v>54</v>
      </c>
      <c r="V26" s="8" t="s">
        <v>55</v>
      </c>
      <c r="W26" s="7" t="s">
        <v>56</v>
      </c>
      <c r="X26" s="8" t="s">
        <v>57</v>
      </c>
      <c r="Y26" s="7" t="s">
        <v>58</v>
      </c>
      <c r="Z26" s="8" t="s">
        <v>59</v>
      </c>
      <c r="AA26" s="7" t="s">
        <v>60</v>
      </c>
      <c r="AB26" s="8" t="s">
        <v>61</v>
      </c>
      <c r="AC26" s="7" t="s">
        <v>62</v>
      </c>
      <c r="AD26" s="8" t="s">
        <v>63</v>
      </c>
      <c r="AE26" s="9" t="s">
        <v>66</v>
      </c>
      <c r="AF26" s="10" t="s">
        <v>67</v>
      </c>
      <c r="AG26" s="18" t="s">
        <v>68</v>
      </c>
      <c r="AH26" s="19" t="s">
        <v>69</v>
      </c>
      <c r="AI26" s="18" t="s">
        <v>70</v>
      </c>
      <c r="AJ26" s="19" t="s">
        <v>71</v>
      </c>
      <c r="AK26" s="18" t="s">
        <v>72</v>
      </c>
      <c r="AL26" s="19" t="s">
        <v>73</v>
      </c>
      <c r="AM26" s="18" t="s">
        <v>74</v>
      </c>
      <c r="AN26" s="19" t="s">
        <v>75</v>
      </c>
      <c r="AO26" s="18" t="s">
        <v>76</v>
      </c>
      <c r="AP26" s="19" t="s">
        <v>77</v>
      </c>
      <c r="AQ26" s="18" t="s">
        <v>78</v>
      </c>
      <c r="AR26" s="19" t="s">
        <v>79</v>
      </c>
      <c r="AS26" s="18" t="s">
        <v>80</v>
      </c>
      <c r="AT26" s="19" t="s">
        <v>81</v>
      </c>
      <c r="AU26" s="18" t="s">
        <v>82</v>
      </c>
      <c r="AV26" s="19" t="s">
        <v>83</v>
      </c>
      <c r="AW26" s="18" t="s">
        <v>84</v>
      </c>
      <c r="AX26" s="19" t="s">
        <v>85</v>
      </c>
      <c r="AY26" s="18" t="s">
        <v>86</v>
      </c>
      <c r="AZ26" s="19" t="s">
        <v>87</v>
      </c>
      <c r="BA26" s="18" t="s">
        <v>88</v>
      </c>
      <c r="BB26" s="19" t="s">
        <v>89</v>
      </c>
      <c r="BC26" s="18" t="s">
        <v>90</v>
      </c>
      <c r="BD26" s="19" t="s">
        <v>91</v>
      </c>
      <c r="BE26" s="18" t="s">
        <v>92</v>
      </c>
      <c r="BF26" s="19" t="s">
        <v>93</v>
      </c>
      <c r="BG26" s="18" t="s">
        <v>94</v>
      </c>
      <c r="BH26" s="19" t="s">
        <v>95</v>
      </c>
      <c r="BI26" s="18" t="s">
        <v>96</v>
      </c>
      <c r="BJ26" s="19" t="s">
        <v>97</v>
      </c>
      <c r="BK26" s="18" t="s">
        <v>98</v>
      </c>
      <c r="BL26" s="19" t="s">
        <v>99</v>
      </c>
      <c r="BM26" s="18" t="s">
        <v>100</v>
      </c>
      <c r="BN26" s="19" t="s">
        <v>101</v>
      </c>
      <c r="BO26" s="18" t="s">
        <v>102</v>
      </c>
      <c r="BP26" s="19" t="s">
        <v>103</v>
      </c>
      <c r="BQ26" s="7" t="s">
        <v>104</v>
      </c>
      <c r="BR26" s="8" t="s">
        <v>105</v>
      </c>
      <c r="BS26" s="7" t="s">
        <v>106</v>
      </c>
      <c r="BT26" s="8" t="s">
        <v>107</v>
      </c>
      <c r="BU26" s="7" t="s">
        <v>108</v>
      </c>
      <c r="BV26" s="8" t="s">
        <v>109</v>
      </c>
      <c r="BW26" s="7" t="s">
        <v>110</v>
      </c>
      <c r="BX26" s="8" t="s">
        <v>111</v>
      </c>
      <c r="BY26" s="7" t="s">
        <v>112</v>
      </c>
      <c r="BZ26" s="8" t="s">
        <v>113</v>
      </c>
      <c r="CA26" s="7" t="s">
        <v>114</v>
      </c>
      <c r="CB26" s="8" t="s">
        <v>115</v>
      </c>
      <c r="CC26" s="7" t="s">
        <v>116</v>
      </c>
      <c r="CD26" s="8" t="s">
        <v>117</v>
      </c>
      <c r="CE26" s="7" t="s">
        <v>118</v>
      </c>
      <c r="CF26" s="8" t="s">
        <v>119</v>
      </c>
      <c r="CH26" s="6" t="s">
        <v>1084</v>
      </c>
      <c r="CJ26" s="12" t="s">
        <v>1085</v>
      </c>
      <c r="CK26" s="13" t="s">
        <v>1086</v>
      </c>
      <c r="CL26" s="14" t="s">
        <v>1087</v>
      </c>
      <c r="CM26" s="10">
        <v>0.04</v>
      </c>
      <c r="CN26" s="8">
        <v>0.19</v>
      </c>
      <c r="CO26" s="15" t="s">
        <v>1088</v>
      </c>
      <c r="CP26" s="16" t="s">
        <v>1089</v>
      </c>
      <c r="CR26" s="6" t="s">
        <v>1090</v>
      </c>
      <c r="CS26" s="6" t="s">
        <v>1091</v>
      </c>
      <c r="CU26" s="6" t="s">
        <v>1361</v>
      </c>
      <c r="CV26" s="6" t="s">
        <v>1362</v>
      </c>
    </row>
    <row r="27" spans="1:101" x14ac:dyDescent="0.2">
      <c r="A27" s="2" t="s">
        <v>322</v>
      </c>
      <c r="B27" s="2" t="s">
        <v>157</v>
      </c>
      <c r="C27" s="2">
        <v>3002988314</v>
      </c>
      <c r="D27" s="2" t="s">
        <v>323</v>
      </c>
      <c r="E27" s="2" t="s">
        <v>324</v>
      </c>
      <c r="F27" s="2" t="s">
        <v>124</v>
      </c>
      <c r="G27" s="2">
        <v>350</v>
      </c>
      <c r="H27" s="2" t="s">
        <v>124</v>
      </c>
      <c r="I27" s="2" t="s">
        <v>124</v>
      </c>
      <c r="J27" s="2" t="s">
        <v>124</v>
      </c>
      <c r="K27" s="5">
        <v>38095.01</v>
      </c>
      <c r="L27" s="5">
        <v>7238.05</v>
      </c>
      <c r="M27" s="5">
        <v>0</v>
      </c>
      <c r="N27" s="5">
        <v>0</v>
      </c>
      <c r="O27" s="5">
        <v>10126.52</v>
      </c>
      <c r="P27" s="5">
        <v>2329.1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H27" s="5">
        <f t="shared" ref="CH27:CH90" si="1">SUM(K27:CF27)</f>
        <v>57788.68</v>
      </c>
      <c r="CJ27" s="5">
        <f t="shared" ref="CJ27:CJ90" si="2">K27+M27+O27+Q27+S27+U27+W27+Y27+AA27+AC27+BQ27+BS27+BU27+BW27+BY27+CA27+CC27+CE27</f>
        <v>48221.53</v>
      </c>
      <c r="CK27" s="5">
        <f t="shared" ref="CK27:CK90" si="3">SUM(AG27:BP27)</f>
        <v>0</v>
      </c>
      <c r="CL27" s="5">
        <f t="shared" ref="CL27:CL90" si="4">L27+N27+P27+R27+T27+V27+X27+Z27+AB27+AD27+BR27+BT27+BV27+BX27+BZ27+CB27+CD27+CF27</f>
        <v>9567.15</v>
      </c>
      <c r="CM27" s="5">
        <f t="shared" ref="CM27:CM90" si="5">CL27-CN27</f>
        <v>405.05929999999898</v>
      </c>
      <c r="CN27" s="2">
        <f t="shared" ref="CN27:CN90" si="6">CJ27*19%</f>
        <v>9162.0907000000007</v>
      </c>
      <c r="CO27" s="5">
        <f t="shared" ref="CO27:CO90" si="7">AE27</f>
        <v>0</v>
      </c>
      <c r="CP27" s="5">
        <f t="shared" ref="CP27:CP90" si="8">AF27</f>
        <v>0</v>
      </c>
      <c r="CR27" s="5">
        <f t="shared" ref="CR27:CR90" si="9">CJ27+CM27+CN27</f>
        <v>57788.68</v>
      </c>
      <c r="CS27" s="5">
        <f t="shared" ref="CS27:CS90" si="10">CJ27+CK27+CM27+CN27</f>
        <v>57788.68</v>
      </c>
      <c r="CU27" s="21" t="s">
        <v>1093</v>
      </c>
      <c r="CV27" s="21">
        <v>3002988314</v>
      </c>
      <c r="CW27" s="1">
        <f t="shared" ref="CW27:CW90" si="11">C27-CV27</f>
        <v>0</v>
      </c>
    </row>
    <row r="28" spans="1:101" x14ac:dyDescent="0.2">
      <c r="A28" s="2" t="s">
        <v>626</v>
      </c>
      <c r="B28" s="2" t="s">
        <v>619</v>
      </c>
      <c r="C28" s="2">
        <v>3004916634</v>
      </c>
      <c r="D28" s="2" t="s">
        <v>627</v>
      </c>
      <c r="E28" s="2" t="s">
        <v>628</v>
      </c>
      <c r="F28" s="2" t="s">
        <v>124</v>
      </c>
      <c r="G28" s="2">
        <v>1779</v>
      </c>
      <c r="H28" s="2" t="s">
        <v>124</v>
      </c>
      <c r="I28" s="2" t="s">
        <v>397</v>
      </c>
      <c r="J28" s="2" t="s">
        <v>124</v>
      </c>
      <c r="K28" s="5">
        <v>40548.44</v>
      </c>
      <c r="L28" s="5">
        <v>7704.2</v>
      </c>
      <c r="M28" s="5">
        <v>0</v>
      </c>
      <c r="N28" s="5">
        <v>0</v>
      </c>
      <c r="O28" s="5">
        <v>10428.18</v>
      </c>
      <c r="P28" s="5">
        <v>2398.48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H28" s="5">
        <f t="shared" si="1"/>
        <v>61079.3</v>
      </c>
      <c r="CJ28" s="5">
        <f t="shared" si="2"/>
        <v>50976.62</v>
      </c>
      <c r="CK28" s="5">
        <f t="shared" si="3"/>
        <v>0</v>
      </c>
      <c r="CL28" s="5">
        <f t="shared" si="4"/>
        <v>10102.68</v>
      </c>
      <c r="CM28" s="5">
        <f t="shared" si="5"/>
        <v>417.12219999999979</v>
      </c>
      <c r="CN28" s="2">
        <f t="shared" si="6"/>
        <v>9685.5578000000005</v>
      </c>
      <c r="CO28" s="5">
        <f t="shared" si="7"/>
        <v>0</v>
      </c>
      <c r="CP28" s="5">
        <f t="shared" si="8"/>
        <v>0</v>
      </c>
      <c r="CR28" s="5">
        <f t="shared" si="9"/>
        <v>61079.3</v>
      </c>
      <c r="CS28" s="5">
        <f t="shared" si="10"/>
        <v>61079.3</v>
      </c>
      <c r="CU28" s="21" t="s">
        <v>1094</v>
      </c>
      <c r="CV28" s="21">
        <v>3004916634</v>
      </c>
      <c r="CW28" s="1">
        <f t="shared" si="11"/>
        <v>0</v>
      </c>
    </row>
    <row r="29" spans="1:101" x14ac:dyDescent="0.2">
      <c r="A29" s="2" t="s">
        <v>1026</v>
      </c>
      <c r="B29" s="2" t="s">
        <v>861</v>
      </c>
      <c r="C29" s="2">
        <v>3006730115</v>
      </c>
      <c r="D29" s="2" t="s">
        <v>1027</v>
      </c>
      <c r="E29" s="2" t="s">
        <v>1028</v>
      </c>
      <c r="F29" s="2" t="s">
        <v>124</v>
      </c>
      <c r="G29" s="2">
        <v>793</v>
      </c>
      <c r="H29" s="2" t="s">
        <v>124</v>
      </c>
      <c r="I29" s="2" t="s">
        <v>124</v>
      </c>
      <c r="J29" s="2" t="s">
        <v>124</v>
      </c>
      <c r="K29" s="5">
        <v>38095.01</v>
      </c>
      <c r="L29" s="5">
        <v>7238.05</v>
      </c>
      <c r="M29" s="5">
        <v>0</v>
      </c>
      <c r="N29" s="5">
        <v>0</v>
      </c>
      <c r="O29" s="5">
        <v>10126.52</v>
      </c>
      <c r="P29" s="5">
        <v>2329.1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H29" s="5">
        <f t="shared" si="1"/>
        <v>57788.68</v>
      </c>
      <c r="CJ29" s="5">
        <f t="shared" si="2"/>
        <v>48221.53</v>
      </c>
      <c r="CK29" s="5">
        <f t="shared" si="3"/>
        <v>0</v>
      </c>
      <c r="CL29" s="5">
        <f t="shared" si="4"/>
        <v>9567.15</v>
      </c>
      <c r="CM29" s="5">
        <f t="shared" si="5"/>
        <v>405.05929999999898</v>
      </c>
      <c r="CN29" s="2">
        <f t="shared" si="6"/>
        <v>9162.0907000000007</v>
      </c>
      <c r="CO29" s="5">
        <f t="shared" si="7"/>
        <v>0</v>
      </c>
      <c r="CP29" s="5">
        <f t="shared" si="8"/>
        <v>0</v>
      </c>
      <c r="CR29" s="5">
        <f t="shared" si="9"/>
        <v>57788.68</v>
      </c>
      <c r="CS29" s="5">
        <f t="shared" si="10"/>
        <v>57788.68</v>
      </c>
      <c r="CU29" s="21" t="s">
        <v>1095</v>
      </c>
      <c r="CV29" s="21">
        <v>3006730115</v>
      </c>
      <c r="CW29" s="1">
        <f t="shared" si="11"/>
        <v>0</v>
      </c>
    </row>
    <row r="30" spans="1:101" x14ac:dyDescent="0.2">
      <c r="A30" s="2" t="s">
        <v>1080</v>
      </c>
      <c r="B30" s="2" t="s">
        <v>1081</v>
      </c>
      <c r="C30" s="2">
        <v>3045852967</v>
      </c>
      <c r="D30" s="2" t="s">
        <v>1082</v>
      </c>
      <c r="E30" s="2" t="s">
        <v>1083</v>
      </c>
      <c r="F30" s="2" t="s">
        <v>124</v>
      </c>
      <c r="G30" s="2">
        <v>741</v>
      </c>
      <c r="H30" s="2" t="s">
        <v>124</v>
      </c>
      <c r="I30" s="2" t="s">
        <v>124</v>
      </c>
      <c r="J30" s="2" t="s">
        <v>124</v>
      </c>
      <c r="K30" s="5">
        <v>40548.44</v>
      </c>
      <c r="L30" s="5">
        <v>7704.2</v>
      </c>
      <c r="M30" s="5">
        <v>0</v>
      </c>
      <c r="N30" s="5">
        <v>0</v>
      </c>
      <c r="O30" s="5">
        <v>10428.18</v>
      </c>
      <c r="P30" s="5">
        <v>2398.48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H30" s="5">
        <f t="shared" si="1"/>
        <v>61079.3</v>
      </c>
      <c r="CJ30" s="5">
        <f t="shared" si="2"/>
        <v>50976.62</v>
      </c>
      <c r="CK30" s="5">
        <f t="shared" si="3"/>
        <v>0</v>
      </c>
      <c r="CL30" s="5">
        <f t="shared" si="4"/>
        <v>10102.68</v>
      </c>
      <c r="CM30" s="5">
        <f t="shared" si="5"/>
        <v>417.12219999999979</v>
      </c>
      <c r="CN30" s="2">
        <f t="shared" si="6"/>
        <v>9685.5578000000005</v>
      </c>
      <c r="CO30" s="5">
        <f t="shared" si="7"/>
        <v>0</v>
      </c>
      <c r="CP30" s="5">
        <f t="shared" si="8"/>
        <v>0</v>
      </c>
      <c r="CR30" s="5">
        <f t="shared" si="9"/>
        <v>61079.3</v>
      </c>
      <c r="CS30" s="5">
        <f t="shared" si="10"/>
        <v>61079.3</v>
      </c>
      <c r="CU30" s="21"/>
      <c r="CV30" s="21"/>
      <c r="CW30" s="1">
        <f t="shared" si="11"/>
        <v>3045852967</v>
      </c>
    </row>
    <row r="31" spans="1:101" x14ac:dyDescent="0.2">
      <c r="A31" s="2" t="s">
        <v>139</v>
      </c>
      <c r="B31" s="2" t="s">
        <v>126</v>
      </c>
      <c r="C31" s="2">
        <v>3103611721</v>
      </c>
      <c r="D31" s="2" t="s">
        <v>140</v>
      </c>
      <c r="E31" s="2" t="s">
        <v>141</v>
      </c>
      <c r="F31" s="2" t="s">
        <v>124</v>
      </c>
      <c r="G31" s="2">
        <v>1085</v>
      </c>
      <c r="H31" s="2" t="s">
        <v>124</v>
      </c>
      <c r="I31" s="2" t="s">
        <v>124</v>
      </c>
      <c r="J31" s="2" t="s">
        <v>124</v>
      </c>
      <c r="K31" s="5">
        <v>52251.72</v>
      </c>
      <c r="L31" s="5">
        <v>9927.83</v>
      </c>
      <c r="M31" s="5">
        <v>0</v>
      </c>
      <c r="N31" s="5">
        <v>0</v>
      </c>
      <c r="O31" s="5">
        <v>13438.01</v>
      </c>
      <c r="P31" s="5">
        <v>3090.74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H31" s="5">
        <f t="shared" si="1"/>
        <v>78708.3</v>
      </c>
      <c r="CJ31" s="5">
        <f t="shared" si="2"/>
        <v>65689.73</v>
      </c>
      <c r="CK31" s="5">
        <f t="shared" si="3"/>
        <v>0</v>
      </c>
      <c r="CL31" s="5">
        <f t="shared" si="4"/>
        <v>13018.57</v>
      </c>
      <c r="CM31" s="5">
        <f t="shared" si="5"/>
        <v>537.52130000000034</v>
      </c>
      <c r="CN31" s="2">
        <f t="shared" si="6"/>
        <v>12481.048699999999</v>
      </c>
      <c r="CO31" s="5">
        <f t="shared" si="7"/>
        <v>0</v>
      </c>
      <c r="CP31" s="5">
        <f t="shared" si="8"/>
        <v>0</v>
      </c>
      <c r="CR31" s="5">
        <f t="shared" si="9"/>
        <v>78708.3</v>
      </c>
      <c r="CS31" s="5">
        <f t="shared" si="10"/>
        <v>78708.3</v>
      </c>
      <c r="CU31" s="21" t="s">
        <v>1096</v>
      </c>
      <c r="CV31" s="21">
        <v>3103611721</v>
      </c>
      <c r="CW31" s="1">
        <f t="shared" si="11"/>
        <v>0</v>
      </c>
    </row>
    <row r="32" spans="1:101" x14ac:dyDescent="0.2">
      <c r="A32" s="2" t="s">
        <v>592</v>
      </c>
      <c r="B32" s="2" t="s">
        <v>157</v>
      </c>
      <c r="C32" s="2">
        <v>3103739333</v>
      </c>
      <c r="D32" s="2" t="s">
        <v>593</v>
      </c>
      <c r="E32" s="2" t="s">
        <v>594</v>
      </c>
      <c r="F32" s="2" t="s">
        <v>337</v>
      </c>
      <c r="G32" s="2">
        <v>874</v>
      </c>
      <c r="H32" s="2" t="s">
        <v>124</v>
      </c>
      <c r="I32" s="2" t="s">
        <v>337</v>
      </c>
      <c r="J32" s="2" t="s">
        <v>124</v>
      </c>
      <c r="K32" s="5">
        <v>52251.72</v>
      </c>
      <c r="L32" s="5">
        <v>9927.83</v>
      </c>
      <c r="M32" s="5">
        <v>0</v>
      </c>
      <c r="N32" s="5">
        <v>0</v>
      </c>
      <c r="O32" s="5">
        <v>13438.01</v>
      </c>
      <c r="P32" s="5">
        <v>3090.74</v>
      </c>
      <c r="Q32" s="5">
        <v>0</v>
      </c>
      <c r="R32" s="5">
        <v>0</v>
      </c>
      <c r="S32" s="5">
        <v>0</v>
      </c>
      <c r="T32" s="5">
        <v>0</v>
      </c>
      <c r="U32" s="5">
        <v>1118</v>
      </c>
      <c r="V32" s="5">
        <v>212.42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3018084</v>
      </c>
      <c r="AL32" s="5">
        <v>573435.96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H32" s="5">
        <f t="shared" si="1"/>
        <v>3671558.68</v>
      </c>
      <c r="CJ32" s="5">
        <f t="shared" si="2"/>
        <v>66807.73</v>
      </c>
      <c r="CK32" s="31">
        <f t="shared" si="3"/>
        <v>3591519.96</v>
      </c>
      <c r="CL32" s="5">
        <f t="shared" si="4"/>
        <v>13230.99</v>
      </c>
      <c r="CM32" s="5">
        <f t="shared" si="5"/>
        <v>537.52130000000034</v>
      </c>
      <c r="CN32" s="2">
        <f t="shared" si="6"/>
        <v>12693.468699999999</v>
      </c>
      <c r="CO32" s="5">
        <f t="shared" si="7"/>
        <v>0</v>
      </c>
      <c r="CP32" s="5">
        <f t="shared" si="8"/>
        <v>0</v>
      </c>
      <c r="CR32" s="5">
        <f t="shared" si="9"/>
        <v>80038.720000000001</v>
      </c>
      <c r="CS32" s="5">
        <f t="shared" si="10"/>
        <v>3671558.68</v>
      </c>
      <c r="CU32" s="21" t="s">
        <v>1097</v>
      </c>
      <c r="CV32" s="21">
        <v>3103739333</v>
      </c>
      <c r="CW32" s="1">
        <f t="shared" si="11"/>
        <v>0</v>
      </c>
    </row>
    <row r="33" spans="1:101" x14ac:dyDescent="0.2">
      <c r="A33" s="2" t="s">
        <v>629</v>
      </c>
      <c r="B33" s="2" t="s">
        <v>157</v>
      </c>
      <c r="C33" s="2">
        <v>3103837929</v>
      </c>
      <c r="D33" s="2" t="s">
        <v>326</v>
      </c>
      <c r="E33" s="2" t="s">
        <v>327</v>
      </c>
      <c r="F33" s="2" t="s">
        <v>124</v>
      </c>
      <c r="G33" s="2">
        <v>904</v>
      </c>
      <c r="H33" s="2" t="s">
        <v>124</v>
      </c>
      <c r="I33" s="2" t="s">
        <v>124</v>
      </c>
      <c r="J33" s="2" t="s">
        <v>124</v>
      </c>
      <c r="K33" s="5">
        <v>38095.01</v>
      </c>
      <c r="L33" s="5">
        <v>7238.05</v>
      </c>
      <c r="M33" s="5">
        <v>0</v>
      </c>
      <c r="N33" s="5">
        <v>0</v>
      </c>
      <c r="O33" s="5">
        <v>10126.52</v>
      </c>
      <c r="P33" s="5">
        <v>2329.1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H33" s="5">
        <f t="shared" si="1"/>
        <v>57788.68</v>
      </c>
      <c r="CJ33" s="5">
        <f t="shared" si="2"/>
        <v>48221.53</v>
      </c>
      <c r="CK33" s="5">
        <f t="shared" si="3"/>
        <v>0</v>
      </c>
      <c r="CL33" s="5">
        <f t="shared" si="4"/>
        <v>9567.15</v>
      </c>
      <c r="CM33" s="5">
        <f t="shared" si="5"/>
        <v>405.05929999999898</v>
      </c>
      <c r="CN33" s="2">
        <f t="shared" si="6"/>
        <v>9162.0907000000007</v>
      </c>
      <c r="CO33" s="5">
        <f t="shared" si="7"/>
        <v>0</v>
      </c>
      <c r="CP33" s="5">
        <f t="shared" si="8"/>
        <v>0</v>
      </c>
      <c r="CR33" s="5">
        <f t="shared" si="9"/>
        <v>57788.68</v>
      </c>
      <c r="CS33" s="5">
        <f t="shared" si="10"/>
        <v>57788.68</v>
      </c>
      <c r="CU33" s="21" t="s">
        <v>1098</v>
      </c>
      <c r="CV33" s="21">
        <v>3103837929</v>
      </c>
      <c r="CW33" s="1">
        <f t="shared" si="11"/>
        <v>0</v>
      </c>
    </row>
    <row r="34" spans="1:101" x14ac:dyDescent="0.2">
      <c r="A34" s="2" t="s">
        <v>411</v>
      </c>
      <c r="B34" s="2" t="s">
        <v>157</v>
      </c>
      <c r="C34" s="2">
        <v>3104284664</v>
      </c>
      <c r="D34" s="2" t="s">
        <v>144</v>
      </c>
      <c r="E34" s="2" t="s">
        <v>124</v>
      </c>
      <c r="F34" s="2" t="s">
        <v>124</v>
      </c>
      <c r="G34" s="2">
        <v>0</v>
      </c>
      <c r="H34" s="2" t="s">
        <v>124</v>
      </c>
      <c r="I34" s="2" t="s">
        <v>124</v>
      </c>
      <c r="J34" s="2" t="s">
        <v>124</v>
      </c>
      <c r="K34" s="5">
        <v>0</v>
      </c>
      <c r="L34" s="5">
        <v>0</v>
      </c>
      <c r="M34" s="5">
        <v>0</v>
      </c>
      <c r="N34" s="5">
        <v>0</v>
      </c>
      <c r="O34" s="5">
        <v>42764.480000000003</v>
      </c>
      <c r="P34" s="5">
        <v>8125.25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H34" s="5">
        <f t="shared" si="1"/>
        <v>50889.73</v>
      </c>
      <c r="CJ34" s="5">
        <f t="shared" si="2"/>
        <v>42764.480000000003</v>
      </c>
      <c r="CK34" s="5">
        <f t="shared" si="3"/>
        <v>0</v>
      </c>
      <c r="CL34" s="5">
        <f t="shared" si="4"/>
        <v>8125.25</v>
      </c>
      <c r="CM34" s="5">
        <f t="shared" si="5"/>
        <v>-1.2000000006082701E-3</v>
      </c>
      <c r="CN34" s="2">
        <f t="shared" si="6"/>
        <v>8125.2512000000006</v>
      </c>
      <c r="CO34" s="5">
        <f t="shared" si="7"/>
        <v>0</v>
      </c>
      <c r="CP34" s="5">
        <f t="shared" si="8"/>
        <v>0</v>
      </c>
      <c r="CR34" s="5">
        <f t="shared" si="9"/>
        <v>50889.73</v>
      </c>
      <c r="CS34" s="5">
        <f t="shared" si="10"/>
        <v>50889.73</v>
      </c>
      <c r="CU34" s="21" t="s">
        <v>1099</v>
      </c>
      <c r="CV34" s="21">
        <v>3104284664</v>
      </c>
      <c r="CW34" s="1">
        <f t="shared" si="11"/>
        <v>0</v>
      </c>
    </row>
    <row r="35" spans="1:101" x14ac:dyDescent="0.2">
      <c r="A35" s="2" t="s">
        <v>662</v>
      </c>
      <c r="B35" s="2" t="s">
        <v>157</v>
      </c>
      <c r="C35" s="2">
        <v>3104712980</v>
      </c>
      <c r="D35" s="2" t="s">
        <v>663</v>
      </c>
      <c r="E35" s="2" t="s">
        <v>257</v>
      </c>
      <c r="F35" s="2" t="s">
        <v>664</v>
      </c>
      <c r="G35" s="2">
        <v>564</v>
      </c>
      <c r="H35" s="2" t="s">
        <v>124</v>
      </c>
      <c r="I35" s="2" t="s">
        <v>664</v>
      </c>
      <c r="J35" s="2" t="s">
        <v>124</v>
      </c>
      <c r="K35" s="5">
        <v>52251.72</v>
      </c>
      <c r="L35" s="5">
        <v>9927.83</v>
      </c>
      <c r="M35" s="5">
        <v>0</v>
      </c>
      <c r="N35" s="5">
        <v>0</v>
      </c>
      <c r="O35" s="5">
        <v>13438.01</v>
      </c>
      <c r="P35" s="5">
        <v>3090.74</v>
      </c>
      <c r="Q35" s="5">
        <v>0</v>
      </c>
      <c r="R35" s="5">
        <v>0</v>
      </c>
      <c r="S35" s="5">
        <v>0</v>
      </c>
      <c r="T35" s="5">
        <v>0</v>
      </c>
      <c r="U35" s="5">
        <v>53816</v>
      </c>
      <c r="V35" s="5">
        <v>10225.040000000001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H35" s="5">
        <f t="shared" si="1"/>
        <v>142749.34</v>
      </c>
      <c r="CJ35" s="5">
        <f t="shared" si="2"/>
        <v>119505.73</v>
      </c>
      <c r="CK35" s="5">
        <f t="shared" si="3"/>
        <v>0</v>
      </c>
      <c r="CL35" s="5">
        <f t="shared" si="4"/>
        <v>23243.61</v>
      </c>
      <c r="CM35" s="5">
        <f t="shared" si="5"/>
        <v>537.52130000000034</v>
      </c>
      <c r="CN35" s="2">
        <f t="shared" si="6"/>
        <v>22706.0887</v>
      </c>
      <c r="CO35" s="5">
        <f t="shared" si="7"/>
        <v>0</v>
      </c>
      <c r="CP35" s="5">
        <f t="shared" si="8"/>
        <v>0</v>
      </c>
      <c r="CR35" s="5">
        <f t="shared" si="9"/>
        <v>142749.34</v>
      </c>
      <c r="CS35" s="5">
        <f t="shared" si="10"/>
        <v>142749.34</v>
      </c>
      <c r="CU35" s="21" t="s">
        <v>1100</v>
      </c>
      <c r="CV35" s="21">
        <v>3104712980</v>
      </c>
      <c r="CW35" s="1">
        <f t="shared" si="11"/>
        <v>0</v>
      </c>
    </row>
    <row r="36" spans="1:101" x14ac:dyDescent="0.2">
      <c r="A36" s="2" t="s">
        <v>579</v>
      </c>
      <c r="B36" s="2" t="s">
        <v>157</v>
      </c>
      <c r="C36" s="2">
        <v>3104966368</v>
      </c>
      <c r="D36" s="2" t="s">
        <v>580</v>
      </c>
      <c r="E36" s="2" t="s">
        <v>581</v>
      </c>
      <c r="F36" s="2" t="s">
        <v>124</v>
      </c>
      <c r="G36" s="2">
        <v>636</v>
      </c>
      <c r="H36" s="2" t="s">
        <v>124</v>
      </c>
      <c r="I36" s="2" t="s">
        <v>124</v>
      </c>
      <c r="J36" s="2" t="s">
        <v>124</v>
      </c>
      <c r="K36" s="5">
        <v>40548.44</v>
      </c>
      <c r="L36" s="5">
        <v>7704.2</v>
      </c>
      <c r="M36" s="5">
        <v>0</v>
      </c>
      <c r="N36" s="5">
        <v>0</v>
      </c>
      <c r="O36" s="5">
        <v>10428.18</v>
      </c>
      <c r="P36" s="5">
        <v>2398.48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H36" s="5">
        <f t="shared" si="1"/>
        <v>61079.3</v>
      </c>
      <c r="CJ36" s="5">
        <f t="shared" si="2"/>
        <v>50976.62</v>
      </c>
      <c r="CK36" s="5">
        <f t="shared" si="3"/>
        <v>0</v>
      </c>
      <c r="CL36" s="5">
        <f t="shared" si="4"/>
        <v>10102.68</v>
      </c>
      <c r="CM36" s="5">
        <f t="shared" si="5"/>
        <v>417.12219999999979</v>
      </c>
      <c r="CN36" s="2">
        <f t="shared" si="6"/>
        <v>9685.5578000000005</v>
      </c>
      <c r="CO36" s="5">
        <f t="shared" si="7"/>
        <v>0</v>
      </c>
      <c r="CP36" s="5">
        <f t="shared" si="8"/>
        <v>0</v>
      </c>
      <c r="CR36" s="5">
        <f t="shared" si="9"/>
        <v>61079.3</v>
      </c>
      <c r="CS36" s="5">
        <f t="shared" si="10"/>
        <v>61079.3</v>
      </c>
      <c r="CU36" s="21" t="s">
        <v>1101</v>
      </c>
      <c r="CV36" s="21">
        <v>3104966368</v>
      </c>
      <c r="CW36" s="1">
        <f t="shared" si="11"/>
        <v>0</v>
      </c>
    </row>
    <row r="37" spans="1:101" x14ac:dyDescent="0.2">
      <c r="A37" s="2" t="s">
        <v>582</v>
      </c>
      <c r="B37" s="2" t="s">
        <v>157</v>
      </c>
      <c r="C37" s="2">
        <v>3105210619</v>
      </c>
      <c r="D37" s="2" t="s">
        <v>144</v>
      </c>
      <c r="E37" s="2" t="s">
        <v>124</v>
      </c>
      <c r="F37" s="2" t="s">
        <v>124</v>
      </c>
      <c r="G37" s="2">
        <v>0</v>
      </c>
      <c r="H37" s="2" t="s">
        <v>124</v>
      </c>
      <c r="I37" s="2" t="s">
        <v>124</v>
      </c>
      <c r="J37" s="2" t="s">
        <v>124</v>
      </c>
      <c r="K37" s="5">
        <v>40548.44</v>
      </c>
      <c r="L37" s="5">
        <v>7704.2</v>
      </c>
      <c r="M37" s="5">
        <v>0</v>
      </c>
      <c r="N37" s="5">
        <v>0</v>
      </c>
      <c r="O37" s="5">
        <v>10428.18</v>
      </c>
      <c r="P37" s="5">
        <v>2398.48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H37" s="5">
        <f t="shared" si="1"/>
        <v>61079.3</v>
      </c>
      <c r="CJ37" s="5">
        <f t="shared" si="2"/>
        <v>50976.62</v>
      </c>
      <c r="CK37" s="5">
        <f t="shared" si="3"/>
        <v>0</v>
      </c>
      <c r="CL37" s="5">
        <f t="shared" si="4"/>
        <v>10102.68</v>
      </c>
      <c r="CM37" s="5">
        <f t="shared" si="5"/>
        <v>417.12219999999979</v>
      </c>
      <c r="CN37" s="2">
        <f t="shared" si="6"/>
        <v>9685.5578000000005</v>
      </c>
      <c r="CO37" s="5">
        <f t="shared" si="7"/>
        <v>0</v>
      </c>
      <c r="CP37" s="5">
        <f t="shared" si="8"/>
        <v>0</v>
      </c>
      <c r="CR37" s="5">
        <f t="shared" si="9"/>
        <v>61079.3</v>
      </c>
      <c r="CS37" s="5">
        <f t="shared" si="10"/>
        <v>61079.3</v>
      </c>
      <c r="CU37" s="21" t="s">
        <v>1102</v>
      </c>
      <c r="CV37" s="21">
        <v>3105210619</v>
      </c>
      <c r="CW37" s="1">
        <f t="shared" si="11"/>
        <v>0</v>
      </c>
    </row>
    <row r="38" spans="1:101" x14ac:dyDescent="0.2">
      <c r="A38" s="2" t="s">
        <v>451</v>
      </c>
      <c r="B38" s="2" t="s">
        <v>157</v>
      </c>
      <c r="C38" s="2">
        <v>3105457467</v>
      </c>
      <c r="D38" s="2" t="s">
        <v>144</v>
      </c>
      <c r="E38" s="2" t="s">
        <v>124</v>
      </c>
      <c r="F38" s="2" t="s">
        <v>124</v>
      </c>
      <c r="G38" s="2">
        <v>0</v>
      </c>
      <c r="H38" s="2" t="s">
        <v>124</v>
      </c>
      <c r="I38" s="2" t="s">
        <v>124</v>
      </c>
      <c r="J38" s="2" t="s">
        <v>124</v>
      </c>
      <c r="K38" s="5">
        <v>0</v>
      </c>
      <c r="L38" s="5">
        <v>0</v>
      </c>
      <c r="M38" s="5">
        <v>0</v>
      </c>
      <c r="N38" s="5">
        <v>0</v>
      </c>
      <c r="O38" s="5">
        <v>2947.16</v>
      </c>
      <c r="P38" s="5">
        <v>559.96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H38" s="5">
        <f t="shared" si="1"/>
        <v>3507.12</v>
      </c>
      <c r="CJ38" s="5">
        <f t="shared" si="2"/>
        <v>2947.16</v>
      </c>
      <c r="CK38" s="5">
        <f t="shared" si="3"/>
        <v>0</v>
      </c>
      <c r="CL38" s="5">
        <f t="shared" si="4"/>
        <v>559.96</v>
      </c>
      <c r="CM38" s="5">
        <f t="shared" si="5"/>
        <v>-3.9999999989959178E-4</v>
      </c>
      <c r="CN38" s="2">
        <f t="shared" si="6"/>
        <v>559.96039999999994</v>
      </c>
      <c r="CO38" s="5">
        <f t="shared" si="7"/>
        <v>0</v>
      </c>
      <c r="CP38" s="5">
        <f t="shared" si="8"/>
        <v>0</v>
      </c>
      <c r="CR38" s="5">
        <f t="shared" si="9"/>
        <v>3507.12</v>
      </c>
      <c r="CS38" s="5">
        <f t="shared" si="10"/>
        <v>3507.12</v>
      </c>
      <c r="CU38" s="21" t="s">
        <v>1103</v>
      </c>
      <c r="CV38" s="21">
        <v>3105457467</v>
      </c>
      <c r="CW38" s="1">
        <f t="shared" si="11"/>
        <v>0</v>
      </c>
    </row>
    <row r="39" spans="1:101" x14ac:dyDescent="0.2">
      <c r="A39" s="2" t="s">
        <v>454</v>
      </c>
      <c r="B39" s="2" t="s">
        <v>157</v>
      </c>
      <c r="C39" s="2">
        <v>3105458454</v>
      </c>
      <c r="D39" s="2" t="s">
        <v>144</v>
      </c>
      <c r="E39" s="2" t="s">
        <v>124</v>
      </c>
      <c r="F39" s="2" t="s">
        <v>124</v>
      </c>
      <c r="G39" s="2">
        <v>0</v>
      </c>
      <c r="H39" s="2" t="s">
        <v>124</v>
      </c>
      <c r="I39" s="2" t="s">
        <v>124</v>
      </c>
      <c r="J39" s="2" t="s">
        <v>124</v>
      </c>
      <c r="K39" s="5">
        <v>0</v>
      </c>
      <c r="L39" s="5">
        <v>0</v>
      </c>
      <c r="M39" s="5">
        <v>0</v>
      </c>
      <c r="N39" s="5">
        <v>0</v>
      </c>
      <c r="O39" s="5">
        <v>2947.16</v>
      </c>
      <c r="P39" s="5">
        <v>559.96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H39" s="5">
        <f t="shared" si="1"/>
        <v>3507.12</v>
      </c>
      <c r="CJ39" s="5">
        <f t="shared" si="2"/>
        <v>2947.16</v>
      </c>
      <c r="CK39" s="5">
        <f t="shared" si="3"/>
        <v>0</v>
      </c>
      <c r="CL39" s="5">
        <f t="shared" si="4"/>
        <v>559.96</v>
      </c>
      <c r="CM39" s="5">
        <f t="shared" si="5"/>
        <v>-3.9999999989959178E-4</v>
      </c>
      <c r="CN39" s="2">
        <f t="shared" si="6"/>
        <v>559.96039999999994</v>
      </c>
      <c r="CO39" s="5">
        <f t="shared" si="7"/>
        <v>0</v>
      </c>
      <c r="CP39" s="5">
        <f t="shared" si="8"/>
        <v>0</v>
      </c>
      <c r="CR39" s="5">
        <f t="shared" si="9"/>
        <v>3507.12</v>
      </c>
      <c r="CS39" s="5">
        <f t="shared" si="10"/>
        <v>3507.12</v>
      </c>
      <c r="CU39" s="21" t="s">
        <v>1104</v>
      </c>
      <c r="CV39" s="21">
        <v>3105458454</v>
      </c>
      <c r="CW39" s="1">
        <f t="shared" si="11"/>
        <v>0</v>
      </c>
    </row>
    <row r="40" spans="1:101" x14ac:dyDescent="0.2">
      <c r="A40" s="2" t="s">
        <v>530</v>
      </c>
      <c r="B40" s="2" t="s">
        <v>157</v>
      </c>
      <c r="C40" s="2">
        <v>3105722418</v>
      </c>
      <c r="D40" s="2" t="s">
        <v>531</v>
      </c>
      <c r="E40" s="2" t="s">
        <v>532</v>
      </c>
      <c r="F40" s="2" t="s">
        <v>124</v>
      </c>
      <c r="G40" s="2">
        <v>158</v>
      </c>
      <c r="H40" s="2" t="s">
        <v>124</v>
      </c>
      <c r="I40" s="2" t="s">
        <v>124</v>
      </c>
      <c r="J40" s="2" t="s">
        <v>124</v>
      </c>
      <c r="K40" s="5">
        <v>40548.44</v>
      </c>
      <c r="L40" s="5">
        <v>7704.2</v>
      </c>
      <c r="M40" s="5">
        <v>0</v>
      </c>
      <c r="N40" s="5">
        <v>0</v>
      </c>
      <c r="O40" s="5">
        <v>10428.18</v>
      </c>
      <c r="P40" s="5">
        <v>2398.48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567520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H40" s="5">
        <f t="shared" si="1"/>
        <v>628599.30000000005</v>
      </c>
      <c r="CJ40" s="5">
        <f t="shared" si="2"/>
        <v>50976.62</v>
      </c>
      <c r="CK40" s="31">
        <f t="shared" si="3"/>
        <v>567520</v>
      </c>
      <c r="CL40" s="5">
        <f t="shared" si="4"/>
        <v>10102.68</v>
      </c>
      <c r="CM40" s="5">
        <f t="shared" si="5"/>
        <v>417.12219999999979</v>
      </c>
      <c r="CN40" s="2">
        <f t="shared" si="6"/>
        <v>9685.5578000000005</v>
      </c>
      <c r="CO40" s="5">
        <f t="shared" si="7"/>
        <v>0</v>
      </c>
      <c r="CP40" s="5">
        <f t="shared" si="8"/>
        <v>0</v>
      </c>
      <c r="CR40" s="5">
        <f t="shared" si="9"/>
        <v>61079.3</v>
      </c>
      <c r="CS40" s="5">
        <f t="shared" si="10"/>
        <v>628599.29999999993</v>
      </c>
      <c r="CU40" s="21" t="s">
        <v>1105</v>
      </c>
      <c r="CV40" s="21">
        <v>3105722418</v>
      </c>
      <c r="CW40" s="1">
        <f t="shared" si="11"/>
        <v>0</v>
      </c>
    </row>
    <row r="41" spans="1:101" x14ac:dyDescent="0.2">
      <c r="A41" s="2" t="s">
        <v>445</v>
      </c>
      <c r="B41" s="2" t="s">
        <v>157</v>
      </c>
      <c r="C41" s="2">
        <v>3106112800</v>
      </c>
      <c r="D41" s="2" t="s">
        <v>446</v>
      </c>
      <c r="E41" s="2" t="s">
        <v>447</v>
      </c>
      <c r="F41" s="2" t="s">
        <v>124</v>
      </c>
      <c r="G41" s="2">
        <v>1519</v>
      </c>
      <c r="H41" s="2" t="s">
        <v>124</v>
      </c>
      <c r="I41" s="2" t="s">
        <v>124</v>
      </c>
      <c r="J41" s="2" t="s">
        <v>124</v>
      </c>
      <c r="K41" s="5">
        <v>38095.01</v>
      </c>
      <c r="L41" s="5">
        <v>7238.05</v>
      </c>
      <c r="M41" s="5">
        <v>0</v>
      </c>
      <c r="N41" s="5">
        <v>0</v>
      </c>
      <c r="O41" s="5">
        <v>10126.52</v>
      </c>
      <c r="P41" s="5">
        <v>2329.1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2">
        <v>0</v>
      </c>
      <c r="BH41" s="2">
        <v>0</v>
      </c>
      <c r="BI41" s="2">
        <v>0</v>
      </c>
      <c r="BJ41" s="2">
        <v>0</v>
      </c>
      <c r="BK41" s="2">
        <v>477520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H41" s="5">
        <f t="shared" si="1"/>
        <v>535308.68000000005</v>
      </c>
      <c r="CJ41" s="5">
        <f t="shared" si="2"/>
        <v>48221.53</v>
      </c>
      <c r="CK41" s="31">
        <f t="shared" si="3"/>
        <v>477520</v>
      </c>
      <c r="CL41" s="5">
        <f t="shared" si="4"/>
        <v>9567.15</v>
      </c>
      <c r="CM41" s="5">
        <f t="shared" si="5"/>
        <v>405.05929999999898</v>
      </c>
      <c r="CN41" s="2">
        <f t="shared" si="6"/>
        <v>9162.0907000000007</v>
      </c>
      <c r="CO41" s="5">
        <f t="shared" si="7"/>
        <v>0</v>
      </c>
      <c r="CP41" s="5">
        <f t="shared" si="8"/>
        <v>0</v>
      </c>
      <c r="CR41" s="5">
        <f t="shared" si="9"/>
        <v>57788.68</v>
      </c>
      <c r="CS41" s="5">
        <f t="shared" si="10"/>
        <v>535308.67999999993</v>
      </c>
      <c r="CU41" s="21" t="s">
        <v>1106</v>
      </c>
      <c r="CV41" s="21">
        <v>3106112800</v>
      </c>
      <c r="CW41" s="1">
        <f t="shared" si="11"/>
        <v>0</v>
      </c>
    </row>
    <row r="42" spans="1:101" x14ac:dyDescent="0.2">
      <c r="A42" s="2" t="s">
        <v>448</v>
      </c>
      <c r="B42" s="2" t="s">
        <v>157</v>
      </c>
      <c r="C42" s="2">
        <v>3106119369</v>
      </c>
      <c r="D42" s="2" t="s">
        <v>449</v>
      </c>
      <c r="E42" s="2" t="s">
        <v>450</v>
      </c>
      <c r="F42" s="2" t="s">
        <v>124</v>
      </c>
      <c r="G42" s="2">
        <v>169</v>
      </c>
      <c r="H42" s="2" t="s">
        <v>124</v>
      </c>
      <c r="I42" s="2" t="s">
        <v>124</v>
      </c>
      <c r="J42" s="2" t="s">
        <v>124</v>
      </c>
      <c r="K42" s="5">
        <v>-25168</v>
      </c>
      <c r="L42" s="5">
        <v>-4781.92</v>
      </c>
      <c r="M42" s="5">
        <v>0</v>
      </c>
      <c r="N42" s="5">
        <v>0</v>
      </c>
      <c r="O42" s="5">
        <v>-6472.66</v>
      </c>
      <c r="P42" s="5">
        <v>-1488.71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H42" s="5">
        <f t="shared" si="1"/>
        <v>-37911.29</v>
      </c>
      <c r="CJ42" s="5">
        <f t="shared" si="2"/>
        <v>-31640.66</v>
      </c>
      <c r="CK42" s="5">
        <f t="shared" si="3"/>
        <v>0</v>
      </c>
      <c r="CL42" s="5">
        <f t="shared" si="4"/>
        <v>-6270.63</v>
      </c>
      <c r="CM42" s="5">
        <f t="shared" si="5"/>
        <v>-258.90459999999985</v>
      </c>
      <c r="CN42" s="2">
        <f t="shared" si="6"/>
        <v>-6011.7254000000003</v>
      </c>
      <c r="CO42" s="5">
        <f t="shared" si="7"/>
        <v>0</v>
      </c>
      <c r="CP42" s="5">
        <f t="shared" si="8"/>
        <v>0</v>
      </c>
      <c r="CR42" s="5">
        <f t="shared" si="9"/>
        <v>-37911.29</v>
      </c>
      <c r="CS42" s="5">
        <f t="shared" si="10"/>
        <v>-37911.29</v>
      </c>
      <c r="CU42" s="28" t="s">
        <v>1364</v>
      </c>
      <c r="CV42" s="28"/>
      <c r="CW42" s="1">
        <f t="shared" si="11"/>
        <v>3106119369</v>
      </c>
    </row>
    <row r="43" spans="1:101" x14ac:dyDescent="0.2">
      <c r="A43" s="2" t="s">
        <v>120</v>
      </c>
      <c r="B43" s="2" t="s">
        <v>121</v>
      </c>
      <c r="C43" s="2">
        <v>3106500157</v>
      </c>
      <c r="D43" s="2" t="s">
        <v>122</v>
      </c>
      <c r="E43" s="2" t="s">
        <v>123</v>
      </c>
      <c r="F43" s="2" t="s">
        <v>124</v>
      </c>
      <c r="G43" s="2">
        <v>223</v>
      </c>
      <c r="H43" s="2" t="s">
        <v>124</v>
      </c>
      <c r="I43" s="2" t="s">
        <v>124</v>
      </c>
      <c r="J43" s="2" t="s">
        <v>124</v>
      </c>
      <c r="K43" s="5">
        <v>0</v>
      </c>
      <c r="L43" s="5">
        <v>0</v>
      </c>
      <c r="M43" s="5">
        <v>0</v>
      </c>
      <c r="N43" s="5">
        <v>0</v>
      </c>
      <c r="O43" s="5">
        <v>87004.06</v>
      </c>
      <c r="P43" s="5">
        <v>20010.93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H43" s="5">
        <f t="shared" si="1"/>
        <v>107014.98999999999</v>
      </c>
      <c r="CJ43" s="5">
        <f t="shared" si="2"/>
        <v>87004.06</v>
      </c>
      <c r="CK43" s="5">
        <f t="shared" si="3"/>
        <v>0</v>
      </c>
      <c r="CL43" s="5">
        <f t="shared" si="4"/>
        <v>20010.93</v>
      </c>
      <c r="CM43" s="5">
        <f t="shared" si="5"/>
        <v>3480.1585999999988</v>
      </c>
      <c r="CN43" s="2">
        <f t="shared" si="6"/>
        <v>16530.771400000001</v>
      </c>
      <c r="CO43" s="5">
        <f t="shared" si="7"/>
        <v>0</v>
      </c>
      <c r="CP43" s="5">
        <f t="shared" si="8"/>
        <v>0</v>
      </c>
      <c r="CR43" s="5">
        <f t="shared" si="9"/>
        <v>107014.98999999999</v>
      </c>
      <c r="CS43" s="5">
        <f t="shared" si="10"/>
        <v>107014.98999999999</v>
      </c>
      <c r="CU43" s="21" t="s">
        <v>1107</v>
      </c>
      <c r="CV43" s="21">
        <v>3106500157</v>
      </c>
      <c r="CW43" s="1">
        <f t="shared" si="11"/>
        <v>0</v>
      </c>
    </row>
    <row r="44" spans="1:101" x14ac:dyDescent="0.2">
      <c r="A44" s="2" t="s">
        <v>414</v>
      </c>
      <c r="B44" s="2" t="s">
        <v>157</v>
      </c>
      <c r="C44" s="2">
        <v>3106504743</v>
      </c>
      <c r="D44" s="2" t="s">
        <v>144</v>
      </c>
      <c r="E44" s="2" t="s">
        <v>124</v>
      </c>
      <c r="F44" s="2" t="s">
        <v>124</v>
      </c>
      <c r="G44" s="2">
        <v>0</v>
      </c>
      <c r="H44" s="2" t="s">
        <v>124</v>
      </c>
      <c r="I44" s="2" t="s">
        <v>124</v>
      </c>
      <c r="J44" s="2" t="s">
        <v>124</v>
      </c>
      <c r="K44" s="5">
        <v>0</v>
      </c>
      <c r="L44" s="5">
        <v>0</v>
      </c>
      <c r="M44" s="5">
        <v>0</v>
      </c>
      <c r="N44" s="5">
        <v>0</v>
      </c>
      <c r="O44" s="5">
        <v>42764.480000000003</v>
      </c>
      <c r="P44" s="5">
        <v>8125.25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H44" s="5">
        <f t="shared" si="1"/>
        <v>50889.73</v>
      </c>
      <c r="CJ44" s="5">
        <f t="shared" si="2"/>
        <v>42764.480000000003</v>
      </c>
      <c r="CK44" s="5">
        <f t="shared" si="3"/>
        <v>0</v>
      </c>
      <c r="CL44" s="5">
        <f t="shared" si="4"/>
        <v>8125.25</v>
      </c>
      <c r="CM44" s="5">
        <f t="shared" si="5"/>
        <v>-1.2000000006082701E-3</v>
      </c>
      <c r="CN44" s="2">
        <f t="shared" si="6"/>
        <v>8125.2512000000006</v>
      </c>
      <c r="CO44" s="5">
        <f t="shared" si="7"/>
        <v>0</v>
      </c>
      <c r="CP44" s="5">
        <f t="shared" si="8"/>
        <v>0</v>
      </c>
      <c r="CR44" s="5">
        <f t="shared" si="9"/>
        <v>50889.73</v>
      </c>
      <c r="CS44" s="5">
        <f t="shared" si="10"/>
        <v>50889.73</v>
      </c>
      <c r="CU44" s="21" t="s">
        <v>1108</v>
      </c>
      <c r="CV44" s="21">
        <v>3106504743</v>
      </c>
      <c r="CW44" s="1">
        <f t="shared" si="11"/>
        <v>0</v>
      </c>
    </row>
    <row r="45" spans="1:101" x14ac:dyDescent="0.2">
      <c r="A45" s="2" t="s">
        <v>402</v>
      </c>
      <c r="B45" s="2" t="s">
        <v>157</v>
      </c>
      <c r="C45" s="2">
        <v>3106506396</v>
      </c>
      <c r="D45" s="2" t="s">
        <v>144</v>
      </c>
      <c r="E45" s="2" t="s">
        <v>124</v>
      </c>
      <c r="F45" s="2" t="s">
        <v>124</v>
      </c>
      <c r="G45" s="2">
        <v>0</v>
      </c>
      <c r="H45" s="2" t="s">
        <v>124</v>
      </c>
      <c r="I45" s="2" t="s">
        <v>124</v>
      </c>
      <c r="J45" s="2" t="s">
        <v>124</v>
      </c>
      <c r="K45" s="5">
        <v>0</v>
      </c>
      <c r="L45" s="5">
        <v>0</v>
      </c>
      <c r="M45" s="5">
        <v>0</v>
      </c>
      <c r="N45" s="5">
        <v>0</v>
      </c>
      <c r="O45" s="5">
        <v>5387.16</v>
      </c>
      <c r="P45" s="5">
        <v>1023.56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H45" s="5">
        <f t="shared" si="1"/>
        <v>6410.7199999999993</v>
      </c>
      <c r="CJ45" s="5">
        <f t="shared" si="2"/>
        <v>5387.16</v>
      </c>
      <c r="CK45" s="5">
        <f t="shared" si="3"/>
        <v>0</v>
      </c>
      <c r="CL45" s="5">
        <f t="shared" si="4"/>
        <v>1023.56</v>
      </c>
      <c r="CM45" s="5">
        <f t="shared" si="5"/>
        <v>-4.0000000001327862E-4</v>
      </c>
      <c r="CN45" s="2">
        <f t="shared" si="6"/>
        <v>1023.5604</v>
      </c>
      <c r="CO45" s="5">
        <f t="shared" si="7"/>
        <v>0</v>
      </c>
      <c r="CP45" s="5">
        <f t="shared" si="8"/>
        <v>0</v>
      </c>
      <c r="CR45" s="5">
        <f t="shared" si="9"/>
        <v>6410.72</v>
      </c>
      <c r="CS45" s="5">
        <f t="shared" si="10"/>
        <v>6410.72</v>
      </c>
      <c r="CU45" s="21" t="s">
        <v>1109</v>
      </c>
      <c r="CV45" s="21">
        <v>3106506396</v>
      </c>
      <c r="CW45" s="1">
        <f t="shared" si="11"/>
        <v>0</v>
      </c>
    </row>
    <row r="46" spans="1:101" x14ac:dyDescent="0.2">
      <c r="A46" s="2" t="s">
        <v>401</v>
      </c>
      <c r="B46" s="2" t="s">
        <v>157</v>
      </c>
      <c r="C46" s="2">
        <v>3106506416</v>
      </c>
      <c r="D46" s="2" t="s">
        <v>144</v>
      </c>
      <c r="E46" s="2" t="s">
        <v>124</v>
      </c>
      <c r="F46" s="2" t="s">
        <v>124</v>
      </c>
      <c r="G46" s="2">
        <v>0</v>
      </c>
      <c r="H46" s="2" t="s">
        <v>124</v>
      </c>
      <c r="I46" s="2" t="s">
        <v>124</v>
      </c>
      <c r="J46" s="2" t="s">
        <v>124</v>
      </c>
      <c r="K46" s="5">
        <v>0</v>
      </c>
      <c r="L46" s="5">
        <v>0</v>
      </c>
      <c r="M46" s="5">
        <v>0</v>
      </c>
      <c r="N46" s="5">
        <v>0</v>
      </c>
      <c r="O46" s="5">
        <v>5387.16</v>
      </c>
      <c r="P46" s="5">
        <v>1023.56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5172</v>
      </c>
      <c r="BT46" s="2">
        <v>982.68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H46" s="5">
        <f t="shared" si="1"/>
        <v>12565.4</v>
      </c>
      <c r="CJ46" s="5">
        <f t="shared" si="2"/>
        <v>10559.16</v>
      </c>
      <c r="CK46" s="5">
        <f t="shared" si="3"/>
        <v>0</v>
      </c>
      <c r="CL46" s="5">
        <f t="shared" si="4"/>
        <v>2006.2399999999998</v>
      </c>
      <c r="CM46" s="5">
        <f t="shared" si="5"/>
        <v>-4.0000000012696546E-4</v>
      </c>
      <c r="CN46" s="2">
        <f t="shared" si="6"/>
        <v>2006.2403999999999</v>
      </c>
      <c r="CO46" s="5">
        <f t="shared" si="7"/>
        <v>0</v>
      </c>
      <c r="CP46" s="5">
        <f t="shared" si="8"/>
        <v>0</v>
      </c>
      <c r="CR46" s="5">
        <f t="shared" si="9"/>
        <v>12565.4</v>
      </c>
      <c r="CS46" s="5">
        <f t="shared" si="10"/>
        <v>12565.4</v>
      </c>
      <c r="CU46" s="21" t="s">
        <v>1110</v>
      </c>
      <c r="CV46" s="21">
        <v>3106506416</v>
      </c>
      <c r="CW46" s="1">
        <f t="shared" si="11"/>
        <v>0</v>
      </c>
    </row>
    <row r="47" spans="1:101" x14ac:dyDescent="0.2">
      <c r="A47" s="2" t="s">
        <v>404</v>
      </c>
      <c r="B47" s="2" t="s">
        <v>157</v>
      </c>
      <c r="C47" s="2">
        <v>3106506603</v>
      </c>
      <c r="D47" s="2" t="s">
        <v>144</v>
      </c>
      <c r="E47" s="2" t="s">
        <v>124</v>
      </c>
      <c r="F47" s="2" t="s">
        <v>124</v>
      </c>
      <c r="G47" s="2">
        <v>0</v>
      </c>
      <c r="H47" s="2" t="s">
        <v>124</v>
      </c>
      <c r="I47" s="2" t="s">
        <v>124</v>
      </c>
      <c r="J47" s="2" t="s">
        <v>124</v>
      </c>
      <c r="K47" s="5">
        <v>0</v>
      </c>
      <c r="L47" s="5">
        <v>0</v>
      </c>
      <c r="M47" s="5">
        <v>0</v>
      </c>
      <c r="N47" s="5">
        <v>0</v>
      </c>
      <c r="O47" s="5">
        <v>42764.480000000003</v>
      </c>
      <c r="P47" s="5">
        <v>8125.25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H47" s="5">
        <f t="shared" si="1"/>
        <v>50889.73</v>
      </c>
      <c r="CJ47" s="5">
        <f t="shared" si="2"/>
        <v>42764.480000000003</v>
      </c>
      <c r="CK47" s="5">
        <f t="shared" si="3"/>
        <v>0</v>
      </c>
      <c r="CL47" s="5">
        <f t="shared" si="4"/>
        <v>8125.25</v>
      </c>
      <c r="CM47" s="5">
        <f t="shared" si="5"/>
        <v>-1.2000000006082701E-3</v>
      </c>
      <c r="CN47" s="2">
        <f t="shared" si="6"/>
        <v>8125.2512000000006</v>
      </c>
      <c r="CO47" s="5">
        <f t="shared" si="7"/>
        <v>0</v>
      </c>
      <c r="CP47" s="5">
        <f t="shared" si="8"/>
        <v>0</v>
      </c>
      <c r="CR47" s="5">
        <f t="shared" si="9"/>
        <v>50889.73</v>
      </c>
      <c r="CS47" s="5">
        <f t="shared" si="10"/>
        <v>50889.73</v>
      </c>
      <c r="CU47" s="21" t="s">
        <v>1111</v>
      </c>
      <c r="CV47" s="21">
        <v>3106506603</v>
      </c>
      <c r="CW47" s="1">
        <f t="shared" si="11"/>
        <v>0</v>
      </c>
    </row>
    <row r="48" spans="1:101" x14ac:dyDescent="0.2">
      <c r="A48" s="2" t="s">
        <v>403</v>
      </c>
      <c r="B48" s="2" t="s">
        <v>157</v>
      </c>
      <c r="C48" s="2">
        <v>3106506604</v>
      </c>
      <c r="D48" s="2" t="s">
        <v>144</v>
      </c>
      <c r="E48" s="2" t="s">
        <v>124</v>
      </c>
      <c r="F48" s="2" t="s">
        <v>124</v>
      </c>
      <c r="G48" s="2">
        <v>0</v>
      </c>
      <c r="H48" s="2" t="s">
        <v>124</v>
      </c>
      <c r="I48" s="2" t="s">
        <v>124</v>
      </c>
      <c r="J48" s="2" t="s">
        <v>124</v>
      </c>
      <c r="K48" s="5">
        <v>0</v>
      </c>
      <c r="L48" s="5">
        <v>0</v>
      </c>
      <c r="M48" s="5">
        <v>0</v>
      </c>
      <c r="N48" s="5">
        <v>0</v>
      </c>
      <c r="O48" s="5">
        <v>5387.16</v>
      </c>
      <c r="P48" s="5">
        <v>1023.56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H48" s="5">
        <f t="shared" si="1"/>
        <v>6410.7199999999993</v>
      </c>
      <c r="CJ48" s="5">
        <f t="shared" si="2"/>
        <v>5387.16</v>
      </c>
      <c r="CK48" s="5">
        <f t="shared" si="3"/>
        <v>0</v>
      </c>
      <c r="CL48" s="5">
        <f t="shared" si="4"/>
        <v>1023.56</v>
      </c>
      <c r="CM48" s="5">
        <f t="shared" si="5"/>
        <v>-4.0000000001327862E-4</v>
      </c>
      <c r="CN48" s="2">
        <f t="shared" si="6"/>
        <v>1023.5604</v>
      </c>
      <c r="CO48" s="5">
        <f t="shared" si="7"/>
        <v>0</v>
      </c>
      <c r="CP48" s="5">
        <f t="shared" si="8"/>
        <v>0</v>
      </c>
      <c r="CR48" s="5">
        <f t="shared" si="9"/>
        <v>6410.72</v>
      </c>
      <c r="CS48" s="5">
        <f t="shared" si="10"/>
        <v>6410.72</v>
      </c>
      <c r="CU48" s="21" t="s">
        <v>1112</v>
      </c>
      <c r="CV48" s="21">
        <v>3106506604</v>
      </c>
      <c r="CW48" s="1">
        <f t="shared" si="11"/>
        <v>0</v>
      </c>
    </row>
    <row r="49" spans="1:101" x14ac:dyDescent="0.2">
      <c r="A49" s="2" t="s">
        <v>136</v>
      </c>
      <c r="B49" s="2" t="s">
        <v>121</v>
      </c>
      <c r="C49" s="2">
        <v>3106570686</v>
      </c>
      <c r="D49" s="2" t="s">
        <v>137</v>
      </c>
      <c r="E49" s="2" t="s">
        <v>138</v>
      </c>
      <c r="F49" s="2" t="s">
        <v>124</v>
      </c>
      <c r="G49" s="2">
        <v>224</v>
      </c>
      <c r="H49" s="2" t="s">
        <v>124</v>
      </c>
      <c r="I49" s="2" t="s">
        <v>124</v>
      </c>
      <c r="J49" s="2" t="s">
        <v>124</v>
      </c>
      <c r="K49" s="5">
        <v>0</v>
      </c>
      <c r="L49" s="5">
        <v>0</v>
      </c>
      <c r="M49" s="5">
        <v>0</v>
      </c>
      <c r="N49" s="5">
        <v>0</v>
      </c>
      <c r="O49" s="5">
        <v>87004.06</v>
      </c>
      <c r="P49" s="5">
        <v>20010.93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H49" s="5">
        <f t="shared" si="1"/>
        <v>107014.98999999999</v>
      </c>
      <c r="CJ49" s="5">
        <f t="shared" si="2"/>
        <v>87004.06</v>
      </c>
      <c r="CK49" s="5">
        <f t="shared" si="3"/>
        <v>0</v>
      </c>
      <c r="CL49" s="5">
        <f t="shared" si="4"/>
        <v>20010.93</v>
      </c>
      <c r="CM49" s="5">
        <f t="shared" si="5"/>
        <v>3480.1585999999988</v>
      </c>
      <c r="CN49" s="2">
        <f t="shared" si="6"/>
        <v>16530.771400000001</v>
      </c>
      <c r="CO49" s="5">
        <f t="shared" si="7"/>
        <v>0</v>
      </c>
      <c r="CP49" s="5">
        <f t="shared" si="8"/>
        <v>0</v>
      </c>
      <c r="CR49" s="5">
        <f t="shared" si="9"/>
        <v>107014.98999999999</v>
      </c>
      <c r="CS49" s="5">
        <f t="shared" si="10"/>
        <v>107014.98999999999</v>
      </c>
      <c r="CU49" s="21" t="s">
        <v>1113</v>
      </c>
      <c r="CV49" s="21">
        <v>3106570686</v>
      </c>
      <c r="CW49" s="1">
        <f t="shared" si="11"/>
        <v>0</v>
      </c>
    </row>
    <row r="50" spans="1:101" x14ac:dyDescent="0.2">
      <c r="A50" s="2" t="s">
        <v>133</v>
      </c>
      <c r="B50" s="2" t="s">
        <v>126</v>
      </c>
      <c r="C50" s="2">
        <v>3106577799</v>
      </c>
      <c r="D50" s="2" t="s">
        <v>134</v>
      </c>
      <c r="E50" s="2" t="s">
        <v>135</v>
      </c>
      <c r="F50" s="2" t="s">
        <v>124</v>
      </c>
      <c r="G50" s="2">
        <v>219</v>
      </c>
      <c r="H50" s="2" t="s">
        <v>124</v>
      </c>
      <c r="I50" s="2" t="s">
        <v>124</v>
      </c>
      <c r="J50" s="2" t="s">
        <v>124</v>
      </c>
      <c r="K50" s="5">
        <v>0</v>
      </c>
      <c r="L50" s="5">
        <v>0</v>
      </c>
      <c r="M50" s="5">
        <v>0</v>
      </c>
      <c r="N50" s="5">
        <v>0</v>
      </c>
      <c r="O50" s="5">
        <v>87004.06</v>
      </c>
      <c r="P50" s="5">
        <v>20010.93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H50" s="5">
        <f t="shared" si="1"/>
        <v>107014.98999999999</v>
      </c>
      <c r="CJ50" s="5">
        <f t="shared" si="2"/>
        <v>87004.06</v>
      </c>
      <c r="CK50" s="5">
        <f t="shared" si="3"/>
        <v>0</v>
      </c>
      <c r="CL50" s="5">
        <f t="shared" si="4"/>
        <v>20010.93</v>
      </c>
      <c r="CM50" s="5">
        <f t="shared" si="5"/>
        <v>3480.1585999999988</v>
      </c>
      <c r="CN50" s="2">
        <f t="shared" si="6"/>
        <v>16530.771400000001</v>
      </c>
      <c r="CO50" s="5">
        <f t="shared" si="7"/>
        <v>0</v>
      </c>
      <c r="CP50" s="5">
        <f t="shared" si="8"/>
        <v>0</v>
      </c>
      <c r="CR50" s="5">
        <f t="shared" si="9"/>
        <v>107014.98999999999</v>
      </c>
      <c r="CS50" s="5">
        <f t="shared" si="10"/>
        <v>107014.98999999999</v>
      </c>
      <c r="CU50" s="21" t="s">
        <v>1113</v>
      </c>
      <c r="CV50" s="21">
        <v>3106577799</v>
      </c>
      <c r="CW50" s="1">
        <f t="shared" si="11"/>
        <v>0</v>
      </c>
    </row>
    <row r="51" spans="1:101" x14ac:dyDescent="0.2">
      <c r="A51" s="2" t="s">
        <v>130</v>
      </c>
      <c r="B51" s="2" t="s">
        <v>126</v>
      </c>
      <c r="C51" s="2">
        <v>3106577818</v>
      </c>
      <c r="D51" s="2" t="s">
        <v>131</v>
      </c>
      <c r="E51" s="2" t="s">
        <v>132</v>
      </c>
      <c r="F51" s="2" t="s">
        <v>124</v>
      </c>
      <c r="G51" s="2">
        <v>222</v>
      </c>
      <c r="H51" s="2" t="s">
        <v>124</v>
      </c>
      <c r="I51" s="2" t="s">
        <v>124</v>
      </c>
      <c r="J51" s="2" t="s">
        <v>124</v>
      </c>
      <c r="K51" s="5">
        <v>0</v>
      </c>
      <c r="L51" s="5">
        <v>0</v>
      </c>
      <c r="M51" s="5">
        <v>0</v>
      </c>
      <c r="N51" s="5">
        <v>0</v>
      </c>
      <c r="O51" s="5">
        <v>87004.06</v>
      </c>
      <c r="P51" s="5">
        <v>20010.93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H51" s="5">
        <f t="shared" si="1"/>
        <v>107014.98999999999</v>
      </c>
      <c r="CJ51" s="5">
        <f t="shared" si="2"/>
        <v>87004.06</v>
      </c>
      <c r="CK51" s="5">
        <f t="shared" si="3"/>
        <v>0</v>
      </c>
      <c r="CL51" s="5">
        <f t="shared" si="4"/>
        <v>20010.93</v>
      </c>
      <c r="CM51" s="5">
        <f t="shared" si="5"/>
        <v>3480.1585999999988</v>
      </c>
      <c r="CN51" s="2">
        <f t="shared" si="6"/>
        <v>16530.771400000001</v>
      </c>
      <c r="CO51" s="5">
        <f t="shared" si="7"/>
        <v>0</v>
      </c>
      <c r="CP51" s="5">
        <f t="shared" si="8"/>
        <v>0</v>
      </c>
      <c r="CR51" s="5">
        <f t="shared" si="9"/>
        <v>107014.98999999999</v>
      </c>
      <c r="CS51" s="5">
        <f t="shared" si="10"/>
        <v>107014.98999999999</v>
      </c>
      <c r="CU51" s="21" t="s">
        <v>1113</v>
      </c>
      <c r="CV51" s="21">
        <v>3106577818</v>
      </c>
      <c r="CW51" s="1">
        <f t="shared" si="11"/>
        <v>0</v>
      </c>
    </row>
    <row r="52" spans="1:101" x14ac:dyDescent="0.2">
      <c r="A52" s="2" t="s">
        <v>129</v>
      </c>
      <c r="B52" s="2" t="s">
        <v>126</v>
      </c>
      <c r="C52" s="2">
        <v>3106578116</v>
      </c>
      <c r="D52" s="2" t="s">
        <v>127</v>
      </c>
      <c r="E52" s="2" t="s">
        <v>128</v>
      </c>
      <c r="F52" s="2" t="s">
        <v>124</v>
      </c>
      <c r="G52" s="2">
        <v>218</v>
      </c>
      <c r="H52" s="2" t="s">
        <v>124</v>
      </c>
      <c r="I52" s="2" t="s">
        <v>124</v>
      </c>
      <c r="J52" s="2" t="s">
        <v>124</v>
      </c>
      <c r="K52" s="5">
        <v>0</v>
      </c>
      <c r="L52" s="5">
        <v>0</v>
      </c>
      <c r="M52" s="5">
        <v>0</v>
      </c>
      <c r="N52" s="5">
        <v>0</v>
      </c>
      <c r="O52" s="5">
        <v>87004.06</v>
      </c>
      <c r="P52" s="5">
        <v>20010.93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H52" s="5">
        <f t="shared" si="1"/>
        <v>107014.98999999999</v>
      </c>
      <c r="CJ52" s="5">
        <f t="shared" si="2"/>
        <v>87004.06</v>
      </c>
      <c r="CK52" s="5">
        <f t="shared" si="3"/>
        <v>0</v>
      </c>
      <c r="CL52" s="5">
        <f t="shared" si="4"/>
        <v>20010.93</v>
      </c>
      <c r="CM52" s="5">
        <f t="shared" si="5"/>
        <v>3480.1585999999988</v>
      </c>
      <c r="CN52" s="2">
        <f t="shared" si="6"/>
        <v>16530.771400000001</v>
      </c>
      <c r="CO52" s="5">
        <f t="shared" si="7"/>
        <v>0</v>
      </c>
      <c r="CP52" s="5">
        <f t="shared" si="8"/>
        <v>0</v>
      </c>
      <c r="CR52" s="5">
        <f t="shared" si="9"/>
        <v>107014.98999999999</v>
      </c>
      <c r="CS52" s="5">
        <f t="shared" si="10"/>
        <v>107014.98999999999</v>
      </c>
      <c r="CU52" s="21" t="s">
        <v>1107</v>
      </c>
      <c r="CV52" s="21">
        <v>3106578116</v>
      </c>
      <c r="CW52" s="1">
        <f t="shared" si="11"/>
        <v>0</v>
      </c>
    </row>
    <row r="53" spans="1:101" x14ac:dyDescent="0.2">
      <c r="A53" s="2" t="s">
        <v>125</v>
      </c>
      <c r="B53" s="2" t="s">
        <v>126</v>
      </c>
      <c r="C53" s="2">
        <v>3106578632</v>
      </c>
      <c r="D53" s="2" t="s">
        <v>127</v>
      </c>
      <c r="E53" s="2" t="s">
        <v>128</v>
      </c>
      <c r="F53" s="2" t="s">
        <v>124</v>
      </c>
      <c r="G53" s="2">
        <v>218</v>
      </c>
      <c r="H53" s="2" t="s">
        <v>124</v>
      </c>
      <c r="I53" s="2" t="s">
        <v>124</v>
      </c>
      <c r="J53" s="2" t="s">
        <v>124</v>
      </c>
      <c r="K53" s="5">
        <v>0</v>
      </c>
      <c r="L53" s="5">
        <v>0</v>
      </c>
      <c r="M53" s="5">
        <v>0</v>
      </c>
      <c r="N53" s="5">
        <v>0</v>
      </c>
      <c r="O53" s="5">
        <v>87004.06</v>
      </c>
      <c r="P53" s="5">
        <v>20010.93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H53" s="5">
        <f t="shared" si="1"/>
        <v>107014.98999999999</v>
      </c>
      <c r="CJ53" s="5">
        <f t="shared" si="2"/>
        <v>87004.06</v>
      </c>
      <c r="CK53" s="5">
        <f t="shared" si="3"/>
        <v>0</v>
      </c>
      <c r="CL53" s="5">
        <f t="shared" si="4"/>
        <v>20010.93</v>
      </c>
      <c r="CM53" s="5">
        <f t="shared" si="5"/>
        <v>3480.1585999999988</v>
      </c>
      <c r="CN53" s="2">
        <f t="shared" si="6"/>
        <v>16530.771400000001</v>
      </c>
      <c r="CO53" s="5">
        <f t="shared" si="7"/>
        <v>0</v>
      </c>
      <c r="CP53" s="5">
        <f t="shared" si="8"/>
        <v>0</v>
      </c>
      <c r="CR53" s="5">
        <f t="shared" si="9"/>
        <v>107014.98999999999</v>
      </c>
      <c r="CS53" s="5">
        <f t="shared" si="10"/>
        <v>107014.98999999999</v>
      </c>
      <c r="CU53" s="21" t="s">
        <v>1107</v>
      </c>
      <c r="CV53" s="21">
        <v>3106578632</v>
      </c>
      <c r="CW53" s="1">
        <f t="shared" si="11"/>
        <v>0</v>
      </c>
    </row>
    <row r="54" spans="1:101" x14ac:dyDescent="0.2">
      <c r="A54" s="2" t="s">
        <v>696</v>
      </c>
      <c r="B54" s="2" t="s">
        <v>619</v>
      </c>
      <c r="C54" s="2">
        <v>3107290632</v>
      </c>
      <c r="D54" s="2" t="s">
        <v>144</v>
      </c>
      <c r="E54" s="2" t="s">
        <v>124</v>
      </c>
      <c r="F54" s="2" t="s">
        <v>124</v>
      </c>
      <c r="G54" s="2">
        <v>0</v>
      </c>
      <c r="H54" s="2" t="s">
        <v>124</v>
      </c>
      <c r="I54" s="2" t="s">
        <v>124</v>
      </c>
      <c r="J54" s="2" t="s">
        <v>124</v>
      </c>
      <c r="K54" s="5">
        <v>0</v>
      </c>
      <c r="L54" s="5">
        <v>0</v>
      </c>
      <c r="M54" s="5">
        <v>10239.879999999999</v>
      </c>
      <c r="N54" s="5">
        <v>2355.17</v>
      </c>
      <c r="O54" s="5">
        <v>53411</v>
      </c>
      <c r="P54" s="5">
        <v>10148.09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498</v>
      </c>
      <c r="CB54" s="2">
        <v>114.54</v>
      </c>
      <c r="CC54" s="2">
        <v>249</v>
      </c>
      <c r="CD54" s="2">
        <v>57.27</v>
      </c>
      <c r="CE54" s="2">
        <v>0</v>
      </c>
      <c r="CF54" s="2">
        <v>0</v>
      </c>
      <c r="CH54" s="5">
        <f t="shared" si="1"/>
        <v>77072.95</v>
      </c>
      <c r="CJ54" s="5">
        <f t="shared" si="2"/>
        <v>64397.88</v>
      </c>
      <c r="CK54" s="5">
        <f t="shared" si="3"/>
        <v>0</v>
      </c>
      <c r="CL54" s="5">
        <f t="shared" si="4"/>
        <v>12675.070000000002</v>
      </c>
      <c r="CM54" s="5">
        <f t="shared" si="5"/>
        <v>439.47280000000137</v>
      </c>
      <c r="CN54" s="2">
        <f t="shared" si="6"/>
        <v>12235.5972</v>
      </c>
      <c r="CO54" s="5">
        <f t="shared" si="7"/>
        <v>0</v>
      </c>
      <c r="CP54" s="5">
        <f t="shared" si="8"/>
        <v>0</v>
      </c>
      <c r="CR54" s="5">
        <f t="shared" si="9"/>
        <v>77072.95</v>
      </c>
      <c r="CS54" s="5">
        <f t="shared" si="10"/>
        <v>77072.95</v>
      </c>
      <c r="CU54" s="21" t="s">
        <v>1114</v>
      </c>
      <c r="CV54" s="21">
        <v>3107290632</v>
      </c>
      <c r="CW54" s="1">
        <f t="shared" si="11"/>
        <v>0</v>
      </c>
    </row>
    <row r="55" spans="1:101" x14ac:dyDescent="0.2">
      <c r="A55" s="2" t="s">
        <v>681</v>
      </c>
      <c r="B55" s="2" t="s">
        <v>619</v>
      </c>
      <c r="C55" s="2">
        <v>3107291827</v>
      </c>
      <c r="D55" s="2" t="s">
        <v>144</v>
      </c>
      <c r="E55" s="2" t="s">
        <v>124</v>
      </c>
      <c r="F55" s="2" t="s">
        <v>124</v>
      </c>
      <c r="G55" s="2">
        <v>0</v>
      </c>
      <c r="H55" s="2" t="s">
        <v>124</v>
      </c>
      <c r="I55" s="2" t="s">
        <v>124</v>
      </c>
      <c r="J55" s="2" t="s">
        <v>124</v>
      </c>
      <c r="K55" s="5">
        <v>0</v>
      </c>
      <c r="L55" s="5">
        <v>0</v>
      </c>
      <c r="M55" s="5">
        <v>10239.879999999999</v>
      </c>
      <c r="N55" s="5">
        <v>2355.17</v>
      </c>
      <c r="O55" s="5">
        <v>53411</v>
      </c>
      <c r="P55" s="5">
        <v>10148.09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H55" s="5">
        <f t="shared" si="1"/>
        <v>76154.14</v>
      </c>
      <c r="CJ55" s="5">
        <f t="shared" si="2"/>
        <v>63650.879999999997</v>
      </c>
      <c r="CK55" s="5">
        <f t="shared" si="3"/>
        <v>0</v>
      </c>
      <c r="CL55" s="5">
        <f t="shared" si="4"/>
        <v>12503.26</v>
      </c>
      <c r="CM55" s="5">
        <f t="shared" si="5"/>
        <v>409.59280000000035</v>
      </c>
      <c r="CN55" s="2">
        <f t="shared" si="6"/>
        <v>12093.6672</v>
      </c>
      <c r="CO55" s="5">
        <f t="shared" si="7"/>
        <v>0</v>
      </c>
      <c r="CP55" s="5">
        <f t="shared" si="8"/>
        <v>0</v>
      </c>
      <c r="CR55" s="5">
        <f t="shared" si="9"/>
        <v>76154.14</v>
      </c>
      <c r="CS55" s="5">
        <f t="shared" si="10"/>
        <v>76154.14</v>
      </c>
      <c r="CU55" s="21" t="s">
        <v>1114</v>
      </c>
      <c r="CV55" s="21">
        <v>3107291827</v>
      </c>
      <c r="CW55" s="1">
        <f t="shared" si="11"/>
        <v>0</v>
      </c>
    </row>
    <row r="56" spans="1:101" x14ac:dyDescent="0.2">
      <c r="A56" s="2" t="s">
        <v>680</v>
      </c>
      <c r="B56" s="2" t="s">
        <v>619</v>
      </c>
      <c r="C56" s="2">
        <v>3107291860</v>
      </c>
      <c r="D56" s="2" t="s">
        <v>144</v>
      </c>
      <c r="E56" s="2" t="s">
        <v>124</v>
      </c>
      <c r="F56" s="2" t="s">
        <v>124</v>
      </c>
      <c r="G56" s="2">
        <v>0</v>
      </c>
      <c r="H56" s="2" t="s">
        <v>124</v>
      </c>
      <c r="I56" s="2" t="s">
        <v>124</v>
      </c>
      <c r="J56" s="2" t="s">
        <v>124</v>
      </c>
      <c r="K56" s="5">
        <v>0</v>
      </c>
      <c r="L56" s="5">
        <v>0</v>
      </c>
      <c r="M56" s="5">
        <v>10239.879999999999</v>
      </c>
      <c r="N56" s="5">
        <v>2355.17</v>
      </c>
      <c r="O56" s="5">
        <v>53411</v>
      </c>
      <c r="P56" s="5">
        <v>10148.09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H56" s="5">
        <f t="shared" si="1"/>
        <v>76154.14</v>
      </c>
      <c r="CJ56" s="5">
        <f t="shared" si="2"/>
        <v>63650.879999999997</v>
      </c>
      <c r="CK56" s="5">
        <f t="shared" si="3"/>
        <v>0</v>
      </c>
      <c r="CL56" s="5">
        <f t="shared" si="4"/>
        <v>12503.26</v>
      </c>
      <c r="CM56" s="5">
        <f t="shared" si="5"/>
        <v>409.59280000000035</v>
      </c>
      <c r="CN56" s="2">
        <f t="shared" si="6"/>
        <v>12093.6672</v>
      </c>
      <c r="CO56" s="5">
        <f t="shared" si="7"/>
        <v>0</v>
      </c>
      <c r="CP56" s="5">
        <f t="shared" si="8"/>
        <v>0</v>
      </c>
      <c r="CR56" s="5">
        <f t="shared" si="9"/>
        <v>76154.14</v>
      </c>
      <c r="CS56" s="5">
        <f t="shared" si="10"/>
        <v>76154.14</v>
      </c>
      <c r="CU56" s="21" t="s">
        <v>1114</v>
      </c>
      <c r="CV56" s="21">
        <v>3107291860</v>
      </c>
      <c r="CW56" s="1">
        <f t="shared" si="11"/>
        <v>0</v>
      </c>
    </row>
    <row r="57" spans="1:101" x14ac:dyDescent="0.2">
      <c r="A57" s="2" t="s">
        <v>699</v>
      </c>
      <c r="B57" s="2" t="s">
        <v>619</v>
      </c>
      <c r="C57" s="2">
        <v>3107291863</v>
      </c>
      <c r="D57" s="2" t="s">
        <v>144</v>
      </c>
      <c r="E57" s="2" t="s">
        <v>124</v>
      </c>
      <c r="F57" s="2" t="s">
        <v>124</v>
      </c>
      <c r="G57" s="2">
        <v>0</v>
      </c>
      <c r="H57" s="2" t="s">
        <v>124</v>
      </c>
      <c r="I57" s="2" t="s">
        <v>124</v>
      </c>
      <c r="J57" s="2" t="s">
        <v>124</v>
      </c>
      <c r="K57" s="5">
        <v>0</v>
      </c>
      <c r="L57" s="5">
        <v>0</v>
      </c>
      <c r="M57" s="5">
        <v>10239.879999999999</v>
      </c>
      <c r="N57" s="5">
        <v>2355.17</v>
      </c>
      <c r="O57" s="5">
        <v>53411</v>
      </c>
      <c r="P57" s="5">
        <v>10148.09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H57" s="5">
        <f t="shared" si="1"/>
        <v>76154.14</v>
      </c>
      <c r="CJ57" s="5">
        <f t="shared" si="2"/>
        <v>63650.879999999997</v>
      </c>
      <c r="CK57" s="5">
        <f t="shared" si="3"/>
        <v>0</v>
      </c>
      <c r="CL57" s="5">
        <f t="shared" si="4"/>
        <v>12503.26</v>
      </c>
      <c r="CM57" s="5">
        <f t="shared" si="5"/>
        <v>409.59280000000035</v>
      </c>
      <c r="CN57" s="2">
        <f t="shared" si="6"/>
        <v>12093.6672</v>
      </c>
      <c r="CO57" s="5">
        <f t="shared" si="7"/>
        <v>0</v>
      </c>
      <c r="CP57" s="5">
        <f t="shared" si="8"/>
        <v>0</v>
      </c>
      <c r="CR57" s="5">
        <f t="shared" si="9"/>
        <v>76154.14</v>
      </c>
      <c r="CS57" s="5">
        <f t="shared" si="10"/>
        <v>76154.14</v>
      </c>
      <c r="CU57" s="21" t="s">
        <v>1114</v>
      </c>
      <c r="CV57" s="21">
        <v>3107291863</v>
      </c>
      <c r="CW57" s="1">
        <f t="shared" si="11"/>
        <v>0</v>
      </c>
    </row>
    <row r="58" spans="1:101" x14ac:dyDescent="0.2">
      <c r="A58" s="2" t="s">
        <v>694</v>
      </c>
      <c r="B58" s="2" t="s">
        <v>619</v>
      </c>
      <c r="C58" s="2">
        <v>3107291908</v>
      </c>
      <c r="D58" s="2" t="s">
        <v>144</v>
      </c>
      <c r="E58" s="2" t="s">
        <v>124</v>
      </c>
      <c r="F58" s="2" t="s">
        <v>124</v>
      </c>
      <c r="G58" s="2">
        <v>0</v>
      </c>
      <c r="H58" s="2" t="s">
        <v>124</v>
      </c>
      <c r="I58" s="2" t="s">
        <v>124</v>
      </c>
      <c r="J58" s="2" t="s">
        <v>124</v>
      </c>
      <c r="K58" s="5">
        <v>0</v>
      </c>
      <c r="L58" s="5">
        <v>0</v>
      </c>
      <c r="M58" s="5">
        <v>10239.879999999999</v>
      </c>
      <c r="N58" s="5">
        <v>2355.17</v>
      </c>
      <c r="O58" s="5">
        <v>53411</v>
      </c>
      <c r="P58" s="5">
        <v>10148.09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H58" s="5">
        <f t="shared" si="1"/>
        <v>76154.14</v>
      </c>
      <c r="CJ58" s="5">
        <f t="shared" si="2"/>
        <v>63650.879999999997</v>
      </c>
      <c r="CK58" s="5">
        <f t="shared" si="3"/>
        <v>0</v>
      </c>
      <c r="CL58" s="5">
        <f t="shared" si="4"/>
        <v>12503.26</v>
      </c>
      <c r="CM58" s="5">
        <f t="shared" si="5"/>
        <v>409.59280000000035</v>
      </c>
      <c r="CN58" s="2">
        <f t="shared" si="6"/>
        <v>12093.6672</v>
      </c>
      <c r="CO58" s="5">
        <f t="shared" si="7"/>
        <v>0</v>
      </c>
      <c r="CP58" s="5">
        <f t="shared" si="8"/>
        <v>0</v>
      </c>
      <c r="CR58" s="5">
        <f t="shared" si="9"/>
        <v>76154.14</v>
      </c>
      <c r="CS58" s="5">
        <f t="shared" si="10"/>
        <v>76154.14</v>
      </c>
      <c r="CU58" s="21" t="s">
        <v>1114</v>
      </c>
      <c r="CV58" s="21">
        <v>3107291908</v>
      </c>
      <c r="CW58" s="1">
        <f t="shared" si="11"/>
        <v>0</v>
      </c>
    </row>
    <row r="59" spans="1:101" x14ac:dyDescent="0.2">
      <c r="A59" s="2" t="s">
        <v>692</v>
      </c>
      <c r="B59" s="2" t="s">
        <v>619</v>
      </c>
      <c r="C59" s="2">
        <v>3107291912</v>
      </c>
      <c r="D59" s="2" t="s">
        <v>144</v>
      </c>
      <c r="E59" s="2" t="s">
        <v>124</v>
      </c>
      <c r="F59" s="2" t="s">
        <v>124</v>
      </c>
      <c r="G59" s="2">
        <v>0</v>
      </c>
      <c r="H59" s="2" t="s">
        <v>124</v>
      </c>
      <c r="I59" s="2" t="s">
        <v>124</v>
      </c>
      <c r="J59" s="2" t="s">
        <v>124</v>
      </c>
      <c r="K59" s="5">
        <v>0</v>
      </c>
      <c r="L59" s="5">
        <v>0</v>
      </c>
      <c r="M59" s="5">
        <v>10239.879999999999</v>
      </c>
      <c r="N59" s="5">
        <v>2355.17</v>
      </c>
      <c r="O59" s="5">
        <v>53411</v>
      </c>
      <c r="P59" s="5">
        <v>10148.09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H59" s="5">
        <f t="shared" si="1"/>
        <v>76154.14</v>
      </c>
      <c r="CJ59" s="5">
        <f t="shared" si="2"/>
        <v>63650.879999999997</v>
      </c>
      <c r="CK59" s="5">
        <f t="shared" si="3"/>
        <v>0</v>
      </c>
      <c r="CL59" s="5">
        <f t="shared" si="4"/>
        <v>12503.26</v>
      </c>
      <c r="CM59" s="5">
        <f t="shared" si="5"/>
        <v>409.59280000000035</v>
      </c>
      <c r="CN59" s="2">
        <f t="shared" si="6"/>
        <v>12093.6672</v>
      </c>
      <c r="CO59" s="5">
        <f t="shared" si="7"/>
        <v>0</v>
      </c>
      <c r="CP59" s="5">
        <f t="shared" si="8"/>
        <v>0</v>
      </c>
      <c r="CR59" s="5">
        <f t="shared" si="9"/>
        <v>76154.14</v>
      </c>
      <c r="CS59" s="5">
        <f t="shared" si="10"/>
        <v>76154.14</v>
      </c>
      <c r="CU59" s="21" t="s">
        <v>1115</v>
      </c>
      <c r="CV59" s="21">
        <v>3107291912</v>
      </c>
      <c r="CW59" s="1">
        <f t="shared" si="11"/>
        <v>0</v>
      </c>
    </row>
    <row r="60" spans="1:101" x14ac:dyDescent="0.2">
      <c r="A60" s="2" t="s">
        <v>787</v>
      </c>
      <c r="B60" s="2" t="s">
        <v>619</v>
      </c>
      <c r="C60" s="2">
        <v>3107300351</v>
      </c>
      <c r="D60" s="2" t="s">
        <v>788</v>
      </c>
      <c r="E60" s="2" t="s">
        <v>789</v>
      </c>
      <c r="F60" s="2" t="s">
        <v>124</v>
      </c>
      <c r="G60" s="2">
        <v>91</v>
      </c>
      <c r="H60" s="2" t="s">
        <v>124</v>
      </c>
      <c r="I60" s="2" t="s">
        <v>124</v>
      </c>
      <c r="J60" s="2" t="s">
        <v>124</v>
      </c>
      <c r="K60" s="5">
        <v>38095.01</v>
      </c>
      <c r="L60" s="5">
        <v>7238.05</v>
      </c>
      <c r="M60" s="5">
        <v>0</v>
      </c>
      <c r="N60" s="5">
        <v>0</v>
      </c>
      <c r="O60" s="5">
        <v>10126.52</v>
      </c>
      <c r="P60" s="5">
        <v>2329.1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H60" s="5">
        <f t="shared" si="1"/>
        <v>57788.68</v>
      </c>
      <c r="CJ60" s="5">
        <f t="shared" si="2"/>
        <v>48221.53</v>
      </c>
      <c r="CK60" s="5">
        <f t="shared" si="3"/>
        <v>0</v>
      </c>
      <c r="CL60" s="5">
        <f t="shared" si="4"/>
        <v>9567.15</v>
      </c>
      <c r="CM60" s="5">
        <f t="shared" si="5"/>
        <v>405.05929999999898</v>
      </c>
      <c r="CN60" s="2">
        <f t="shared" si="6"/>
        <v>9162.0907000000007</v>
      </c>
      <c r="CO60" s="5">
        <f t="shared" si="7"/>
        <v>0</v>
      </c>
      <c r="CP60" s="5">
        <f t="shared" si="8"/>
        <v>0</v>
      </c>
      <c r="CR60" s="5">
        <f t="shared" si="9"/>
        <v>57788.68</v>
      </c>
      <c r="CS60" s="5">
        <f t="shared" si="10"/>
        <v>57788.68</v>
      </c>
      <c r="CU60" s="21" t="s">
        <v>1116</v>
      </c>
      <c r="CV60" s="21">
        <v>3107300351</v>
      </c>
      <c r="CW60" s="1">
        <f t="shared" si="11"/>
        <v>0</v>
      </c>
    </row>
    <row r="61" spans="1:101" x14ac:dyDescent="0.2">
      <c r="A61" s="2" t="s">
        <v>796</v>
      </c>
      <c r="B61" s="2" t="s">
        <v>619</v>
      </c>
      <c r="C61" s="2">
        <v>3107300374</v>
      </c>
      <c r="D61" s="2" t="s">
        <v>797</v>
      </c>
      <c r="E61" s="2" t="s">
        <v>798</v>
      </c>
      <c r="F61" s="2" t="s">
        <v>124</v>
      </c>
      <c r="G61" s="2">
        <v>608</v>
      </c>
      <c r="H61" s="2" t="s">
        <v>124</v>
      </c>
      <c r="I61" s="2" t="s">
        <v>124</v>
      </c>
      <c r="J61" s="2" t="s">
        <v>124</v>
      </c>
      <c r="K61" s="5">
        <v>38095.01</v>
      </c>
      <c r="L61" s="5">
        <v>7238.05</v>
      </c>
      <c r="M61" s="5">
        <v>0</v>
      </c>
      <c r="N61" s="5">
        <v>0</v>
      </c>
      <c r="O61" s="5">
        <v>10126.52</v>
      </c>
      <c r="P61" s="5">
        <v>2329.1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H61" s="5">
        <f t="shared" si="1"/>
        <v>57788.68</v>
      </c>
      <c r="CJ61" s="5">
        <f t="shared" si="2"/>
        <v>48221.53</v>
      </c>
      <c r="CK61" s="5">
        <f t="shared" si="3"/>
        <v>0</v>
      </c>
      <c r="CL61" s="5">
        <f t="shared" si="4"/>
        <v>9567.15</v>
      </c>
      <c r="CM61" s="5">
        <f t="shared" si="5"/>
        <v>405.05929999999898</v>
      </c>
      <c r="CN61" s="2">
        <f t="shared" si="6"/>
        <v>9162.0907000000007</v>
      </c>
      <c r="CO61" s="5">
        <f t="shared" si="7"/>
        <v>0</v>
      </c>
      <c r="CP61" s="5">
        <f t="shared" si="8"/>
        <v>0</v>
      </c>
      <c r="CR61" s="5">
        <f t="shared" si="9"/>
        <v>57788.68</v>
      </c>
      <c r="CS61" s="5">
        <f t="shared" si="10"/>
        <v>57788.68</v>
      </c>
      <c r="CU61" s="21" t="s">
        <v>1117</v>
      </c>
      <c r="CV61" s="21">
        <v>3107300374</v>
      </c>
      <c r="CW61" s="1">
        <f t="shared" si="11"/>
        <v>0</v>
      </c>
    </row>
    <row r="62" spans="1:101" x14ac:dyDescent="0.2">
      <c r="A62" s="2" t="s">
        <v>802</v>
      </c>
      <c r="B62" s="2" t="s">
        <v>619</v>
      </c>
      <c r="C62" s="2">
        <v>3107300854</v>
      </c>
      <c r="D62" s="2" t="s">
        <v>803</v>
      </c>
      <c r="E62" s="2" t="s">
        <v>804</v>
      </c>
      <c r="F62" s="2" t="s">
        <v>124</v>
      </c>
      <c r="G62" s="2">
        <v>246</v>
      </c>
      <c r="H62" s="2" t="s">
        <v>124</v>
      </c>
      <c r="I62" s="2" t="s">
        <v>124</v>
      </c>
      <c r="J62" s="2" t="s">
        <v>124</v>
      </c>
      <c r="K62" s="5">
        <v>38095.01</v>
      </c>
      <c r="L62" s="5">
        <v>7238.05</v>
      </c>
      <c r="M62" s="5">
        <v>0</v>
      </c>
      <c r="N62" s="5">
        <v>0</v>
      </c>
      <c r="O62" s="5">
        <v>10126.52</v>
      </c>
      <c r="P62" s="5">
        <v>2329.1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H62" s="5">
        <f t="shared" si="1"/>
        <v>57788.68</v>
      </c>
      <c r="CJ62" s="5">
        <f t="shared" si="2"/>
        <v>48221.53</v>
      </c>
      <c r="CK62" s="5">
        <f t="shared" si="3"/>
        <v>0</v>
      </c>
      <c r="CL62" s="5">
        <f t="shared" si="4"/>
        <v>9567.15</v>
      </c>
      <c r="CM62" s="5">
        <f t="shared" si="5"/>
        <v>405.05929999999898</v>
      </c>
      <c r="CN62" s="2">
        <f t="shared" si="6"/>
        <v>9162.0907000000007</v>
      </c>
      <c r="CO62" s="5">
        <f t="shared" si="7"/>
        <v>0</v>
      </c>
      <c r="CP62" s="5">
        <f t="shared" si="8"/>
        <v>0</v>
      </c>
      <c r="CR62" s="5">
        <f t="shared" si="9"/>
        <v>57788.68</v>
      </c>
      <c r="CS62" s="5">
        <f t="shared" si="10"/>
        <v>57788.68</v>
      </c>
      <c r="CU62" s="21" t="s">
        <v>1118</v>
      </c>
      <c r="CV62" s="21">
        <v>3107300854</v>
      </c>
      <c r="CW62" s="1">
        <f t="shared" si="11"/>
        <v>0</v>
      </c>
    </row>
    <row r="63" spans="1:101" x14ac:dyDescent="0.2">
      <c r="A63" s="2" t="s">
        <v>793</v>
      </c>
      <c r="B63" s="2" t="s">
        <v>619</v>
      </c>
      <c r="C63" s="2">
        <v>3107300880</v>
      </c>
      <c r="D63" s="2" t="s">
        <v>794</v>
      </c>
      <c r="E63" s="2" t="s">
        <v>795</v>
      </c>
      <c r="F63" s="2" t="s">
        <v>124</v>
      </c>
      <c r="G63" s="2">
        <v>115</v>
      </c>
      <c r="H63" s="2" t="s">
        <v>124</v>
      </c>
      <c r="I63" s="2" t="s">
        <v>124</v>
      </c>
      <c r="J63" s="2" t="s">
        <v>124</v>
      </c>
      <c r="K63" s="5">
        <v>38095.01</v>
      </c>
      <c r="L63" s="5">
        <v>7238.05</v>
      </c>
      <c r="M63" s="5">
        <v>0</v>
      </c>
      <c r="N63" s="5">
        <v>0</v>
      </c>
      <c r="O63" s="5">
        <v>10126.52</v>
      </c>
      <c r="P63" s="5">
        <v>2329.1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H63" s="5">
        <f t="shared" si="1"/>
        <v>57788.68</v>
      </c>
      <c r="CJ63" s="5">
        <f t="shared" si="2"/>
        <v>48221.53</v>
      </c>
      <c r="CK63" s="5">
        <f t="shared" si="3"/>
        <v>0</v>
      </c>
      <c r="CL63" s="5">
        <f t="shared" si="4"/>
        <v>9567.15</v>
      </c>
      <c r="CM63" s="5">
        <f t="shared" si="5"/>
        <v>405.05929999999898</v>
      </c>
      <c r="CN63" s="2">
        <f t="shared" si="6"/>
        <v>9162.0907000000007</v>
      </c>
      <c r="CO63" s="5">
        <f t="shared" si="7"/>
        <v>0</v>
      </c>
      <c r="CP63" s="5">
        <f t="shared" si="8"/>
        <v>0</v>
      </c>
      <c r="CR63" s="5">
        <f t="shared" si="9"/>
        <v>57788.68</v>
      </c>
      <c r="CS63" s="5">
        <f t="shared" si="10"/>
        <v>57788.68</v>
      </c>
      <c r="CU63" s="21" t="s">
        <v>1119</v>
      </c>
      <c r="CV63" s="21">
        <v>3107300880</v>
      </c>
      <c r="CW63" s="1">
        <f t="shared" si="11"/>
        <v>0</v>
      </c>
    </row>
    <row r="64" spans="1:101" x14ac:dyDescent="0.2">
      <c r="A64" s="2" t="s">
        <v>790</v>
      </c>
      <c r="B64" s="2" t="s">
        <v>619</v>
      </c>
      <c r="C64" s="2">
        <v>3107300906</v>
      </c>
      <c r="D64" s="2" t="s">
        <v>791</v>
      </c>
      <c r="E64" s="2" t="s">
        <v>792</v>
      </c>
      <c r="F64" s="2" t="s">
        <v>124</v>
      </c>
      <c r="G64" s="2">
        <v>1513</v>
      </c>
      <c r="H64" s="2" t="s">
        <v>124</v>
      </c>
      <c r="I64" s="2" t="s">
        <v>124</v>
      </c>
      <c r="J64" s="2" t="s">
        <v>124</v>
      </c>
      <c r="K64" s="5">
        <v>38095.01</v>
      </c>
      <c r="L64" s="5">
        <v>7238.05</v>
      </c>
      <c r="M64" s="5">
        <v>0</v>
      </c>
      <c r="N64" s="5">
        <v>0</v>
      </c>
      <c r="O64" s="5">
        <v>10126.52</v>
      </c>
      <c r="P64" s="5">
        <v>2329.1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477520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H64" s="5">
        <f t="shared" si="1"/>
        <v>535308.68000000005</v>
      </c>
      <c r="CJ64" s="5">
        <f t="shared" si="2"/>
        <v>48221.53</v>
      </c>
      <c r="CK64" s="31">
        <f t="shared" si="3"/>
        <v>477520</v>
      </c>
      <c r="CL64" s="5">
        <f t="shared" si="4"/>
        <v>9567.15</v>
      </c>
      <c r="CM64" s="5">
        <f t="shared" si="5"/>
        <v>405.05929999999898</v>
      </c>
      <c r="CN64" s="2">
        <f t="shared" si="6"/>
        <v>9162.0907000000007</v>
      </c>
      <c r="CO64" s="5">
        <f t="shared" si="7"/>
        <v>0</v>
      </c>
      <c r="CP64" s="5">
        <f t="shared" si="8"/>
        <v>0</v>
      </c>
      <c r="CR64" s="5">
        <f t="shared" si="9"/>
        <v>57788.68</v>
      </c>
      <c r="CS64" s="5">
        <f t="shared" si="10"/>
        <v>535308.67999999993</v>
      </c>
      <c r="CU64" s="21" t="s">
        <v>1120</v>
      </c>
      <c r="CV64" s="21">
        <v>3107300906</v>
      </c>
      <c r="CW64" s="1">
        <f t="shared" si="11"/>
        <v>0</v>
      </c>
    </row>
    <row r="65" spans="1:101" x14ac:dyDescent="0.2">
      <c r="A65" s="2" t="s">
        <v>805</v>
      </c>
      <c r="B65" s="2" t="s">
        <v>619</v>
      </c>
      <c r="C65" s="2">
        <v>3107300980</v>
      </c>
      <c r="D65" s="2" t="s">
        <v>806</v>
      </c>
      <c r="E65" s="2" t="s">
        <v>807</v>
      </c>
      <c r="F65" s="2" t="s">
        <v>124</v>
      </c>
      <c r="G65" s="2">
        <v>68</v>
      </c>
      <c r="H65" s="2" t="s">
        <v>124</v>
      </c>
      <c r="I65" s="2" t="s">
        <v>124</v>
      </c>
      <c r="J65" s="2" t="s">
        <v>124</v>
      </c>
      <c r="K65" s="5">
        <v>38095.01</v>
      </c>
      <c r="L65" s="5">
        <v>7238.05</v>
      </c>
      <c r="M65" s="5">
        <v>0</v>
      </c>
      <c r="N65" s="5">
        <v>0</v>
      </c>
      <c r="O65" s="5">
        <v>10126.52</v>
      </c>
      <c r="P65" s="5">
        <v>2329.1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H65" s="5">
        <f t="shared" si="1"/>
        <v>57788.68</v>
      </c>
      <c r="CJ65" s="5">
        <f t="shared" si="2"/>
        <v>48221.53</v>
      </c>
      <c r="CK65" s="5">
        <f t="shared" si="3"/>
        <v>0</v>
      </c>
      <c r="CL65" s="5">
        <f t="shared" si="4"/>
        <v>9567.15</v>
      </c>
      <c r="CM65" s="5">
        <f t="shared" si="5"/>
        <v>405.05929999999898</v>
      </c>
      <c r="CN65" s="2">
        <f t="shared" si="6"/>
        <v>9162.0907000000007</v>
      </c>
      <c r="CO65" s="5">
        <f t="shared" si="7"/>
        <v>0</v>
      </c>
      <c r="CP65" s="5">
        <f t="shared" si="8"/>
        <v>0</v>
      </c>
      <c r="CR65" s="5">
        <f t="shared" si="9"/>
        <v>57788.68</v>
      </c>
      <c r="CS65" s="5">
        <f t="shared" si="10"/>
        <v>57788.68</v>
      </c>
      <c r="CU65" s="21" t="s">
        <v>1121</v>
      </c>
      <c r="CV65" s="21">
        <v>3107300980</v>
      </c>
      <c r="CW65" s="1">
        <f t="shared" si="11"/>
        <v>0</v>
      </c>
    </row>
    <row r="66" spans="1:101" x14ac:dyDescent="0.2">
      <c r="A66" s="2" t="s">
        <v>799</v>
      </c>
      <c r="B66" s="2" t="s">
        <v>619</v>
      </c>
      <c r="C66" s="2">
        <v>3107301071</v>
      </c>
      <c r="D66" s="2" t="s">
        <v>800</v>
      </c>
      <c r="E66" s="2" t="s">
        <v>801</v>
      </c>
      <c r="F66" s="2" t="s">
        <v>124</v>
      </c>
      <c r="G66" s="2">
        <v>79</v>
      </c>
      <c r="H66" s="2" t="s">
        <v>124</v>
      </c>
      <c r="I66" s="2" t="s">
        <v>124</v>
      </c>
      <c r="J66" s="2" t="s">
        <v>124</v>
      </c>
      <c r="K66" s="5">
        <v>38095.01</v>
      </c>
      <c r="L66" s="5">
        <v>7238.05</v>
      </c>
      <c r="M66" s="5">
        <v>0</v>
      </c>
      <c r="N66" s="5">
        <v>0</v>
      </c>
      <c r="O66" s="5">
        <v>10126.52</v>
      </c>
      <c r="P66" s="5">
        <v>2329.1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H66" s="5">
        <f t="shared" si="1"/>
        <v>57788.68</v>
      </c>
      <c r="CJ66" s="5">
        <f t="shared" si="2"/>
        <v>48221.53</v>
      </c>
      <c r="CK66" s="5">
        <f t="shared" si="3"/>
        <v>0</v>
      </c>
      <c r="CL66" s="5">
        <f t="shared" si="4"/>
        <v>9567.15</v>
      </c>
      <c r="CM66" s="5">
        <f t="shared" si="5"/>
        <v>405.05929999999898</v>
      </c>
      <c r="CN66" s="2">
        <f t="shared" si="6"/>
        <v>9162.0907000000007</v>
      </c>
      <c r="CO66" s="5">
        <f t="shared" si="7"/>
        <v>0</v>
      </c>
      <c r="CP66" s="5">
        <f t="shared" si="8"/>
        <v>0</v>
      </c>
      <c r="CR66" s="5">
        <f t="shared" si="9"/>
        <v>57788.68</v>
      </c>
      <c r="CS66" s="5">
        <f t="shared" si="10"/>
        <v>57788.68</v>
      </c>
      <c r="CU66" s="21" t="s">
        <v>1122</v>
      </c>
      <c r="CV66" s="21">
        <v>3107301071</v>
      </c>
      <c r="CW66" s="1">
        <f t="shared" si="11"/>
        <v>0</v>
      </c>
    </row>
    <row r="67" spans="1:101" x14ac:dyDescent="0.2">
      <c r="A67" s="2" t="s">
        <v>808</v>
      </c>
      <c r="B67" s="2" t="s">
        <v>619</v>
      </c>
      <c r="C67" s="2">
        <v>3107301532</v>
      </c>
      <c r="D67" s="2" t="s">
        <v>809</v>
      </c>
      <c r="E67" s="2" t="s">
        <v>810</v>
      </c>
      <c r="F67" s="2" t="s">
        <v>124</v>
      </c>
      <c r="G67" s="2">
        <v>134</v>
      </c>
      <c r="H67" s="2" t="s">
        <v>124</v>
      </c>
      <c r="I67" s="2" t="s">
        <v>124</v>
      </c>
      <c r="J67" s="2" t="s">
        <v>124</v>
      </c>
      <c r="K67" s="5">
        <v>38095.01</v>
      </c>
      <c r="L67" s="5">
        <v>7238.05</v>
      </c>
      <c r="M67" s="5">
        <v>0</v>
      </c>
      <c r="N67" s="5">
        <v>0</v>
      </c>
      <c r="O67" s="5">
        <v>10126.52</v>
      </c>
      <c r="P67" s="5">
        <v>2329.1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H67" s="5">
        <f t="shared" si="1"/>
        <v>57788.68</v>
      </c>
      <c r="CJ67" s="5">
        <f t="shared" si="2"/>
        <v>48221.53</v>
      </c>
      <c r="CK67" s="5">
        <f t="shared" si="3"/>
        <v>0</v>
      </c>
      <c r="CL67" s="5">
        <f t="shared" si="4"/>
        <v>9567.15</v>
      </c>
      <c r="CM67" s="5">
        <f t="shared" si="5"/>
        <v>405.05929999999898</v>
      </c>
      <c r="CN67" s="2">
        <f t="shared" si="6"/>
        <v>9162.0907000000007</v>
      </c>
      <c r="CO67" s="5">
        <f t="shared" si="7"/>
        <v>0</v>
      </c>
      <c r="CP67" s="5">
        <f t="shared" si="8"/>
        <v>0</v>
      </c>
      <c r="CR67" s="5">
        <f t="shared" si="9"/>
        <v>57788.68</v>
      </c>
      <c r="CS67" s="5">
        <f t="shared" si="10"/>
        <v>57788.68</v>
      </c>
      <c r="CU67" s="21" t="s">
        <v>1123</v>
      </c>
      <c r="CV67" s="21">
        <v>3107301532</v>
      </c>
      <c r="CW67" s="1">
        <f t="shared" si="11"/>
        <v>0</v>
      </c>
    </row>
    <row r="68" spans="1:101" x14ac:dyDescent="0.2">
      <c r="A68" s="2" t="s">
        <v>811</v>
      </c>
      <c r="B68" s="2" t="s">
        <v>619</v>
      </c>
      <c r="C68" s="2">
        <v>3107301680</v>
      </c>
      <c r="D68" s="2" t="s">
        <v>812</v>
      </c>
      <c r="E68" s="2" t="s">
        <v>813</v>
      </c>
      <c r="F68" s="2" t="s">
        <v>124</v>
      </c>
      <c r="G68" s="2">
        <v>1132</v>
      </c>
      <c r="H68" s="2" t="s">
        <v>124</v>
      </c>
      <c r="I68" s="2" t="s">
        <v>124</v>
      </c>
      <c r="J68" s="2" t="s">
        <v>124</v>
      </c>
      <c r="K68" s="5">
        <v>38095.01</v>
      </c>
      <c r="L68" s="5">
        <v>7238.05</v>
      </c>
      <c r="M68" s="5">
        <v>0</v>
      </c>
      <c r="N68" s="5">
        <v>0</v>
      </c>
      <c r="O68" s="5">
        <v>10126.52</v>
      </c>
      <c r="P68" s="5">
        <v>2329.1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H68" s="5">
        <f t="shared" si="1"/>
        <v>57788.68</v>
      </c>
      <c r="CJ68" s="5">
        <f t="shared" si="2"/>
        <v>48221.53</v>
      </c>
      <c r="CK68" s="5">
        <f t="shared" si="3"/>
        <v>0</v>
      </c>
      <c r="CL68" s="5">
        <f t="shared" si="4"/>
        <v>9567.15</v>
      </c>
      <c r="CM68" s="5">
        <f t="shared" si="5"/>
        <v>405.05929999999898</v>
      </c>
      <c r="CN68" s="2">
        <f t="shared" si="6"/>
        <v>9162.0907000000007</v>
      </c>
      <c r="CO68" s="5">
        <f t="shared" si="7"/>
        <v>0</v>
      </c>
      <c r="CP68" s="5">
        <f t="shared" si="8"/>
        <v>0</v>
      </c>
      <c r="CR68" s="5">
        <f t="shared" si="9"/>
        <v>57788.68</v>
      </c>
      <c r="CS68" s="5">
        <f t="shared" si="10"/>
        <v>57788.68</v>
      </c>
      <c r="CU68" s="21" t="s">
        <v>1124</v>
      </c>
      <c r="CV68" s="21">
        <v>3107301680</v>
      </c>
      <c r="CW68" s="1">
        <f t="shared" si="11"/>
        <v>0</v>
      </c>
    </row>
    <row r="69" spans="1:101" x14ac:dyDescent="0.2">
      <c r="A69" s="2" t="s">
        <v>687</v>
      </c>
      <c r="B69" s="2" t="s">
        <v>619</v>
      </c>
      <c r="C69" s="2">
        <v>3107314473</v>
      </c>
      <c r="D69" s="2" t="s">
        <v>144</v>
      </c>
      <c r="E69" s="2" t="s">
        <v>124</v>
      </c>
      <c r="F69" s="2" t="s">
        <v>124</v>
      </c>
      <c r="G69" s="2">
        <v>0</v>
      </c>
      <c r="H69" s="2" t="s">
        <v>124</v>
      </c>
      <c r="I69" s="2" t="s">
        <v>124</v>
      </c>
      <c r="J69" s="2" t="s">
        <v>124</v>
      </c>
      <c r="K69" s="5">
        <v>0</v>
      </c>
      <c r="L69" s="5">
        <v>0</v>
      </c>
      <c r="M69" s="5">
        <v>10239.879999999999</v>
      </c>
      <c r="N69" s="5">
        <v>2355.17</v>
      </c>
      <c r="O69" s="5">
        <v>53411</v>
      </c>
      <c r="P69" s="5">
        <v>10148.09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H69" s="5">
        <f t="shared" si="1"/>
        <v>76154.14</v>
      </c>
      <c r="CJ69" s="5">
        <f t="shared" si="2"/>
        <v>63650.879999999997</v>
      </c>
      <c r="CK69" s="5">
        <f t="shared" si="3"/>
        <v>0</v>
      </c>
      <c r="CL69" s="5">
        <f t="shared" si="4"/>
        <v>12503.26</v>
      </c>
      <c r="CM69" s="5">
        <f t="shared" si="5"/>
        <v>409.59280000000035</v>
      </c>
      <c r="CN69" s="2">
        <f t="shared" si="6"/>
        <v>12093.6672</v>
      </c>
      <c r="CO69" s="5">
        <f t="shared" si="7"/>
        <v>0</v>
      </c>
      <c r="CP69" s="5">
        <f t="shared" si="8"/>
        <v>0</v>
      </c>
      <c r="CR69" s="5">
        <f t="shared" si="9"/>
        <v>76154.14</v>
      </c>
      <c r="CS69" s="5">
        <f t="shared" si="10"/>
        <v>76154.14</v>
      </c>
      <c r="CU69" s="21" t="s">
        <v>1115</v>
      </c>
      <c r="CV69" s="21">
        <v>3107314473</v>
      </c>
      <c r="CW69" s="1">
        <f t="shared" si="11"/>
        <v>0</v>
      </c>
    </row>
    <row r="70" spans="1:101" x14ac:dyDescent="0.2">
      <c r="A70" s="2" t="s">
        <v>688</v>
      </c>
      <c r="B70" s="2" t="s">
        <v>619</v>
      </c>
      <c r="C70" s="2">
        <v>3107314537</v>
      </c>
      <c r="D70" s="2" t="s">
        <v>144</v>
      </c>
      <c r="E70" s="2" t="s">
        <v>124</v>
      </c>
      <c r="F70" s="2" t="s">
        <v>124</v>
      </c>
      <c r="G70" s="2">
        <v>0</v>
      </c>
      <c r="H70" s="2" t="s">
        <v>124</v>
      </c>
      <c r="I70" s="2" t="s">
        <v>124</v>
      </c>
      <c r="J70" s="2" t="s">
        <v>124</v>
      </c>
      <c r="K70" s="5">
        <v>0</v>
      </c>
      <c r="L70" s="5">
        <v>0</v>
      </c>
      <c r="M70" s="5">
        <v>10239.879999999999</v>
      </c>
      <c r="N70" s="5">
        <v>2355.17</v>
      </c>
      <c r="O70" s="5">
        <v>53411</v>
      </c>
      <c r="P70" s="5">
        <v>10148.09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H70" s="5">
        <f t="shared" si="1"/>
        <v>76154.14</v>
      </c>
      <c r="CJ70" s="5">
        <f t="shared" si="2"/>
        <v>63650.879999999997</v>
      </c>
      <c r="CK70" s="5">
        <f t="shared" si="3"/>
        <v>0</v>
      </c>
      <c r="CL70" s="5">
        <f t="shared" si="4"/>
        <v>12503.26</v>
      </c>
      <c r="CM70" s="5">
        <f t="shared" si="5"/>
        <v>409.59280000000035</v>
      </c>
      <c r="CN70" s="2">
        <f t="shared" si="6"/>
        <v>12093.6672</v>
      </c>
      <c r="CO70" s="5">
        <f t="shared" si="7"/>
        <v>0</v>
      </c>
      <c r="CP70" s="5">
        <f t="shared" si="8"/>
        <v>0</v>
      </c>
      <c r="CR70" s="5">
        <f t="shared" si="9"/>
        <v>76154.14</v>
      </c>
      <c r="CS70" s="5">
        <f t="shared" si="10"/>
        <v>76154.14</v>
      </c>
      <c r="CU70" s="21" t="s">
        <v>1115</v>
      </c>
      <c r="CV70" s="21">
        <v>3107314537</v>
      </c>
      <c r="CW70" s="1">
        <f t="shared" si="11"/>
        <v>0</v>
      </c>
    </row>
    <row r="71" spans="1:101" x14ac:dyDescent="0.2">
      <c r="A71" s="2" t="s">
        <v>684</v>
      </c>
      <c r="B71" s="2" t="s">
        <v>619</v>
      </c>
      <c r="C71" s="2">
        <v>3107314544</v>
      </c>
      <c r="D71" s="2" t="s">
        <v>144</v>
      </c>
      <c r="E71" s="2" t="s">
        <v>124</v>
      </c>
      <c r="F71" s="2" t="s">
        <v>124</v>
      </c>
      <c r="G71" s="2">
        <v>0</v>
      </c>
      <c r="H71" s="2" t="s">
        <v>124</v>
      </c>
      <c r="I71" s="2" t="s">
        <v>124</v>
      </c>
      <c r="J71" s="2" t="s">
        <v>124</v>
      </c>
      <c r="K71" s="5">
        <v>0</v>
      </c>
      <c r="L71" s="5">
        <v>0</v>
      </c>
      <c r="M71" s="5">
        <v>10239.879999999999</v>
      </c>
      <c r="N71" s="5">
        <v>2355.17</v>
      </c>
      <c r="O71" s="5">
        <v>53411</v>
      </c>
      <c r="P71" s="5">
        <v>10148.09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477520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H71" s="5">
        <f t="shared" si="1"/>
        <v>553674.14</v>
      </c>
      <c r="CJ71" s="5">
        <f t="shared" si="2"/>
        <v>63650.879999999997</v>
      </c>
      <c r="CK71" s="31">
        <f t="shared" si="3"/>
        <v>477520</v>
      </c>
      <c r="CL71" s="5">
        <f t="shared" si="4"/>
        <v>12503.26</v>
      </c>
      <c r="CM71" s="5">
        <f t="shared" si="5"/>
        <v>409.59280000000035</v>
      </c>
      <c r="CN71" s="2">
        <f t="shared" si="6"/>
        <v>12093.6672</v>
      </c>
      <c r="CO71" s="5">
        <f t="shared" si="7"/>
        <v>0</v>
      </c>
      <c r="CP71" s="5">
        <f t="shared" si="8"/>
        <v>0</v>
      </c>
      <c r="CR71" s="5">
        <f t="shared" si="9"/>
        <v>76154.14</v>
      </c>
      <c r="CS71" s="5">
        <f t="shared" si="10"/>
        <v>553674.14</v>
      </c>
      <c r="CU71" s="21" t="s">
        <v>1125</v>
      </c>
      <c r="CV71" s="21">
        <v>3107314544</v>
      </c>
      <c r="CW71" s="1">
        <f t="shared" si="11"/>
        <v>0</v>
      </c>
    </row>
    <row r="72" spans="1:101" x14ac:dyDescent="0.2">
      <c r="A72" s="2" t="s">
        <v>698</v>
      </c>
      <c r="B72" s="2" t="s">
        <v>619</v>
      </c>
      <c r="C72" s="2">
        <v>3107318806</v>
      </c>
      <c r="D72" s="2" t="s">
        <v>144</v>
      </c>
      <c r="E72" s="2" t="s">
        <v>124</v>
      </c>
      <c r="F72" s="2" t="s">
        <v>124</v>
      </c>
      <c r="G72" s="2">
        <v>0</v>
      </c>
      <c r="H72" s="2" t="s">
        <v>124</v>
      </c>
      <c r="I72" s="2" t="s">
        <v>124</v>
      </c>
      <c r="J72" s="2" t="s">
        <v>124</v>
      </c>
      <c r="K72" s="5">
        <v>0</v>
      </c>
      <c r="L72" s="5">
        <v>0</v>
      </c>
      <c r="M72" s="5">
        <v>10239.879999999999</v>
      </c>
      <c r="N72" s="5">
        <v>2355.17</v>
      </c>
      <c r="O72" s="5">
        <v>53411</v>
      </c>
      <c r="P72" s="5">
        <v>10148.09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477520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H72" s="5">
        <f t="shared" si="1"/>
        <v>553674.14</v>
      </c>
      <c r="CJ72" s="5">
        <f t="shared" si="2"/>
        <v>63650.879999999997</v>
      </c>
      <c r="CK72" s="31">
        <f t="shared" si="3"/>
        <v>477520</v>
      </c>
      <c r="CL72" s="5">
        <f t="shared" si="4"/>
        <v>12503.26</v>
      </c>
      <c r="CM72" s="5">
        <f t="shared" si="5"/>
        <v>409.59280000000035</v>
      </c>
      <c r="CN72" s="2">
        <f t="shared" si="6"/>
        <v>12093.6672</v>
      </c>
      <c r="CO72" s="5">
        <f t="shared" si="7"/>
        <v>0</v>
      </c>
      <c r="CP72" s="5">
        <f t="shared" si="8"/>
        <v>0</v>
      </c>
      <c r="CR72" s="5">
        <f t="shared" si="9"/>
        <v>76154.14</v>
      </c>
      <c r="CS72" s="5">
        <f t="shared" si="10"/>
        <v>553674.14</v>
      </c>
      <c r="CU72" s="21" t="s">
        <v>1126</v>
      </c>
      <c r="CV72" s="21">
        <v>3107318806</v>
      </c>
      <c r="CW72" s="1">
        <f t="shared" si="11"/>
        <v>0</v>
      </c>
    </row>
    <row r="73" spans="1:101" x14ac:dyDescent="0.2">
      <c r="A73" s="2" t="s">
        <v>704</v>
      </c>
      <c r="B73" s="2" t="s">
        <v>619</v>
      </c>
      <c r="C73" s="2">
        <v>3107318825</v>
      </c>
      <c r="D73" s="2" t="s">
        <v>144</v>
      </c>
      <c r="E73" s="2" t="s">
        <v>124</v>
      </c>
      <c r="F73" s="2" t="s">
        <v>124</v>
      </c>
      <c r="G73" s="2">
        <v>0</v>
      </c>
      <c r="H73" s="2" t="s">
        <v>124</v>
      </c>
      <c r="I73" s="2" t="s">
        <v>124</v>
      </c>
      <c r="J73" s="2" t="s">
        <v>124</v>
      </c>
      <c r="K73" s="5">
        <v>0</v>
      </c>
      <c r="L73" s="5">
        <v>0</v>
      </c>
      <c r="M73" s="5">
        <v>10239.879999999999</v>
      </c>
      <c r="N73" s="5">
        <v>2355.17</v>
      </c>
      <c r="O73" s="5">
        <v>53411</v>
      </c>
      <c r="P73" s="5">
        <v>10148.09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2">
        <v>0</v>
      </c>
      <c r="BH73" s="2">
        <v>0</v>
      </c>
      <c r="BI73" s="2">
        <v>477520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H73" s="5">
        <f t="shared" si="1"/>
        <v>553674.14</v>
      </c>
      <c r="CJ73" s="5">
        <f t="shared" si="2"/>
        <v>63650.879999999997</v>
      </c>
      <c r="CK73" s="31">
        <f t="shared" si="3"/>
        <v>477520</v>
      </c>
      <c r="CL73" s="5">
        <f t="shared" si="4"/>
        <v>12503.26</v>
      </c>
      <c r="CM73" s="5">
        <f t="shared" si="5"/>
        <v>409.59280000000035</v>
      </c>
      <c r="CN73" s="2">
        <f t="shared" si="6"/>
        <v>12093.6672</v>
      </c>
      <c r="CO73" s="5">
        <f t="shared" si="7"/>
        <v>0</v>
      </c>
      <c r="CP73" s="5">
        <f t="shared" si="8"/>
        <v>0</v>
      </c>
      <c r="CR73" s="5">
        <f t="shared" si="9"/>
        <v>76154.14</v>
      </c>
      <c r="CS73" s="5">
        <f t="shared" si="10"/>
        <v>553674.14</v>
      </c>
      <c r="CU73" s="21" t="s">
        <v>1127</v>
      </c>
      <c r="CV73" s="21">
        <v>3107318825</v>
      </c>
      <c r="CW73" s="1">
        <f t="shared" si="11"/>
        <v>0</v>
      </c>
    </row>
    <row r="74" spans="1:101" x14ac:dyDescent="0.2">
      <c r="A74" s="2" t="s">
        <v>695</v>
      </c>
      <c r="B74" s="2" t="s">
        <v>619</v>
      </c>
      <c r="C74" s="2">
        <v>3107318838</v>
      </c>
      <c r="D74" s="2" t="s">
        <v>144</v>
      </c>
      <c r="E74" s="2" t="s">
        <v>124</v>
      </c>
      <c r="F74" s="2" t="s">
        <v>124</v>
      </c>
      <c r="G74" s="2">
        <v>0</v>
      </c>
      <c r="H74" s="2" t="s">
        <v>124</v>
      </c>
      <c r="I74" s="2" t="s">
        <v>124</v>
      </c>
      <c r="J74" s="2" t="s">
        <v>124</v>
      </c>
      <c r="K74" s="5">
        <v>0</v>
      </c>
      <c r="L74" s="5">
        <v>0</v>
      </c>
      <c r="M74" s="5">
        <v>10239.879999999999</v>
      </c>
      <c r="N74" s="5">
        <v>2355.17</v>
      </c>
      <c r="O74" s="5">
        <v>53411</v>
      </c>
      <c r="P74" s="5">
        <v>10148.09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477520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H74" s="5">
        <f t="shared" si="1"/>
        <v>553674.14</v>
      </c>
      <c r="CJ74" s="5">
        <f t="shared" si="2"/>
        <v>63650.879999999997</v>
      </c>
      <c r="CK74" s="31">
        <f t="shared" si="3"/>
        <v>477520</v>
      </c>
      <c r="CL74" s="5">
        <f t="shared" si="4"/>
        <v>12503.26</v>
      </c>
      <c r="CM74" s="5">
        <f t="shared" si="5"/>
        <v>409.59280000000035</v>
      </c>
      <c r="CN74" s="2">
        <f t="shared" si="6"/>
        <v>12093.6672</v>
      </c>
      <c r="CO74" s="5">
        <f t="shared" si="7"/>
        <v>0</v>
      </c>
      <c r="CP74" s="5">
        <f t="shared" si="8"/>
        <v>0</v>
      </c>
      <c r="CR74" s="5">
        <f t="shared" si="9"/>
        <v>76154.14</v>
      </c>
      <c r="CS74" s="5">
        <f t="shared" si="10"/>
        <v>553674.14</v>
      </c>
      <c r="CU74" s="21" t="s">
        <v>1128</v>
      </c>
      <c r="CV74" s="21">
        <v>3107318838</v>
      </c>
      <c r="CW74" s="1">
        <f t="shared" si="11"/>
        <v>0</v>
      </c>
    </row>
    <row r="75" spans="1:101" x14ac:dyDescent="0.2">
      <c r="A75" s="2" t="s">
        <v>690</v>
      </c>
      <c r="B75" s="2" t="s">
        <v>619</v>
      </c>
      <c r="C75" s="2">
        <v>3107322251</v>
      </c>
      <c r="D75" s="2" t="s">
        <v>144</v>
      </c>
      <c r="E75" s="2" t="s">
        <v>124</v>
      </c>
      <c r="F75" s="2" t="s">
        <v>124</v>
      </c>
      <c r="G75" s="2">
        <v>0</v>
      </c>
      <c r="H75" s="2" t="s">
        <v>124</v>
      </c>
      <c r="I75" s="2" t="s">
        <v>124</v>
      </c>
      <c r="J75" s="2" t="s">
        <v>124</v>
      </c>
      <c r="K75" s="5">
        <v>0</v>
      </c>
      <c r="L75" s="5">
        <v>0</v>
      </c>
      <c r="M75" s="5">
        <v>10239.879999999999</v>
      </c>
      <c r="N75" s="5">
        <v>2355.17</v>
      </c>
      <c r="O75" s="5">
        <v>53411</v>
      </c>
      <c r="P75" s="5">
        <v>10148.09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H75" s="5">
        <f t="shared" si="1"/>
        <v>76154.14</v>
      </c>
      <c r="CJ75" s="5">
        <f t="shared" si="2"/>
        <v>63650.879999999997</v>
      </c>
      <c r="CK75" s="5">
        <f t="shared" si="3"/>
        <v>0</v>
      </c>
      <c r="CL75" s="5">
        <f t="shared" si="4"/>
        <v>12503.26</v>
      </c>
      <c r="CM75" s="5">
        <f t="shared" si="5"/>
        <v>409.59280000000035</v>
      </c>
      <c r="CN75" s="2">
        <f t="shared" si="6"/>
        <v>12093.6672</v>
      </c>
      <c r="CO75" s="5">
        <f t="shared" si="7"/>
        <v>0</v>
      </c>
      <c r="CP75" s="5">
        <f t="shared" si="8"/>
        <v>0</v>
      </c>
      <c r="CR75" s="5">
        <f t="shared" si="9"/>
        <v>76154.14</v>
      </c>
      <c r="CS75" s="5">
        <f t="shared" si="10"/>
        <v>76154.14</v>
      </c>
      <c r="CU75" s="21" t="s">
        <v>1115</v>
      </c>
      <c r="CV75" s="21">
        <v>3107322251</v>
      </c>
      <c r="CW75" s="1">
        <f t="shared" si="11"/>
        <v>0</v>
      </c>
    </row>
    <row r="76" spans="1:101" x14ac:dyDescent="0.2">
      <c r="A76" s="2" t="s">
        <v>668</v>
      </c>
      <c r="B76" s="2" t="s">
        <v>619</v>
      </c>
      <c r="C76" s="2">
        <v>3107323588</v>
      </c>
      <c r="D76" s="2" t="s">
        <v>669</v>
      </c>
      <c r="E76" s="2" t="s">
        <v>670</v>
      </c>
      <c r="F76" s="2" t="s">
        <v>124</v>
      </c>
      <c r="G76" s="2">
        <v>463</v>
      </c>
      <c r="H76" s="2" t="s">
        <v>124</v>
      </c>
      <c r="I76" s="2" t="s">
        <v>124</v>
      </c>
      <c r="J76" s="2" t="s">
        <v>124</v>
      </c>
      <c r="K76" s="5">
        <v>38095.01</v>
      </c>
      <c r="L76" s="5">
        <v>7238.05</v>
      </c>
      <c r="M76" s="5">
        <v>0</v>
      </c>
      <c r="N76" s="5">
        <v>0</v>
      </c>
      <c r="O76" s="5">
        <v>10126.52</v>
      </c>
      <c r="P76" s="5">
        <v>2329.1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H76" s="5">
        <f t="shared" si="1"/>
        <v>57788.68</v>
      </c>
      <c r="CJ76" s="5">
        <f t="shared" si="2"/>
        <v>48221.53</v>
      </c>
      <c r="CK76" s="5">
        <f t="shared" si="3"/>
        <v>0</v>
      </c>
      <c r="CL76" s="5">
        <f t="shared" si="4"/>
        <v>9567.15</v>
      </c>
      <c r="CM76" s="5">
        <f t="shared" si="5"/>
        <v>405.05929999999898</v>
      </c>
      <c r="CN76" s="2">
        <f t="shared" si="6"/>
        <v>9162.0907000000007</v>
      </c>
      <c r="CO76" s="5">
        <f t="shared" si="7"/>
        <v>0</v>
      </c>
      <c r="CP76" s="5">
        <f t="shared" si="8"/>
        <v>0</v>
      </c>
      <c r="CR76" s="5">
        <f t="shared" si="9"/>
        <v>57788.68</v>
      </c>
      <c r="CS76" s="5">
        <f t="shared" si="10"/>
        <v>57788.68</v>
      </c>
      <c r="CU76" s="21" t="s">
        <v>1129</v>
      </c>
      <c r="CV76" s="21">
        <v>3107323588</v>
      </c>
      <c r="CW76" s="1">
        <f t="shared" si="11"/>
        <v>0</v>
      </c>
    </row>
    <row r="77" spans="1:101" x14ac:dyDescent="0.2">
      <c r="A77" s="2" t="s">
        <v>693</v>
      </c>
      <c r="B77" s="2" t="s">
        <v>619</v>
      </c>
      <c r="C77" s="2">
        <v>3107324398</v>
      </c>
      <c r="D77" s="2" t="s">
        <v>144</v>
      </c>
      <c r="E77" s="2" t="s">
        <v>124</v>
      </c>
      <c r="F77" s="2" t="s">
        <v>124</v>
      </c>
      <c r="G77" s="2">
        <v>0</v>
      </c>
      <c r="H77" s="2" t="s">
        <v>124</v>
      </c>
      <c r="I77" s="2" t="s">
        <v>124</v>
      </c>
      <c r="J77" s="2" t="s">
        <v>124</v>
      </c>
      <c r="K77" s="5">
        <v>0</v>
      </c>
      <c r="L77" s="5">
        <v>0</v>
      </c>
      <c r="M77" s="5">
        <v>10239.879999999999</v>
      </c>
      <c r="N77" s="5">
        <v>2355.17</v>
      </c>
      <c r="O77" s="5">
        <v>53411</v>
      </c>
      <c r="P77" s="5">
        <v>10148.09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477520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H77" s="5">
        <f t="shared" si="1"/>
        <v>553674.14</v>
      </c>
      <c r="CJ77" s="5">
        <f t="shared" si="2"/>
        <v>63650.879999999997</v>
      </c>
      <c r="CK77" s="31">
        <f t="shared" si="3"/>
        <v>477520</v>
      </c>
      <c r="CL77" s="5">
        <f t="shared" si="4"/>
        <v>12503.26</v>
      </c>
      <c r="CM77" s="5">
        <f t="shared" si="5"/>
        <v>409.59280000000035</v>
      </c>
      <c r="CN77" s="2">
        <f t="shared" si="6"/>
        <v>12093.6672</v>
      </c>
      <c r="CO77" s="5">
        <f t="shared" si="7"/>
        <v>0</v>
      </c>
      <c r="CP77" s="5">
        <f t="shared" si="8"/>
        <v>0</v>
      </c>
      <c r="CR77" s="5">
        <f t="shared" si="9"/>
        <v>76154.14</v>
      </c>
      <c r="CS77" s="5">
        <f t="shared" si="10"/>
        <v>553674.14</v>
      </c>
      <c r="CU77" s="21" t="s">
        <v>1130</v>
      </c>
      <c r="CV77" s="21">
        <v>3107324398</v>
      </c>
      <c r="CW77" s="1">
        <f t="shared" si="11"/>
        <v>0</v>
      </c>
    </row>
    <row r="78" spans="1:101" x14ac:dyDescent="0.2">
      <c r="A78" s="2" t="s">
        <v>700</v>
      </c>
      <c r="B78" s="2" t="s">
        <v>619</v>
      </c>
      <c r="C78" s="2">
        <v>3107324438</v>
      </c>
      <c r="D78" s="2" t="s">
        <v>144</v>
      </c>
      <c r="E78" s="2" t="s">
        <v>124</v>
      </c>
      <c r="F78" s="2" t="s">
        <v>124</v>
      </c>
      <c r="G78" s="2">
        <v>0</v>
      </c>
      <c r="H78" s="2" t="s">
        <v>124</v>
      </c>
      <c r="I78" s="2" t="s">
        <v>124</v>
      </c>
      <c r="J78" s="2" t="s">
        <v>124</v>
      </c>
      <c r="K78" s="5">
        <v>0</v>
      </c>
      <c r="L78" s="5">
        <v>0</v>
      </c>
      <c r="M78" s="5">
        <v>10239.879999999999</v>
      </c>
      <c r="N78" s="5">
        <v>2355.17</v>
      </c>
      <c r="O78" s="5">
        <v>53411</v>
      </c>
      <c r="P78" s="5">
        <v>10148.09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H78" s="5">
        <f t="shared" si="1"/>
        <v>76154.14</v>
      </c>
      <c r="CJ78" s="5">
        <f t="shared" si="2"/>
        <v>63650.879999999997</v>
      </c>
      <c r="CK78" s="5">
        <f t="shared" si="3"/>
        <v>0</v>
      </c>
      <c r="CL78" s="5">
        <f t="shared" si="4"/>
        <v>12503.26</v>
      </c>
      <c r="CM78" s="5">
        <f t="shared" si="5"/>
        <v>409.59280000000035</v>
      </c>
      <c r="CN78" s="2">
        <f t="shared" si="6"/>
        <v>12093.6672</v>
      </c>
      <c r="CO78" s="5">
        <f t="shared" si="7"/>
        <v>0</v>
      </c>
      <c r="CP78" s="5">
        <f t="shared" si="8"/>
        <v>0</v>
      </c>
      <c r="CR78" s="5">
        <f t="shared" si="9"/>
        <v>76154.14</v>
      </c>
      <c r="CS78" s="5">
        <f t="shared" si="10"/>
        <v>76154.14</v>
      </c>
      <c r="CU78" s="21" t="s">
        <v>1115</v>
      </c>
      <c r="CV78" s="21">
        <v>3107324438</v>
      </c>
      <c r="CW78" s="1">
        <f t="shared" si="11"/>
        <v>0</v>
      </c>
    </row>
    <row r="79" spans="1:101" x14ac:dyDescent="0.2">
      <c r="A79" s="2" t="s">
        <v>677</v>
      </c>
      <c r="B79" s="2" t="s">
        <v>619</v>
      </c>
      <c r="C79" s="2">
        <v>3107324948</v>
      </c>
      <c r="D79" s="2" t="s">
        <v>678</v>
      </c>
      <c r="E79" s="2" t="s">
        <v>679</v>
      </c>
      <c r="F79" s="2" t="s">
        <v>124</v>
      </c>
      <c r="G79" s="2">
        <v>329</v>
      </c>
      <c r="H79" s="2" t="s">
        <v>124</v>
      </c>
      <c r="I79" s="2" t="s">
        <v>124</v>
      </c>
      <c r="J79" s="2" t="s">
        <v>124</v>
      </c>
      <c r="K79" s="5">
        <v>38095.01</v>
      </c>
      <c r="L79" s="5">
        <v>7238.05</v>
      </c>
      <c r="M79" s="5">
        <v>0</v>
      </c>
      <c r="N79" s="5">
        <v>0</v>
      </c>
      <c r="O79" s="5">
        <v>10126.52</v>
      </c>
      <c r="P79" s="5">
        <v>2329.1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H79" s="5">
        <f t="shared" si="1"/>
        <v>57788.68</v>
      </c>
      <c r="CJ79" s="5">
        <f t="shared" si="2"/>
        <v>48221.53</v>
      </c>
      <c r="CK79" s="5">
        <f t="shared" si="3"/>
        <v>0</v>
      </c>
      <c r="CL79" s="5">
        <f t="shared" si="4"/>
        <v>9567.15</v>
      </c>
      <c r="CM79" s="5">
        <f t="shared" si="5"/>
        <v>405.05929999999898</v>
      </c>
      <c r="CN79" s="2">
        <f t="shared" si="6"/>
        <v>9162.0907000000007</v>
      </c>
      <c r="CO79" s="5">
        <f t="shared" si="7"/>
        <v>0</v>
      </c>
      <c r="CP79" s="5">
        <f t="shared" si="8"/>
        <v>0</v>
      </c>
      <c r="CR79" s="5">
        <f t="shared" si="9"/>
        <v>57788.68</v>
      </c>
      <c r="CS79" s="5">
        <f t="shared" si="10"/>
        <v>57788.68</v>
      </c>
      <c r="CU79" s="21" t="s">
        <v>1131</v>
      </c>
      <c r="CV79" s="21">
        <v>3107324948</v>
      </c>
      <c r="CW79" s="1">
        <f t="shared" si="11"/>
        <v>0</v>
      </c>
    </row>
    <row r="80" spans="1:101" x14ac:dyDescent="0.2">
      <c r="A80" s="2" t="s">
        <v>691</v>
      </c>
      <c r="B80" s="2" t="s">
        <v>619</v>
      </c>
      <c r="C80" s="2">
        <v>3107325769</v>
      </c>
      <c r="D80" s="2" t="s">
        <v>144</v>
      </c>
      <c r="E80" s="2" t="s">
        <v>124</v>
      </c>
      <c r="F80" s="2" t="s">
        <v>124</v>
      </c>
      <c r="G80" s="2">
        <v>0</v>
      </c>
      <c r="H80" s="2" t="s">
        <v>124</v>
      </c>
      <c r="I80" s="2" t="s">
        <v>124</v>
      </c>
      <c r="J80" s="2" t="s">
        <v>124</v>
      </c>
      <c r="K80" s="5">
        <v>0</v>
      </c>
      <c r="L80" s="5">
        <v>0</v>
      </c>
      <c r="M80" s="5">
        <v>10239.879999999999</v>
      </c>
      <c r="N80" s="5">
        <v>2355.17</v>
      </c>
      <c r="O80" s="5">
        <v>53411</v>
      </c>
      <c r="P80" s="5">
        <v>10148.09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H80" s="5">
        <f t="shared" si="1"/>
        <v>76154.14</v>
      </c>
      <c r="CJ80" s="5">
        <f t="shared" si="2"/>
        <v>63650.879999999997</v>
      </c>
      <c r="CK80" s="5">
        <f t="shared" si="3"/>
        <v>0</v>
      </c>
      <c r="CL80" s="5">
        <f t="shared" si="4"/>
        <v>12503.26</v>
      </c>
      <c r="CM80" s="5">
        <f t="shared" si="5"/>
        <v>409.59280000000035</v>
      </c>
      <c r="CN80" s="2">
        <f t="shared" si="6"/>
        <v>12093.6672</v>
      </c>
      <c r="CO80" s="5">
        <f t="shared" si="7"/>
        <v>0</v>
      </c>
      <c r="CP80" s="5">
        <f t="shared" si="8"/>
        <v>0</v>
      </c>
      <c r="CR80" s="5">
        <f t="shared" si="9"/>
        <v>76154.14</v>
      </c>
      <c r="CS80" s="5">
        <f t="shared" si="10"/>
        <v>76154.14</v>
      </c>
      <c r="CU80" s="21" t="s">
        <v>1115</v>
      </c>
      <c r="CV80" s="21">
        <v>3107325769</v>
      </c>
      <c r="CW80" s="1">
        <f t="shared" si="11"/>
        <v>0</v>
      </c>
    </row>
    <row r="81" spans="1:101" x14ac:dyDescent="0.2">
      <c r="A81" s="2" t="s">
        <v>685</v>
      </c>
      <c r="B81" s="2" t="s">
        <v>619</v>
      </c>
      <c r="C81" s="2">
        <v>3107326388</v>
      </c>
      <c r="D81" s="2" t="s">
        <v>144</v>
      </c>
      <c r="E81" s="2" t="s">
        <v>124</v>
      </c>
      <c r="F81" s="2" t="s">
        <v>124</v>
      </c>
      <c r="G81" s="2">
        <v>0</v>
      </c>
      <c r="H81" s="2" t="s">
        <v>124</v>
      </c>
      <c r="I81" s="2" t="s">
        <v>124</v>
      </c>
      <c r="J81" s="2" t="s">
        <v>124</v>
      </c>
      <c r="K81" s="5">
        <v>0</v>
      </c>
      <c r="L81" s="5">
        <v>0</v>
      </c>
      <c r="M81" s="5">
        <v>10239.879999999999</v>
      </c>
      <c r="N81" s="5">
        <v>2355.17</v>
      </c>
      <c r="O81" s="5">
        <v>53411</v>
      </c>
      <c r="P81" s="5">
        <v>10148.09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H81" s="5">
        <f t="shared" si="1"/>
        <v>76154.14</v>
      </c>
      <c r="CJ81" s="5">
        <f t="shared" si="2"/>
        <v>63650.879999999997</v>
      </c>
      <c r="CK81" s="5">
        <f t="shared" si="3"/>
        <v>0</v>
      </c>
      <c r="CL81" s="5">
        <f t="shared" si="4"/>
        <v>12503.26</v>
      </c>
      <c r="CM81" s="5">
        <f t="shared" si="5"/>
        <v>409.59280000000035</v>
      </c>
      <c r="CN81" s="2">
        <f t="shared" si="6"/>
        <v>12093.6672</v>
      </c>
      <c r="CO81" s="5">
        <f t="shared" si="7"/>
        <v>0</v>
      </c>
      <c r="CP81" s="5">
        <f t="shared" si="8"/>
        <v>0</v>
      </c>
      <c r="CR81" s="5">
        <f t="shared" si="9"/>
        <v>76154.14</v>
      </c>
      <c r="CS81" s="5">
        <f t="shared" si="10"/>
        <v>76154.14</v>
      </c>
      <c r="CU81" s="21" t="s">
        <v>1115</v>
      </c>
      <c r="CV81" s="21">
        <v>3107326388</v>
      </c>
      <c r="CW81" s="1">
        <f t="shared" si="11"/>
        <v>0</v>
      </c>
    </row>
    <row r="82" spans="1:101" x14ac:dyDescent="0.2">
      <c r="A82" s="2" t="s">
        <v>689</v>
      </c>
      <c r="B82" s="2" t="s">
        <v>619</v>
      </c>
      <c r="C82" s="2">
        <v>3107327056</v>
      </c>
      <c r="D82" s="2" t="s">
        <v>144</v>
      </c>
      <c r="E82" s="2" t="s">
        <v>124</v>
      </c>
      <c r="F82" s="2" t="s">
        <v>124</v>
      </c>
      <c r="G82" s="2">
        <v>0</v>
      </c>
      <c r="H82" s="2" t="s">
        <v>124</v>
      </c>
      <c r="I82" s="2" t="s">
        <v>124</v>
      </c>
      <c r="J82" s="2" t="s">
        <v>124</v>
      </c>
      <c r="K82" s="5">
        <v>0</v>
      </c>
      <c r="L82" s="5">
        <v>0</v>
      </c>
      <c r="M82" s="5">
        <v>10239.879999999999</v>
      </c>
      <c r="N82" s="5">
        <v>2355.17</v>
      </c>
      <c r="O82" s="5">
        <v>53411</v>
      </c>
      <c r="P82" s="5">
        <v>10148.09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H82" s="5">
        <f t="shared" si="1"/>
        <v>76154.14</v>
      </c>
      <c r="CJ82" s="5">
        <f t="shared" si="2"/>
        <v>63650.879999999997</v>
      </c>
      <c r="CK82" s="5">
        <f t="shared" si="3"/>
        <v>0</v>
      </c>
      <c r="CL82" s="5">
        <f t="shared" si="4"/>
        <v>12503.26</v>
      </c>
      <c r="CM82" s="5">
        <f t="shared" si="5"/>
        <v>409.59280000000035</v>
      </c>
      <c r="CN82" s="2">
        <f t="shared" si="6"/>
        <v>12093.6672</v>
      </c>
      <c r="CO82" s="5">
        <f t="shared" si="7"/>
        <v>0</v>
      </c>
      <c r="CP82" s="5">
        <f t="shared" si="8"/>
        <v>0</v>
      </c>
      <c r="CR82" s="5">
        <f t="shared" si="9"/>
        <v>76154.14</v>
      </c>
      <c r="CS82" s="5">
        <f t="shared" si="10"/>
        <v>76154.14</v>
      </c>
      <c r="CU82" s="21" t="s">
        <v>1115</v>
      </c>
      <c r="CV82" s="21">
        <v>3107327056</v>
      </c>
      <c r="CW82" s="1">
        <f t="shared" si="11"/>
        <v>0</v>
      </c>
    </row>
    <row r="83" spans="1:101" x14ac:dyDescent="0.2">
      <c r="A83" s="2" t="s">
        <v>683</v>
      </c>
      <c r="B83" s="2" t="s">
        <v>619</v>
      </c>
      <c r="C83" s="2">
        <v>3107327082</v>
      </c>
      <c r="D83" s="2" t="s">
        <v>144</v>
      </c>
      <c r="E83" s="2" t="s">
        <v>124</v>
      </c>
      <c r="F83" s="2" t="s">
        <v>124</v>
      </c>
      <c r="G83" s="2">
        <v>0</v>
      </c>
      <c r="H83" s="2" t="s">
        <v>124</v>
      </c>
      <c r="I83" s="2" t="s">
        <v>124</v>
      </c>
      <c r="J83" s="2" t="s">
        <v>124</v>
      </c>
      <c r="K83" s="5">
        <v>0</v>
      </c>
      <c r="L83" s="5">
        <v>0</v>
      </c>
      <c r="M83" s="5">
        <v>10239.879999999999</v>
      </c>
      <c r="N83" s="5">
        <v>2355.17</v>
      </c>
      <c r="O83" s="5">
        <v>53411</v>
      </c>
      <c r="P83" s="5">
        <v>10148.09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H83" s="5">
        <f t="shared" si="1"/>
        <v>76154.14</v>
      </c>
      <c r="CJ83" s="5">
        <f t="shared" si="2"/>
        <v>63650.879999999997</v>
      </c>
      <c r="CK83" s="5">
        <f t="shared" si="3"/>
        <v>0</v>
      </c>
      <c r="CL83" s="5">
        <f t="shared" si="4"/>
        <v>12503.26</v>
      </c>
      <c r="CM83" s="5">
        <f t="shared" si="5"/>
        <v>409.59280000000035</v>
      </c>
      <c r="CN83" s="2">
        <f t="shared" si="6"/>
        <v>12093.6672</v>
      </c>
      <c r="CO83" s="5">
        <f t="shared" si="7"/>
        <v>0</v>
      </c>
      <c r="CP83" s="5">
        <f t="shared" si="8"/>
        <v>0</v>
      </c>
      <c r="CR83" s="5">
        <f t="shared" si="9"/>
        <v>76154.14</v>
      </c>
      <c r="CS83" s="5">
        <f t="shared" si="10"/>
        <v>76154.14</v>
      </c>
      <c r="CU83" s="21" t="s">
        <v>1115</v>
      </c>
      <c r="CV83" s="21">
        <v>3107327082</v>
      </c>
      <c r="CW83" s="1">
        <f t="shared" si="11"/>
        <v>0</v>
      </c>
    </row>
    <row r="84" spans="1:101" x14ac:dyDescent="0.2">
      <c r="A84" s="2" t="s">
        <v>697</v>
      </c>
      <c r="B84" s="2" t="s">
        <v>619</v>
      </c>
      <c r="C84" s="2">
        <v>3107328273</v>
      </c>
      <c r="D84" s="2" t="s">
        <v>144</v>
      </c>
      <c r="E84" s="2" t="s">
        <v>124</v>
      </c>
      <c r="F84" s="2" t="s">
        <v>124</v>
      </c>
      <c r="G84" s="2">
        <v>0</v>
      </c>
      <c r="H84" s="2" t="s">
        <v>124</v>
      </c>
      <c r="I84" s="2" t="s">
        <v>124</v>
      </c>
      <c r="J84" s="2" t="s">
        <v>124</v>
      </c>
      <c r="K84" s="5">
        <v>0</v>
      </c>
      <c r="L84" s="5">
        <v>0</v>
      </c>
      <c r="M84" s="5">
        <v>10239.879999999999</v>
      </c>
      <c r="N84" s="5">
        <v>2355.17</v>
      </c>
      <c r="O84" s="5">
        <v>53411</v>
      </c>
      <c r="P84" s="5">
        <v>10148.09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H84" s="5">
        <f t="shared" si="1"/>
        <v>76154.14</v>
      </c>
      <c r="CJ84" s="5">
        <f t="shared" si="2"/>
        <v>63650.879999999997</v>
      </c>
      <c r="CK84" s="5">
        <f t="shared" si="3"/>
        <v>0</v>
      </c>
      <c r="CL84" s="5">
        <f t="shared" si="4"/>
        <v>12503.26</v>
      </c>
      <c r="CM84" s="5">
        <f t="shared" si="5"/>
        <v>409.59280000000035</v>
      </c>
      <c r="CN84" s="2">
        <f t="shared" si="6"/>
        <v>12093.6672</v>
      </c>
      <c r="CO84" s="5">
        <f t="shared" si="7"/>
        <v>0</v>
      </c>
      <c r="CP84" s="5">
        <f t="shared" si="8"/>
        <v>0</v>
      </c>
      <c r="CR84" s="5">
        <f t="shared" si="9"/>
        <v>76154.14</v>
      </c>
      <c r="CS84" s="5">
        <f t="shared" si="10"/>
        <v>76154.14</v>
      </c>
      <c r="CU84" s="21" t="s">
        <v>1115</v>
      </c>
      <c r="CV84" s="21">
        <v>3107328273</v>
      </c>
      <c r="CW84" s="1">
        <f t="shared" si="11"/>
        <v>0</v>
      </c>
    </row>
    <row r="85" spans="1:101" x14ac:dyDescent="0.2">
      <c r="A85" s="2" t="s">
        <v>665</v>
      </c>
      <c r="B85" s="2" t="s">
        <v>619</v>
      </c>
      <c r="C85" s="2">
        <v>3107328775</v>
      </c>
      <c r="D85" s="2" t="s">
        <v>666</v>
      </c>
      <c r="E85" s="2" t="s">
        <v>667</v>
      </c>
      <c r="F85" s="2" t="s">
        <v>124</v>
      </c>
      <c r="G85" s="2">
        <v>1897</v>
      </c>
      <c r="H85" s="2" t="s">
        <v>124</v>
      </c>
      <c r="I85" s="2" t="s">
        <v>124</v>
      </c>
      <c r="J85" s="2" t="s">
        <v>124</v>
      </c>
      <c r="K85" s="5">
        <v>38095.01</v>
      </c>
      <c r="L85" s="5">
        <v>7238.05</v>
      </c>
      <c r="M85" s="5">
        <v>0</v>
      </c>
      <c r="N85" s="5">
        <v>0</v>
      </c>
      <c r="O85" s="5">
        <v>10126.52</v>
      </c>
      <c r="P85" s="5">
        <v>2329.1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477520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H85" s="5">
        <f t="shared" si="1"/>
        <v>535308.68000000005</v>
      </c>
      <c r="CJ85" s="5">
        <f t="shared" si="2"/>
        <v>48221.53</v>
      </c>
      <c r="CK85" s="31">
        <f t="shared" si="3"/>
        <v>477520</v>
      </c>
      <c r="CL85" s="5">
        <f t="shared" si="4"/>
        <v>9567.15</v>
      </c>
      <c r="CM85" s="5">
        <f t="shared" si="5"/>
        <v>405.05929999999898</v>
      </c>
      <c r="CN85" s="2">
        <f t="shared" si="6"/>
        <v>9162.0907000000007</v>
      </c>
      <c r="CO85" s="5">
        <f t="shared" si="7"/>
        <v>0</v>
      </c>
      <c r="CP85" s="5">
        <f t="shared" si="8"/>
        <v>0</v>
      </c>
      <c r="CR85" s="5">
        <f t="shared" si="9"/>
        <v>57788.68</v>
      </c>
      <c r="CS85" s="5">
        <f t="shared" si="10"/>
        <v>535308.67999999993</v>
      </c>
      <c r="CU85" s="21" t="s">
        <v>1132</v>
      </c>
      <c r="CV85" s="21">
        <v>3107328775</v>
      </c>
      <c r="CW85" s="1">
        <f t="shared" si="11"/>
        <v>0</v>
      </c>
    </row>
    <row r="86" spans="1:101" x14ac:dyDescent="0.2">
      <c r="A86" s="2" t="s">
        <v>674</v>
      </c>
      <c r="B86" s="2" t="s">
        <v>619</v>
      </c>
      <c r="C86" s="2">
        <v>3107329454</v>
      </c>
      <c r="D86" s="2" t="s">
        <v>675</v>
      </c>
      <c r="E86" s="2" t="s">
        <v>676</v>
      </c>
      <c r="F86" s="2" t="s">
        <v>124</v>
      </c>
      <c r="G86" s="2">
        <v>1051</v>
      </c>
      <c r="H86" s="2" t="s">
        <v>124</v>
      </c>
      <c r="I86" s="2" t="s">
        <v>124</v>
      </c>
      <c r="J86" s="2" t="s">
        <v>124</v>
      </c>
      <c r="K86" s="5">
        <v>38095.01</v>
      </c>
      <c r="L86" s="5">
        <v>7238.05</v>
      </c>
      <c r="M86" s="5">
        <v>0</v>
      </c>
      <c r="N86" s="5">
        <v>0</v>
      </c>
      <c r="O86" s="5">
        <v>10126.52</v>
      </c>
      <c r="P86" s="5">
        <v>2329.1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H86" s="5">
        <f t="shared" si="1"/>
        <v>57788.68</v>
      </c>
      <c r="CJ86" s="5">
        <f t="shared" si="2"/>
        <v>48221.53</v>
      </c>
      <c r="CK86" s="5">
        <f t="shared" si="3"/>
        <v>0</v>
      </c>
      <c r="CL86" s="5">
        <f t="shared" si="4"/>
        <v>9567.15</v>
      </c>
      <c r="CM86" s="5">
        <f t="shared" si="5"/>
        <v>405.05929999999898</v>
      </c>
      <c r="CN86" s="2">
        <f t="shared" si="6"/>
        <v>9162.0907000000007</v>
      </c>
      <c r="CO86" s="5">
        <f t="shared" si="7"/>
        <v>0</v>
      </c>
      <c r="CP86" s="5">
        <f t="shared" si="8"/>
        <v>0</v>
      </c>
      <c r="CR86" s="5">
        <f t="shared" si="9"/>
        <v>57788.68</v>
      </c>
      <c r="CS86" s="5">
        <f t="shared" si="10"/>
        <v>57788.68</v>
      </c>
      <c r="CU86" s="21" t="s">
        <v>1133</v>
      </c>
      <c r="CV86" s="21">
        <v>3107329454</v>
      </c>
      <c r="CW86" s="1">
        <f t="shared" si="11"/>
        <v>0</v>
      </c>
    </row>
    <row r="87" spans="1:101" x14ac:dyDescent="0.2">
      <c r="A87" s="2" t="s">
        <v>671</v>
      </c>
      <c r="B87" s="2" t="s">
        <v>619</v>
      </c>
      <c r="C87" s="2">
        <v>3107330070</v>
      </c>
      <c r="D87" s="2" t="s">
        <v>672</v>
      </c>
      <c r="E87" s="2" t="s">
        <v>673</v>
      </c>
      <c r="F87" s="2" t="s">
        <v>124</v>
      </c>
      <c r="G87" s="2">
        <v>575</v>
      </c>
      <c r="H87" s="2" t="s">
        <v>124</v>
      </c>
      <c r="I87" s="2" t="s">
        <v>124</v>
      </c>
      <c r="J87" s="2" t="s">
        <v>124</v>
      </c>
      <c r="K87" s="5">
        <v>38095.01</v>
      </c>
      <c r="L87" s="5">
        <v>7238.05</v>
      </c>
      <c r="M87" s="5">
        <v>0</v>
      </c>
      <c r="N87" s="5">
        <v>0</v>
      </c>
      <c r="O87" s="5">
        <v>10126.52</v>
      </c>
      <c r="P87" s="5">
        <v>2329.1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H87" s="5">
        <f t="shared" si="1"/>
        <v>57788.68</v>
      </c>
      <c r="CJ87" s="5">
        <f t="shared" si="2"/>
        <v>48221.53</v>
      </c>
      <c r="CK87" s="5">
        <f t="shared" si="3"/>
        <v>0</v>
      </c>
      <c r="CL87" s="5">
        <f t="shared" si="4"/>
        <v>9567.15</v>
      </c>
      <c r="CM87" s="5">
        <f t="shared" si="5"/>
        <v>405.05929999999898</v>
      </c>
      <c r="CN87" s="2">
        <f t="shared" si="6"/>
        <v>9162.0907000000007</v>
      </c>
      <c r="CO87" s="5">
        <f t="shared" si="7"/>
        <v>0</v>
      </c>
      <c r="CP87" s="5">
        <f t="shared" si="8"/>
        <v>0</v>
      </c>
      <c r="CR87" s="5">
        <f t="shared" si="9"/>
        <v>57788.68</v>
      </c>
      <c r="CS87" s="5">
        <f t="shared" si="10"/>
        <v>57788.68</v>
      </c>
      <c r="CU87" s="21" t="s">
        <v>1134</v>
      </c>
      <c r="CV87" s="21">
        <v>3107330070</v>
      </c>
      <c r="CW87" s="1">
        <f t="shared" si="11"/>
        <v>0</v>
      </c>
    </row>
    <row r="88" spans="1:101" x14ac:dyDescent="0.2">
      <c r="A88" s="2" t="s">
        <v>701</v>
      </c>
      <c r="B88" s="2" t="s">
        <v>619</v>
      </c>
      <c r="C88" s="2">
        <v>3107330268</v>
      </c>
      <c r="D88" s="2" t="s">
        <v>144</v>
      </c>
      <c r="E88" s="2" t="s">
        <v>124</v>
      </c>
      <c r="F88" s="2" t="s">
        <v>124</v>
      </c>
      <c r="G88" s="2">
        <v>0</v>
      </c>
      <c r="H88" s="2" t="s">
        <v>124</v>
      </c>
      <c r="I88" s="2" t="s">
        <v>124</v>
      </c>
      <c r="J88" s="2" t="s">
        <v>124</v>
      </c>
      <c r="K88" s="5">
        <v>0</v>
      </c>
      <c r="L88" s="5">
        <v>0</v>
      </c>
      <c r="M88" s="5">
        <v>10239.879999999999</v>
      </c>
      <c r="N88" s="5">
        <v>2355.17</v>
      </c>
      <c r="O88" s="5">
        <v>53411</v>
      </c>
      <c r="P88" s="5">
        <v>10148.09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H88" s="5">
        <f t="shared" si="1"/>
        <v>76154.14</v>
      </c>
      <c r="CJ88" s="5">
        <f t="shared" si="2"/>
        <v>63650.879999999997</v>
      </c>
      <c r="CK88" s="5">
        <f t="shared" si="3"/>
        <v>0</v>
      </c>
      <c r="CL88" s="5">
        <f t="shared" si="4"/>
        <v>12503.26</v>
      </c>
      <c r="CM88" s="5">
        <f t="shared" si="5"/>
        <v>409.59280000000035</v>
      </c>
      <c r="CN88" s="2">
        <f t="shared" si="6"/>
        <v>12093.6672</v>
      </c>
      <c r="CO88" s="5">
        <f t="shared" si="7"/>
        <v>0</v>
      </c>
      <c r="CP88" s="5">
        <f t="shared" si="8"/>
        <v>0</v>
      </c>
      <c r="CR88" s="5">
        <f t="shared" si="9"/>
        <v>76154.14</v>
      </c>
      <c r="CS88" s="5">
        <f t="shared" si="10"/>
        <v>76154.14</v>
      </c>
      <c r="CU88" s="21" t="s">
        <v>1115</v>
      </c>
      <c r="CV88" s="21">
        <v>3107330268</v>
      </c>
      <c r="CW88" s="1">
        <f t="shared" si="11"/>
        <v>0</v>
      </c>
    </row>
    <row r="89" spans="1:101" x14ac:dyDescent="0.2">
      <c r="A89" s="2" t="s">
        <v>702</v>
      </c>
      <c r="B89" s="2" t="s">
        <v>619</v>
      </c>
      <c r="C89" s="2">
        <v>3107330271</v>
      </c>
      <c r="D89" s="2" t="s">
        <v>144</v>
      </c>
      <c r="E89" s="2" t="s">
        <v>124</v>
      </c>
      <c r="F89" s="2" t="s">
        <v>124</v>
      </c>
      <c r="G89" s="2">
        <v>0</v>
      </c>
      <c r="H89" s="2" t="s">
        <v>124</v>
      </c>
      <c r="I89" s="2" t="s">
        <v>124</v>
      </c>
      <c r="J89" s="2" t="s">
        <v>124</v>
      </c>
      <c r="K89" s="5">
        <v>0</v>
      </c>
      <c r="L89" s="5">
        <v>0</v>
      </c>
      <c r="M89" s="5">
        <v>10239.879999999999</v>
      </c>
      <c r="N89" s="5">
        <v>2355.17</v>
      </c>
      <c r="O89" s="5">
        <v>53411</v>
      </c>
      <c r="P89" s="5">
        <v>10148.09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H89" s="5">
        <f t="shared" si="1"/>
        <v>76154.14</v>
      </c>
      <c r="CJ89" s="5">
        <f t="shared" si="2"/>
        <v>63650.879999999997</v>
      </c>
      <c r="CK89" s="5">
        <f t="shared" si="3"/>
        <v>0</v>
      </c>
      <c r="CL89" s="5">
        <f t="shared" si="4"/>
        <v>12503.26</v>
      </c>
      <c r="CM89" s="5">
        <f t="shared" si="5"/>
        <v>409.59280000000035</v>
      </c>
      <c r="CN89" s="2">
        <f t="shared" si="6"/>
        <v>12093.6672</v>
      </c>
      <c r="CO89" s="5">
        <f t="shared" si="7"/>
        <v>0</v>
      </c>
      <c r="CP89" s="5">
        <f t="shared" si="8"/>
        <v>0</v>
      </c>
      <c r="CR89" s="5">
        <f t="shared" si="9"/>
        <v>76154.14</v>
      </c>
      <c r="CS89" s="5">
        <f t="shared" si="10"/>
        <v>76154.14</v>
      </c>
      <c r="CU89" s="21" t="s">
        <v>1115</v>
      </c>
      <c r="CV89" s="21">
        <v>3107330271</v>
      </c>
      <c r="CW89" s="1">
        <f t="shared" si="11"/>
        <v>0</v>
      </c>
    </row>
    <row r="90" spans="1:101" x14ac:dyDescent="0.2">
      <c r="A90" s="2" t="s">
        <v>708</v>
      </c>
      <c r="B90" s="2" t="s">
        <v>619</v>
      </c>
      <c r="C90" s="2">
        <v>3107330293</v>
      </c>
      <c r="D90" s="2" t="s">
        <v>144</v>
      </c>
      <c r="E90" s="2" t="s">
        <v>124</v>
      </c>
      <c r="F90" s="2" t="s">
        <v>124</v>
      </c>
      <c r="G90" s="2">
        <v>0</v>
      </c>
      <c r="H90" s="2" t="s">
        <v>124</v>
      </c>
      <c r="I90" s="2" t="s">
        <v>124</v>
      </c>
      <c r="J90" s="2" t="s">
        <v>124</v>
      </c>
      <c r="K90" s="5">
        <v>0</v>
      </c>
      <c r="L90" s="5">
        <v>0</v>
      </c>
      <c r="M90" s="5">
        <v>10239.879999999999</v>
      </c>
      <c r="N90" s="5">
        <v>2355.17</v>
      </c>
      <c r="O90" s="5">
        <v>53411</v>
      </c>
      <c r="P90" s="5">
        <v>10148.09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H90" s="5">
        <f t="shared" si="1"/>
        <v>76154.14</v>
      </c>
      <c r="CJ90" s="5">
        <f t="shared" si="2"/>
        <v>63650.879999999997</v>
      </c>
      <c r="CK90" s="5">
        <f t="shared" si="3"/>
        <v>0</v>
      </c>
      <c r="CL90" s="5">
        <f t="shared" si="4"/>
        <v>12503.26</v>
      </c>
      <c r="CM90" s="5">
        <f t="shared" si="5"/>
        <v>409.59280000000035</v>
      </c>
      <c r="CN90" s="2">
        <f t="shared" si="6"/>
        <v>12093.6672</v>
      </c>
      <c r="CO90" s="5">
        <f t="shared" si="7"/>
        <v>0</v>
      </c>
      <c r="CP90" s="5">
        <f t="shared" si="8"/>
        <v>0</v>
      </c>
      <c r="CR90" s="5">
        <f t="shared" si="9"/>
        <v>76154.14</v>
      </c>
      <c r="CS90" s="5">
        <f t="shared" si="10"/>
        <v>76154.14</v>
      </c>
      <c r="CU90" s="21" t="s">
        <v>1115</v>
      </c>
      <c r="CV90" s="21">
        <v>3107330293</v>
      </c>
      <c r="CW90" s="1">
        <f t="shared" si="11"/>
        <v>0</v>
      </c>
    </row>
    <row r="91" spans="1:101" x14ac:dyDescent="0.2">
      <c r="A91" s="2" t="s">
        <v>703</v>
      </c>
      <c r="B91" s="2" t="s">
        <v>619</v>
      </c>
      <c r="C91" s="2">
        <v>3107330342</v>
      </c>
      <c r="D91" s="2" t="s">
        <v>144</v>
      </c>
      <c r="E91" s="2" t="s">
        <v>124</v>
      </c>
      <c r="F91" s="2" t="s">
        <v>124</v>
      </c>
      <c r="G91" s="2">
        <v>0</v>
      </c>
      <c r="H91" s="2" t="s">
        <v>124</v>
      </c>
      <c r="I91" s="2" t="s">
        <v>124</v>
      </c>
      <c r="J91" s="2" t="s">
        <v>124</v>
      </c>
      <c r="K91" s="5">
        <v>0</v>
      </c>
      <c r="L91" s="5">
        <v>0</v>
      </c>
      <c r="M91" s="5">
        <v>10239.879999999999</v>
      </c>
      <c r="N91" s="5">
        <v>2355.17</v>
      </c>
      <c r="O91" s="5">
        <v>53411</v>
      </c>
      <c r="P91" s="5">
        <v>10148.09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1245</v>
      </c>
      <c r="CB91" s="2">
        <v>286.35000000000002</v>
      </c>
      <c r="CC91" s="2">
        <v>0</v>
      </c>
      <c r="CD91" s="2">
        <v>0</v>
      </c>
      <c r="CE91" s="2">
        <v>118</v>
      </c>
      <c r="CF91" s="2">
        <v>22.42</v>
      </c>
      <c r="CH91" s="5">
        <f t="shared" ref="CH91:CH154" si="12">SUM(K91:CF91)</f>
        <v>77825.91</v>
      </c>
      <c r="CJ91" s="5">
        <f t="shared" ref="CJ91:CJ154" si="13">K91+M91+O91+Q91+S91+U91+W91+Y91+AA91+AC91+BQ91+BS91+BU91+BW91+BY91+CA91+CC91+CE91</f>
        <v>65013.88</v>
      </c>
      <c r="CK91" s="5">
        <f t="shared" ref="CK91:CK154" si="14">SUM(AG91:BP91)</f>
        <v>0</v>
      </c>
      <c r="CL91" s="5">
        <f t="shared" ref="CL91:CL154" si="15">L91+N91+P91+R91+T91+V91+X91+Z91+AB91+AD91+BR91+BT91+BV91+BX91+BZ91+CB91+CD91+CF91</f>
        <v>12812.03</v>
      </c>
      <c r="CM91" s="5">
        <f t="shared" ref="CM91:CM154" si="16">CL91-CN91</f>
        <v>459.39280000000144</v>
      </c>
      <c r="CN91" s="2">
        <f t="shared" ref="CN91:CN154" si="17">CJ91*19%</f>
        <v>12352.637199999999</v>
      </c>
      <c r="CO91" s="5">
        <f t="shared" ref="CO91:CO154" si="18">AE91</f>
        <v>0</v>
      </c>
      <c r="CP91" s="5">
        <f t="shared" ref="CP91:CP154" si="19">AF91</f>
        <v>0</v>
      </c>
      <c r="CR91" s="5">
        <f t="shared" ref="CR91:CR154" si="20">CJ91+CM91+CN91</f>
        <v>77825.91</v>
      </c>
      <c r="CS91" s="5">
        <f t="shared" ref="CS91:CS154" si="21">CJ91+CK91+CM91+CN91</f>
        <v>77825.91</v>
      </c>
      <c r="CU91" s="21" t="s">
        <v>1115</v>
      </c>
      <c r="CV91" s="21">
        <v>3107330342</v>
      </c>
      <c r="CW91" s="1">
        <f t="shared" ref="CW91:CW154" si="22">C91-CV91</f>
        <v>0</v>
      </c>
    </row>
    <row r="92" spans="1:101" x14ac:dyDescent="0.2">
      <c r="A92" s="2" t="s">
        <v>686</v>
      </c>
      <c r="B92" s="2" t="s">
        <v>619</v>
      </c>
      <c r="C92" s="2">
        <v>3107330383</v>
      </c>
      <c r="D92" s="2" t="s">
        <v>144</v>
      </c>
      <c r="E92" s="2" t="s">
        <v>124</v>
      </c>
      <c r="F92" s="2" t="s">
        <v>124</v>
      </c>
      <c r="G92" s="2">
        <v>0</v>
      </c>
      <c r="H92" s="2" t="s">
        <v>124</v>
      </c>
      <c r="I92" s="2" t="s">
        <v>124</v>
      </c>
      <c r="J92" s="2" t="s">
        <v>124</v>
      </c>
      <c r="K92" s="5">
        <v>0</v>
      </c>
      <c r="L92" s="5">
        <v>0</v>
      </c>
      <c r="M92" s="5">
        <v>10239.879999999999</v>
      </c>
      <c r="N92" s="5">
        <v>2355.17</v>
      </c>
      <c r="O92" s="5">
        <v>53411</v>
      </c>
      <c r="P92" s="5">
        <v>10148.09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H92" s="5">
        <f t="shared" si="12"/>
        <v>76154.14</v>
      </c>
      <c r="CJ92" s="5">
        <f t="shared" si="13"/>
        <v>63650.879999999997</v>
      </c>
      <c r="CK92" s="5">
        <f t="shared" si="14"/>
        <v>0</v>
      </c>
      <c r="CL92" s="5">
        <f t="shared" si="15"/>
        <v>12503.26</v>
      </c>
      <c r="CM92" s="5">
        <f t="shared" si="16"/>
        <v>409.59280000000035</v>
      </c>
      <c r="CN92" s="2">
        <f t="shared" si="17"/>
        <v>12093.6672</v>
      </c>
      <c r="CO92" s="5">
        <f t="shared" si="18"/>
        <v>0</v>
      </c>
      <c r="CP92" s="5">
        <f t="shared" si="19"/>
        <v>0</v>
      </c>
      <c r="CR92" s="5">
        <f t="shared" si="20"/>
        <v>76154.14</v>
      </c>
      <c r="CS92" s="5">
        <f t="shared" si="21"/>
        <v>76154.14</v>
      </c>
      <c r="CU92" s="21" t="s">
        <v>1115</v>
      </c>
      <c r="CV92" s="21">
        <v>3107330383</v>
      </c>
      <c r="CW92" s="1">
        <f t="shared" si="22"/>
        <v>0</v>
      </c>
    </row>
    <row r="93" spans="1:101" x14ac:dyDescent="0.2">
      <c r="A93" s="2" t="s">
        <v>682</v>
      </c>
      <c r="B93" s="2" t="s">
        <v>619</v>
      </c>
      <c r="C93" s="2">
        <v>3107330399</v>
      </c>
      <c r="D93" s="2" t="s">
        <v>144</v>
      </c>
      <c r="E93" s="2" t="s">
        <v>124</v>
      </c>
      <c r="F93" s="2" t="s">
        <v>124</v>
      </c>
      <c r="G93" s="2">
        <v>0</v>
      </c>
      <c r="H93" s="2" t="s">
        <v>124</v>
      </c>
      <c r="I93" s="2" t="s">
        <v>124</v>
      </c>
      <c r="J93" s="2" t="s">
        <v>124</v>
      </c>
      <c r="K93" s="5">
        <v>0</v>
      </c>
      <c r="L93" s="5">
        <v>0</v>
      </c>
      <c r="M93" s="5">
        <v>10239.879999999999</v>
      </c>
      <c r="N93" s="5">
        <v>2355.17</v>
      </c>
      <c r="O93" s="5">
        <v>53411</v>
      </c>
      <c r="P93" s="5">
        <v>10148.09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H93" s="5">
        <f t="shared" si="12"/>
        <v>76154.14</v>
      </c>
      <c r="CJ93" s="5">
        <f t="shared" si="13"/>
        <v>63650.879999999997</v>
      </c>
      <c r="CK93" s="5">
        <f t="shared" si="14"/>
        <v>0</v>
      </c>
      <c r="CL93" s="5">
        <f t="shared" si="15"/>
        <v>12503.26</v>
      </c>
      <c r="CM93" s="5">
        <f t="shared" si="16"/>
        <v>409.59280000000035</v>
      </c>
      <c r="CN93" s="2">
        <f t="shared" si="17"/>
        <v>12093.6672</v>
      </c>
      <c r="CO93" s="5">
        <f t="shared" si="18"/>
        <v>0</v>
      </c>
      <c r="CP93" s="5">
        <f t="shared" si="19"/>
        <v>0</v>
      </c>
      <c r="CR93" s="5">
        <f t="shared" si="20"/>
        <v>76154.14</v>
      </c>
      <c r="CS93" s="5">
        <f t="shared" si="21"/>
        <v>76154.14</v>
      </c>
      <c r="CU93" s="21" t="s">
        <v>1115</v>
      </c>
      <c r="CV93" s="21">
        <v>3107330399</v>
      </c>
      <c r="CW93" s="1">
        <f t="shared" si="22"/>
        <v>0</v>
      </c>
    </row>
    <row r="94" spans="1:101" x14ac:dyDescent="0.2">
      <c r="A94" s="2" t="s">
        <v>706</v>
      </c>
      <c r="B94" s="2" t="s">
        <v>619</v>
      </c>
      <c r="C94" s="2">
        <v>3107331460</v>
      </c>
      <c r="D94" s="2" t="s">
        <v>144</v>
      </c>
      <c r="E94" s="2" t="s">
        <v>124</v>
      </c>
      <c r="F94" s="2" t="s">
        <v>124</v>
      </c>
      <c r="G94" s="2">
        <v>0</v>
      </c>
      <c r="H94" s="2" t="s">
        <v>124</v>
      </c>
      <c r="I94" s="2" t="s">
        <v>124</v>
      </c>
      <c r="J94" s="2" t="s">
        <v>124</v>
      </c>
      <c r="K94" s="5">
        <v>0</v>
      </c>
      <c r="L94" s="5">
        <v>0</v>
      </c>
      <c r="M94" s="5">
        <v>10239.879999999999</v>
      </c>
      <c r="N94" s="5">
        <v>2355.17</v>
      </c>
      <c r="O94" s="5">
        <v>53411</v>
      </c>
      <c r="P94" s="5">
        <v>10148.09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H94" s="5">
        <f t="shared" si="12"/>
        <v>76154.14</v>
      </c>
      <c r="CJ94" s="5">
        <f t="shared" si="13"/>
        <v>63650.879999999997</v>
      </c>
      <c r="CK94" s="5">
        <f t="shared" si="14"/>
        <v>0</v>
      </c>
      <c r="CL94" s="5">
        <f t="shared" si="15"/>
        <v>12503.26</v>
      </c>
      <c r="CM94" s="5">
        <f t="shared" si="16"/>
        <v>409.59280000000035</v>
      </c>
      <c r="CN94" s="2">
        <f t="shared" si="17"/>
        <v>12093.6672</v>
      </c>
      <c r="CO94" s="5">
        <f t="shared" si="18"/>
        <v>0</v>
      </c>
      <c r="CP94" s="5">
        <f t="shared" si="19"/>
        <v>0</v>
      </c>
      <c r="CR94" s="5">
        <f t="shared" si="20"/>
        <v>76154.14</v>
      </c>
      <c r="CS94" s="5">
        <f t="shared" si="21"/>
        <v>76154.14</v>
      </c>
      <c r="CU94" s="21" t="s">
        <v>1115</v>
      </c>
      <c r="CV94" s="21">
        <v>3107331460</v>
      </c>
      <c r="CW94" s="1">
        <f t="shared" si="22"/>
        <v>0</v>
      </c>
    </row>
    <row r="95" spans="1:101" x14ac:dyDescent="0.2">
      <c r="A95" s="2" t="s">
        <v>705</v>
      </c>
      <c r="B95" s="2" t="s">
        <v>619</v>
      </c>
      <c r="C95" s="2">
        <v>3107331462</v>
      </c>
      <c r="D95" s="2" t="s">
        <v>144</v>
      </c>
      <c r="E95" s="2" t="s">
        <v>124</v>
      </c>
      <c r="F95" s="2" t="s">
        <v>124</v>
      </c>
      <c r="G95" s="2">
        <v>0</v>
      </c>
      <c r="H95" s="2" t="s">
        <v>124</v>
      </c>
      <c r="I95" s="2" t="s">
        <v>124</v>
      </c>
      <c r="J95" s="2" t="s">
        <v>124</v>
      </c>
      <c r="K95" s="5">
        <v>0</v>
      </c>
      <c r="L95" s="5">
        <v>0</v>
      </c>
      <c r="M95" s="5">
        <v>10239.879999999999</v>
      </c>
      <c r="N95" s="5">
        <v>2355.17</v>
      </c>
      <c r="O95" s="5">
        <v>53411</v>
      </c>
      <c r="P95" s="5">
        <v>10148.09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H95" s="5">
        <f t="shared" si="12"/>
        <v>76154.14</v>
      </c>
      <c r="CJ95" s="5">
        <f t="shared" si="13"/>
        <v>63650.879999999997</v>
      </c>
      <c r="CK95" s="5">
        <f t="shared" si="14"/>
        <v>0</v>
      </c>
      <c r="CL95" s="5">
        <f t="shared" si="15"/>
        <v>12503.26</v>
      </c>
      <c r="CM95" s="5">
        <f t="shared" si="16"/>
        <v>409.59280000000035</v>
      </c>
      <c r="CN95" s="2">
        <f t="shared" si="17"/>
        <v>12093.6672</v>
      </c>
      <c r="CO95" s="5">
        <f t="shared" si="18"/>
        <v>0</v>
      </c>
      <c r="CP95" s="5">
        <f t="shared" si="19"/>
        <v>0</v>
      </c>
      <c r="CR95" s="5">
        <f t="shared" si="20"/>
        <v>76154.14</v>
      </c>
      <c r="CS95" s="5">
        <f t="shared" si="21"/>
        <v>76154.14</v>
      </c>
      <c r="CU95" s="21" t="s">
        <v>1115</v>
      </c>
      <c r="CV95" s="21">
        <v>3107331462</v>
      </c>
      <c r="CW95" s="1">
        <f t="shared" si="22"/>
        <v>0</v>
      </c>
    </row>
    <row r="96" spans="1:101" x14ac:dyDescent="0.2">
      <c r="A96" s="2" t="s">
        <v>707</v>
      </c>
      <c r="B96" s="2" t="s">
        <v>619</v>
      </c>
      <c r="C96" s="2">
        <v>3107331510</v>
      </c>
      <c r="D96" s="2" t="s">
        <v>144</v>
      </c>
      <c r="E96" s="2" t="s">
        <v>124</v>
      </c>
      <c r="F96" s="2" t="s">
        <v>124</v>
      </c>
      <c r="G96" s="2">
        <v>0</v>
      </c>
      <c r="H96" s="2" t="s">
        <v>124</v>
      </c>
      <c r="I96" s="2" t="s">
        <v>124</v>
      </c>
      <c r="J96" s="2" t="s">
        <v>124</v>
      </c>
      <c r="K96" s="5">
        <v>0</v>
      </c>
      <c r="L96" s="5">
        <v>0</v>
      </c>
      <c r="M96" s="5">
        <v>10239.879999999999</v>
      </c>
      <c r="N96" s="5">
        <v>2355.17</v>
      </c>
      <c r="O96" s="5">
        <v>53411</v>
      </c>
      <c r="P96" s="5">
        <v>10148.09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H96" s="5">
        <f t="shared" si="12"/>
        <v>76154.14</v>
      </c>
      <c r="CJ96" s="5">
        <f t="shared" si="13"/>
        <v>63650.879999999997</v>
      </c>
      <c r="CK96" s="5">
        <f t="shared" si="14"/>
        <v>0</v>
      </c>
      <c r="CL96" s="5">
        <f t="shared" si="15"/>
        <v>12503.26</v>
      </c>
      <c r="CM96" s="5">
        <f t="shared" si="16"/>
        <v>409.59280000000035</v>
      </c>
      <c r="CN96" s="2">
        <f t="shared" si="17"/>
        <v>12093.6672</v>
      </c>
      <c r="CO96" s="5">
        <f t="shared" si="18"/>
        <v>0</v>
      </c>
      <c r="CP96" s="5">
        <f t="shared" si="19"/>
        <v>0</v>
      </c>
      <c r="CR96" s="5">
        <f t="shared" si="20"/>
        <v>76154.14</v>
      </c>
      <c r="CS96" s="5">
        <f t="shared" si="21"/>
        <v>76154.14</v>
      </c>
      <c r="CU96" s="21" t="s">
        <v>1115</v>
      </c>
      <c r="CV96" s="21">
        <v>3107331510</v>
      </c>
      <c r="CW96" s="1">
        <f t="shared" si="22"/>
        <v>0</v>
      </c>
    </row>
    <row r="97" spans="1:101" x14ac:dyDescent="0.2">
      <c r="A97" s="2" t="s">
        <v>358</v>
      </c>
      <c r="B97" s="2" t="s">
        <v>157</v>
      </c>
      <c r="C97" s="2">
        <v>3107380718</v>
      </c>
      <c r="D97" s="2" t="s">
        <v>359</v>
      </c>
      <c r="E97" s="2" t="s">
        <v>360</v>
      </c>
      <c r="F97" s="2" t="s">
        <v>124</v>
      </c>
      <c r="G97" s="2">
        <v>1170</v>
      </c>
      <c r="H97" s="2" t="s">
        <v>124</v>
      </c>
      <c r="I97" s="2" t="s">
        <v>124</v>
      </c>
      <c r="J97" s="2" t="s">
        <v>124</v>
      </c>
      <c r="K97" s="5">
        <v>40548.44</v>
      </c>
      <c r="L97" s="5">
        <v>7704.2</v>
      </c>
      <c r="M97" s="5">
        <v>0</v>
      </c>
      <c r="N97" s="5">
        <v>0</v>
      </c>
      <c r="O97" s="5">
        <v>10428.18</v>
      </c>
      <c r="P97" s="5">
        <v>2398.48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1045</v>
      </c>
      <c r="BV97" s="2">
        <v>198.55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H97" s="5">
        <f t="shared" si="12"/>
        <v>62322.850000000006</v>
      </c>
      <c r="CJ97" s="5">
        <f t="shared" si="13"/>
        <v>52021.62</v>
      </c>
      <c r="CK97" s="5">
        <f t="shared" si="14"/>
        <v>0</v>
      </c>
      <c r="CL97" s="5">
        <f t="shared" si="15"/>
        <v>10301.23</v>
      </c>
      <c r="CM97" s="5">
        <f t="shared" si="16"/>
        <v>417.12219999999979</v>
      </c>
      <c r="CN97" s="2">
        <f t="shared" si="17"/>
        <v>9884.1077999999998</v>
      </c>
      <c r="CO97" s="5">
        <f t="shared" si="18"/>
        <v>0</v>
      </c>
      <c r="CP97" s="5">
        <f t="shared" si="19"/>
        <v>0</v>
      </c>
      <c r="CR97" s="5">
        <f t="shared" si="20"/>
        <v>62322.85</v>
      </c>
      <c r="CS97" s="5">
        <f t="shared" si="21"/>
        <v>62322.85</v>
      </c>
      <c r="CU97" s="21" t="s">
        <v>1135</v>
      </c>
      <c r="CV97" s="21">
        <v>3107380718</v>
      </c>
      <c r="CW97" s="1">
        <f t="shared" si="22"/>
        <v>0</v>
      </c>
    </row>
    <row r="98" spans="1:101" x14ac:dyDescent="0.2">
      <c r="A98" s="2" t="s">
        <v>618</v>
      </c>
      <c r="B98" s="2" t="s">
        <v>619</v>
      </c>
      <c r="C98" s="2">
        <v>3107399631</v>
      </c>
      <c r="D98" s="2" t="s">
        <v>144</v>
      </c>
      <c r="E98" s="2" t="s">
        <v>124</v>
      </c>
      <c r="F98" s="2" t="s">
        <v>124</v>
      </c>
      <c r="G98" s="2">
        <v>0</v>
      </c>
      <c r="H98" s="2" t="s">
        <v>124</v>
      </c>
      <c r="I98" s="2" t="s">
        <v>124</v>
      </c>
      <c r="J98" s="2" t="s">
        <v>124</v>
      </c>
      <c r="K98" s="5">
        <v>0</v>
      </c>
      <c r="L98" s="5">
        <v>0</v>
      </c>
      <c r="M98" s="5">
        <v>0</v>
      </c>
      <c r="N98" s="5">
        <v>0</v>
      </c>
      <c r="O98" s="5">
        <v>31770.54</v>
      </c>
      <c r="P98" s="5">
        <v>6036.4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10220</v>
      </c>
      <c r="BX98" s="2">
        <v>1941.8</v>
      </c>
      <c r="BY98" s="2">
        <v>2336</v>
      </c>
      <c r="BZ98" s="2">
        <v>443.84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H98" s="5">
        <f t="shared" si="12"/>
        <v>52748.58</v>
      </c>
      <c r="CJ98" s="5">
        <f t="shared" si="13"/>
        <v>44326.54</v>
      </c>
      <c r="CK98" s="5">
        <f t="shared" si="14"/>
        <v>0</v>
      </c>
      <c r="CL98" s="5">
        <f t="shared" si="15"/>
        <v>8422.0399999999991</v>
      </c>
      <c r="CM98" s="5">
        <f t="shared" si="16"/>
        <v>-2.6000000016210834E-3</v>
      </c>
      <c r="CN98" s="2">
        <f t="shared" si="17"/>
        <v>8422.0426000000007</v>
      </c>
      <c r="CO98" s="5">
        <f t="shared" si="18"/>
        <v>0</v>
      </c>
      <c r="CP98" s="5">
        <f t="shared" si="19"/>
        <v>0</v>
      </c>
      <c r="CR98" s="5">
        <f t="shared" si="20"/>
        <v>52748.58</v>
      </c>
      <c r="CS98" s="5">
        <f t="shared" si="21"/>
        <v>52748.58</v>
      </c>
      <c r="CU98" s="21" t="s">
        <v>1136</v>
      </c>
      <c r="CV98" s="21">
        <v>3107399631</v>
      </c>
      <c r="CW98" s="1">
        <f t="shared" si="22"/>
        <v>0</v>
      </c>
    </row>
    <row r="99" spans="1:101" x14ac:dyDescent="0.2">
      <c r="A99" s="2" t="s">
        <v>620</v>
      </c>
      <c r="B99" s="2" t="s">
        <v>619</v>
      </c>
      <c r="C99" s="2">
        <v>3107402626</v>
      </c>
      <c r="D99" s="2" t="s">
        <v>621</v>
      </c>
      <c r="E99" s="2" t="s">
        <v>622</v>
      </c>
      <c r="F99" s="2" t="s">
        <v>124</v>
      </c>
      <c r="G99" s="2">
        <v>1053</v>
      </c>
      <c r="H99" s="2" t="s">
        <v>124</v>
      </c>
      <c r="I99" s="2" t="s">
        <v>124</v>
      </c>
      <c r="J99" s="2" t="s">
        <v>124</v>
      </c>
      <c r="K99" s="5">
        <v>38095.01</v>
      </c>
      <c r="L99" s="5">
        <v>7238.05</v>
      </c>
      <c r="M99" s="5">
        <v>0</v>
      </c>
      <c r="N99" s="5">
        <v>0</v>
      </c>
      <c r="O99" s="5">
        <v>10126.52</v>
      </c>
      <c r="P99" s="5">
        <v>2329.1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H99" s="5">
        <f t="shared" si="12"/>
        <v>57788.68</v>
      </c>
      <c r="CJ99" s="5">
        <f t="shared" si="13"/>
        <v>48221.53</v>
      </c>
      <c r="CK99" s="5">
        <f t="shared" si="14"/>
        <v>0</v>
      </c>
      <c r="CL99" s="5">
        <f t="shared" si="15"/>
        <v>9567.15</v>
      </c>
      <c r="CM99" s="5">
        <f t="shared" si="16"/>
        <v>405.05929999999898</v>
      </c>
      <c r="CN99" s="2">
        <f t="shared" si="17"/>
        <v>9162.0907000000007</v>
      </c>
      <c r="CO99" s="5">
        <f t="shared" si="18"/>
        <v>0</v>
      </c>
      <c r="CP99" s="5">
        <f t="shared" si="19"/>
        <v>0</v>
      </c>
      <c r="CR99" s="5">
        <f t="shared" si="20"/>
        <v>57788.68</v>
      </c>
      <c r="CS99" s="5">
        <f t="shared" si="21"/>
        <v>57788.68</v>
      </c>
      <c r="CU99" s="21" t="s">
        <v>1137</v>
      </c>
      <c r="CV99" s="21">
        <v>3107402626</v>
      </c>
      <c r="CW99" s="1">
        <f t="shared" si="22"/>
        <v>0</v>
      </c>
    </row>
    <row r="100" spans="1:101" x14ac:dyDescent="0.2">
      <c r="A100" s="2" t="s">
        <v>623</v>
      </c>
      <c r="B100" s="2" t="s">
        <v>619</v>
      </c>
      <c r="C100" s="2">
        <v>3107402683</v>
      </c>
      <c r="D100" s="2" t="s">
        <v>624</v>
      </c>
      <c r="E100" s="2" t="s">
        <v>625</v>
      </c>
      <c r="F100" s="2" t="s">
        <v>124</v>
      </c>
      <c r="G100" s="2">
        <v>1493</v>
      </c>
      <c r="H100" s="2" t="s">
        <v>124</v>
      </c>
      <c r="I100" s="2" t="s">
        <v>124</v>
      </c>
      <c r="J100" s="2" t="s">
        <v>124</v>
      </c>
      <c r="K100" s="5">
        <v>38095.01</v>
      </c>
      <c r="L100" s="5">
        <v>7238.05</v>
      </c>
      <c r="M100" s="5">
        <v>0</v>
      </c>
      <c r="N100" s="5">
        <v>0</v>
      </c>
      <c r="O100" s="5">
        <v>10126.52</v>
      </c>
      <c r="P100" s="5">
        <v>2329.1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H100" s="5">
        <f t="shared" si="12"/>
        <v>57788.68</v>
      </c>
      <c r="CJ100" s="5">
        <f t="shared" si="13"/>
        <v>48221.53</v>
      </c>
      <c r="CK100" s="5">
        <f t="shared" si="14"/>
        <v>0</v>
      </c>
      <c r="CL100" s="5">
        <f t="shared" si="15"/>
        <v>9567.15</v>
      </c>
      <c r="CM100" s="5">
        <f t="shared" si="16"/>
        <v>405.05929999999898</v>
      </c>
      <c r="CN100" s="2">
        <f t="shared" si="17"/>
        <v>9162.0907000000007</v>
      </c>
      <c r="CO100" s="5">
        <f t="shared" si="18"/>
        <v>0</v>
      </c>
      <c r="CP100" s="5">
        <f t="shared" si="19"/>
        <v>0</v>
      </c>
      <c r="CR100" s="5">
        <f t="shared" si="20"/>
        <v>57788.68</v>
      </c>
      <c r="CS100" s="5">
        <f t="shared" si="21"/>
        <v>57788.68</v>
      </c>
      <c r="CU100" s="21" t="s">
        <v>1138</v>
      </c>
      <c r="CV100" s="21">
        <v>3107402683</v>
      </c>
      <c r="CW100" s="1">
        <f t="shared" si="22"/>
        <v>0</v>
      </c>
    </row>
    <row r="101" spans="1:101" x14ac:dyDescent="0.2">
      <c r="A101" s="2" t="s">
        <v>405</v>
      </c>
      <c r="B101" s="2" t="s">
        <v>157</v>
      </c>
      <c r="C101" s="2">
        <v>3108900580</v>
      </c>
      <c r="D101" s="2" t="s">
        <v>144</v>
      </c>
      <c r="E101" s="2" t="s">
        <v>124</v>
      </c>
      <c r="F101" s="2" t="s">
        <v>124</v>
      </c>
      <c r="G101" s="2">
        <v>0</v>
      </c>
      <c r="H101" s="2" t="s">
        <v>124</v>
      </c>
      <c r="I101" s="2" t="s">
        <v>124</v>
      </c>
      <c r="J101" s="2" t="s">
        <v>124</v>
      </c>
      <c r="K101" s="5">
        <v>0</v>
      </c>
      <c r="L101" s="5">
        <v>0</v>
      </c>
      <c r="M101" s="5">
        <v>0</v>
      </c>
      <c r="N101" s="5">
        <v>0</v>
      </c>
      <c r="O101" s="5">
        <v>42764.480000000003</v>
      </c>
      <c r="P101" s="5">
        <v>8125.25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H101" s="5">
        <f t="shared" si="12"/>
        <v>50889.73</v>
      </c>
      <c r="CJ101" s="5">
        <f t="shared" si="13"/>
        <v>42764.480000000003</v>
      </c>
      <c r="CK101" s="5">
        <f t="shared" si="14"/>
        <v>0</v>
      </c>
      <c r="CL101" s="5">
        <f t="shared" si="15"/>
        <v>8125.25</v>
      </c>
      <c r="CM101" s="5">
        <f t="shared" si="16"/>
        <v>-1.2000000006082701E-3</v>
      </c>
      <c r="CN101" s="2">
        <f t="shared" si="17"/>
        <v>8125.2512000000006</v>
      </c>
      <c r="CO101" s="5">
        <f t="shared" si="18"/>
        <v>0</v>
      </c>
      <c r="CP101" s="5">
        <f t="shared" si="19"/>
        <v>0</v>
      </c>
      <c r="CR101" s="5">
        <f t="shared" si="20"/>
        <v>50889.73</v>
      </c>
      <c r="CS101" s="5">
        <f t="shared" si="21"/>
        <v>50889.73</v>
      </c>
      <c r="CU101" s="21" t="s">
        <v>1139</v>
      </c>
      <c r="CV101" s="21">
        <v>3108900580</v>
      </c>
      <c r="CW101" s="1">
        <f t="shared" si="22"/>
        <v>0</v>
      </c>
    </row>
    <row r="102" spans="1:101" x14ac:dyDescent="0.2">
      <c r="A102" s="2" t="s">
        <v>420</v>
      </c>
      <c r="B102" s="2" t="s">
        <v>157</v>
      </c>
      <c r="C102" s="2">
        <v>3108902630</v>
      </c>
      <c r="D102" s="2" t="s">
        <v>144</v>
      </c>
      <c r="E102" s="2" t="s">
        <v>124</v>
      </c>
      <c r="F102" s="2" t="s">
        <v>124</v>
      </c>
      <c r="G102" s="2">
        <v>0</v>
      </c>
      <c r="H102" s="2" t="s">
        <v>124</v>
      </c>
      <c r="I102" s="2" t="s">
        <v>124</v>
      </c>
      <c r="J102" s="2" t="s">
        <v>124</v>
      </c>
      <c r="K102" s="5">
        <v>0</v>
      </c>
      <c r="L102" s="5">
        <v>0</v>
      </c>
      <c r="M102" s="5">
        <v>0</v>
      </c>
      <c r="N102" s="5">
        <v>0</v>
      </c>
      <c r="O102" s="5">
        <v>5387.16</v>
      </c>
      <c r="P102" s="5">
        <v>1023.56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H102" s="5">
        <f t="shared" si="12"/>
        <v>6410.7199999999993</v>
      </c>
      <c r="CJ102" s="5">
        <f t="shared" si="13"/>
        <v>5387.16</v>
      </c>
      <c r="CK102" s="5">
        <f t="shared" si="14"/>
        <v>0</v>
      </c>
      <c r="CL102" s="5">
        <f t="shared" si="15"/>
        <v>1023.56</v>
      </c>
      <c r="CM102" s="5">
        <f t="shared" si="16"/>
        <v>-4.0000000001327862E-4</v>
      </c>
      <c r="CN102" s="2">
        <f t="shared" si="17"/>
        <v>1023.5604</v>
      </c>
      <c r="CO102" s="5">
        <f t="shared" si="18"/>
        <v>0</v>
      </c>
      <c r="CP102" s="5">
        <f t="shared" si="19"/>
        <v>0</v>
      </c>
      <c r="CR102" s="5">
        <f t="shared" si="20"/>
        <v>6410.72</v>
      </c>
      <c r="CS102" s="5">
        <f t="shared" si="21"/>
        <v>6410.72</v>
      </c>
      <c r="CU102" s="21" t="s">
        <v>1140</v>
      </c>
      <c r="CV102" s="21">
        <v>3108902630</v>
      </c>
      <c r="CW102" s="1">
        <f t="shared" si="22"/>
        <v>0</v>
      </c>
    </row>
    <row r="103" spans="1:101" x14ac:dyDescent="0.2">
      <c r="A103" s="2" t="s">
        <v>417</v>
      </c>
      <c r="B103" s="2" t="s">
        <v>157</v>
      </c>
      <c r="C103" s="2">
        <v>3108902634</v>
      </c>
      <c r="D103" s="2" t="s">
        <v>144</v>
      </c>
      <c r="E103" s="2" t="s">
        <v>124</v>
      </c>
      <c r="F103" s="2" t="s">
        <v>124</v>
      </c>
      <c r="G103" s="2">
        <v>0</v>
      </c>
      <c r="H103" s="2" t="s">
        <v>124</v>
      </c>
      <c r="I103" s="2" t="s">
        <v>124</v>
      </c>
      <c r="J103" s="2" t="s">
        <v>124</v>
      </c>
      <c r="K103" s="5">
        <v>0</v>
      </c>
      <c r="L103" s="5">
        <v>0</v>
      </c>
      <c r="M103" s="5">
        <v>0</v>
      </c>
      <c r="N103" s="5">
        <v>0</v>
      </c>
      <c r="O103" s="5">
        <v>5387.16</v>
      </c>
      <c r="P103" s="5">
        <v>1023.56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H103" s="5">
        <f t="shared" si="12"/>
        <v>6410.7199999999993</v>
      </c>
      <c r="CJ103" s="5">
        <f t="shared" si="13"/>
        <v>5387.16</v>
      </c>
      <c r="CK103" s="5">
        <f t="shared" si="14"/>
        <v>0</v>
      </c>
      <c r="CL103" s="5">
        <f t="shared" si="15"/>
        <v>1023.56</v>
      </c>
      <c r="CM103" s="5">
        <f t="shared" si="16"/>
        <v>-4.0000000001327862E-4</v>
      </c>
      <c r="CN103" s="2">
        <f t="shared" si="17"/>
        <v>1023.5604</v>
      </c>
      <c r="CO103" s="5">
        <f t="shared" si="18"/>
        <v>0</v>
      </c>
      <c r="CP103" s="5">
        <f t="shared" si="19"/>
        <v>0</v>
      </c>
      <c r="CR103" s="5">
        <f t="shared" si="20"/>
        <v>6410.72</v>
      </c>
      <c r="CS103" s="5">
        <f t="shared" si="21"/>
        <v>6410.72</v>
      </c>
      <c r="CU103" s="21" t="s">
        <v>1141</v>
      </c>
      <c r="CV103" s="21">
        <v>3108902634</v>
      </c>
      <c r="CW103" s="1">
        <f t="shared" si="22"/>
        <v>0</v>
      </c>
    </row>
    <row r="104" spans="1:101" x14ac:dyDescent="0.2">
      <c r="A104" s="2" t="s">
        <v>416</v>
      </c>
      <c r="B104" s="2" t="s">
        <v>157</v>
      </c>
      <c r="C104" s="2">
        <v>3108903605</v>
      </c>
      <c r="D104" s="2" t="s">
        <v>144</v>
      </c>
      <c r="E104" s="2" t="s">
        <v>124</v>
      </c>
      <c r="F104" s="2" t="s">
        <v>124</v>
      </c>
      <c r="G104" s="2">
        <v>0</v>
      </c>
      <c r="H104" s="2" t="s">
        <v>124</v>
      </c>
      <c r="I104" s="2" t="s">
        <v>124</v>
      </c>
      <c r="J104" s="2" t="s">
        <v>124</v>
      </c>
      <c r="K104" s="5">
        <v>0</v>
      </c>
      <c r="L104" s="5">
        <v>0</v>
      </c>
      <c r="M104" s="5">
        <v>0</v>
      </c>
      <c r="N104" s="5">
        <v>0</v>
      </c>
      <c r="O104" s="5">
        <v>5387.16</v>
      </c>
      <c r="P104" s="5">
        <v>1023.56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H104" s="5">
        <f t="shared" si="12"/>
        <v>6410.7199999999993</v>
      </c>
      <c r="CJ104" s="5">
        <f t="shared" si="13"/>
        <v>5387.16</v>
      </c>
      <c r="CK104" s="5">
        <f t="shared" si="14"/>
        <v>0</v>
      </c>
      <c r="CL104" s="5">
        <f t="shared" si="15"/>
        <v>1023.56</v>
      </c>
      <c r="CM104" s="5">
        <f t="shared" si="16"/>
        <v>-4.0000000001327862E-4</v>
      </c>
      <c r="CN104" s="2">
        <f t="shared" si="17"/>
        <v>1023.5604</v>
      </c>
      <c r="CO104" s="5">
        <f t="shared" si="18"/>
        <v>0</v>
      </c>
      <c r="CP104" s="5">
        <f t="shared" si="19"/>
        <v>0</v>
      </c>
      <c r="CR104" s="5">
        <f t="shared" si="20"/>
        <v>6410.72</v>
      </c>
      <c r="CS104" s="5">
        <f t="shared" si="21"/>
        <v>6410.72</v>
      </c>
      <c r="CU104" s="21" t="s">
        <v>1142</v>
      </c>
      <c r="CV104" s="21">
        <v>3108903605</v>
      </c>
      <c r="CW104" s="1">
        <f t="shared" si="22"/>
        <v>0</v>
      </c>
    </row>
    <row r="105" spans="1:101" x14ac:dyDescent="0.2">
      <c r="A105" s="2" t="s">
        <v>407</v>
      </c>
      <c r="B105" s="2" t="s">
        <v>157</v>
      </c>
      <c r="C105" s="2">
        <v>3108903753</v>
      </c>
      <c r="D105" s="2" t="s">
        <v>144</v>
      </c>
      <c r="E105" s="2" t="s">
        <v>124</v>
      </c>
      <c r="F105" s="2" t="s">
        <v>124</v>
      </c>
      <c r="G105" s="2">
        <v>0</v>
      </c>
      <c r="H105" s="2" t="s">
        <v>124</v>
      </c>
      <c r="I105" s="2" t="s">
        <v>124</v>
      </c>
      <c r="J105" s="2" t="s">
        <v>124</v>
      </c>
      <c r="K105" s="5">
        <v>0</v>
      </c>
      <c r="L105" s="5">
        <v>0</v>
      </c>
      <c r="M105" s="5">
        <v>0</v>
      </c>
      <c r="N105" s="5">
        <v>0</v>
      </c>
      <c r="O105" s="5">
        <v>5387.16</v>
      </c>
      <c r="P105" s="5">
        <v>1023.56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H105" s="5">
        <f t="shared" si="12"/>
        <v>6410.7199999999993</v>
      </c>
      <c r="CJ105" s="5">
        <f t="shared" si="13"/>
        <v>5387.16</v>
      </c>
      <c r="CK105" s="5">
        <f t="shared" si="14"/>
        <v>0</v>
      </c>
      <c r="CL105" s="5">
        <f t="shared" si="15"/>
        <v>1023.56</v>
      </c>
      <c r="CM105" s="5">
        <f t="shared" si="16"/>
        <v>-4.0000000001327862E-4</v>
      </c>
      <c r="CN105" s="2">
        <f t="shared" si="17"/>
        <v>1023.5604</v>
      </c>
      <c r="CO105" s="5">
        <f t="shared" si="18"/>
        <v>0</v>
      </c>
      <c r="CP105" s="5">
        <f t="shared" si="19"/>
        <v>0</v>
      </c>
      <c r="CR105" s="5">
        <f t="shared" si="20"/>
        <v>6410.72</v>
      </c>
      <c r="CS105" s="5">
        <f t="shared" si="21"/>
        <v>6410.72</v>
      </c>
      <c r="CU105" s="21" t="s">
        <v>1143</v>
      </c>
      <c r="CV105" s="21">
        <v>3108903753</v>
      </c>
      <c r="CW105" s="1">
        <f t="shared" si="22"/>
        <v>0</v>
      </c>
    </row>
    <row r="106" spans="1:101" x14ac:dyDescent="0.2">
      <c r="A106" s="2" t="s">
        <v>418</v>
      </c>
      <c r="B106" s="2" t="s">
        <v>157</v>
      </c>
      <c r="C106" s="2">
        <v>3108905787</v>
      </c>
      <c r="D106" s="2" t="s">
        <v>144</v>
      </c>
      <c r="E106" s="2" t="s">
        <v>124</v>
      </c>
      <c r="F106" s="2" t="s">
        <v>124</v>
      </c>
      <c r="G106" s="2">
        <v>0</v>
      </c>
      <c r="H106" s="2" t="s">
        <v>124</v>
      </c>
      <c r="I106" s="2" t="s">
        <v>124</v>
      </c>
      <c r="J106" s="2" t="s">
        <v>124</v>
      </c>
      <c r="K106" s="5">
        <v>0</v>
      </c>
      <c r="L106" s="5">
        <v>0</v>
      </c>
      <c r="M106" s="5">
        <v>0</v>
      </c>
      <c r="N106" s="5">
        <v>0</v>
      </c>
      <c r="O106" s="5">
        <v>5387.16</v>
      </c>
      <c r="P106" s="5">
        <v>1023.56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H106" s="5">
        <f t="shared" si="12"/>
        <v>6410.7199999999993</v>
      </c>
      <c r="CJ106" s="5">
        <f t="shared" si="13"/>
        <v>5387.16</v>
      </c>
      <c r="CK106" s="5">
        <f t="shared" si="14"/>
        <v>0</v>
      </c>
      <c r="CL106" s="5">
        <f t="shared" si="15"/>
        <v>1023.56</v>
      </c>
      <c r="CM106" s="5">
        <f t="shared" si="16"/>
        <v>-4.0000000001327862E-4</v>
      </c>
      <c r="CN106" s="2">
        <f t="shared" si="17"/>
        <v>1023.5604</v>
      </c>
      <c r="CO106" s="5">
        <f t="shared" si="18"/>
        <v>0</v>
      </c>
      <c r="CP106" s="5">
        <f t="shared" si="19"/>
        <v>0</v>
      </c>
      <c r="CR106" s="5">
        <f t="shared" si="20"/>
        <v>6410.72</v>
      </c>
      <c r="CS106" s="5">
        <f t="shared" si="21"/>
        <v>6410.72</v>
      </c>
      <c r="CU106" s="21" t="s">
        <v>1144</v>
      </c>
      <c r="CV106" s="21">
        <v>3108905787</v>
      </c>
      <c r="CW106" s="1">
        <f t="shared" si="22"/>
        <v>0</v>
      </c>
    </row>
    <row r="107" spans="1:101" x14ac:dyDescent="0.2">
      <c r="A107" s="2" t="s">
        <v>415</v>
      </c>
      <c r="B107" s="2" t="s">
        <v>157</v>
      </c>
      <c r="C107" s="2">
        <v>3108906855</v>
      </c>
      <c r="D107" s="2" t="s">
        <v>144</v>
      </c>
      <c r="E107" s="2" t="s">
        <v>124</v>
      </c>
      <c r="F107" s="2" t="s">
        <v>124</v>
      </c>
      <c r="G107" s="2">
        <v>0</v>
      </c>
      <c r="H107" s="2" t="s">
        <v>124</v>
      </c>
      <c r="I107" s="2" t="s">
        <v>124</v>
      </c>
      <c r="J107" s="2" t="s">
        <v>124</v>
      </c>
      <c r="K107" s="5">
        <v>0</v>
      </c>
      <c r="L107" s="5">
        <v>0</v>
      </c>
      <c r="M107" s="5">
        <v>0</v>
      </c>
      <c r="N107" s="5">
        <v>0</v>
      </c>
      <c r="O107" s="5">
        <v>5387.16</v>
      </c>
      <c r="P107" s="5">
        <v>1023.56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H107" s="5">
        <f t="shared" si="12"/>
        <v>6410.7199999999993</v>
      </c>
      <c r="CJ107" s="5">
        <f t="shared" si="13"/>
        <v>5387.16</v>
      </c>
      <c r="CK107" s="5">
        <f t="shared" si="14"/>
        <v>0</v>
      </c>
      <c r="CL107" s="5">
        <f t="shared" si="15"/>
        <v>1023.56</v>
      </c>
      <c r="CM107" s="5">
        <f t="shared" si="16"/>
        <v>-4.0000000001327862E-4</v>
      </c>
      <c r="CN107" s="2">
        <f t="shared" si="17"/>
        <v>1023.5604</v>
      </c>
      <c r="CO107" s="5">
        <f t="shared" si="18"/>
        <v>0</v>
      </c>
      <c r="CP107" s="5">
        <f t="shared" si="19"/>
        <v>0</v>
      </c>
      <c r="CR107" s="5">
        <f t="shared" si="20"/>
        <v>6410.72</v>
      </c>
      <c r="CS107" s="5">
        <f t="shared" si="21"/>
        <v>6410.72</v>
      </c>
      <c r="CU107" s="21" t="s">
        <v>1145</v>
      </c>
      <c r="CV107" s="21">
        <v>3108906855</v>
      </c>
      <c r="CW107" s="1">
        <f t="shared" si="22"/>
        <v>0</v>
      </c>
    </row>
    <row r="108" spans="1:101" x14ac:dyDescent="0.2">
      <c r="A108" s="2" t="s">
        <v>406</v>
      </c>
      <c r="B108" s="2" t="s">
        <v>157</v>
      </c>
      <c r="C108" s="2">
        <v>3108906951</v>
      </c>
      <c r="D108" s="2" t="s">
        <v>144</v>
      </c>
      <c r="E108" s="2" t="s">
        <v>124</v>
      </c>
      <c r="F108" s="2" t="s">
        <v>124</v>
      </c>
      <c r="G108" s="2">
        <v>0</v>
      </c>
      <c r="H108" s="2" t="s">
        <v>124</v>
      </c>
      <c r="I108" s="2" t="s">
        <v>124</v>
      </c>
      <c r="J108" s="2" t="s">
        <v>124</v>
      </c>
      <c r="K108" s="5">
        <v>0</v>
      </c>
      <c r="L108" s="5">
        <v>0</v>
      </c>
      <c r="M108" s="5">
        <v>0</v>
      </c>
      <c r="N108" s="5">
        <v>0</v>
      </c>
      <c r="O108" s="5">
        <v>5387.16</v>
      </c>
      <c r="P108" s="5">
        <v>1023.56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H108" s="5">
        <f t="shared" si="12"/>
        <v>6410.7199999999993</v>
      </c>
      <c r="CJ108" s="5">
        <f t="shared" si="13"/>
        <v>5387.16</v>
      </c>
      <c r="CK108" s="5">
        <f t="shared" si="14"/>
        <v>0</v>
      </c>
      <c r="CL108" s="5">
        <f t="shared" si="15"/>
        <v>1023.56</v>
      </c>
      <c r="CM108" s="5">
        <f t="shared" si="16"/>
        <v>-4.0000000001327862E-4</v>
      </c>
      <c r="CN108" s="2">
        <f t="shared" si="17"/>
        <v>1023.5604</v>
      </c>
      <c r="CO108" s="5">
        <f t="shared" si="18"/>
        <v>0</v>
      </c>
      <c r="CP108" s="5">
        <f t="shared" si="19"/>
        <v>0</v>
      </c>
      <c r="CR108" s="5">
        <f t="shared" si="20"/>
        <v>6410.72</v>
      </c>
      <c r="CS108" s="5">
        <f t="shared" si="21"/>
        <v>6410.72</v>
      </c>
      <c r="CU108" s="21" t="s">
        <v>1146</v>
      </c>
      <c r="CV108" s="21">
        <v>3108906951</v>
      </c>
      <c r="CW108" s="1">
        <f t="shared" si="22"/>
        <v>0</v>
      </c>
    </row>
    <row r="109" spans="1:101" x14ac:dyDescent="0.2">
      <c r="A109" s="2" t="s">
        <v>413</v>
      </c>
      <c r="B109" s="2" t="s">
        <v>157</v>
      </c>
      <c r="C109" s="2">
        <v>3108907904</v>
      </c>
      <c r="D109" s="2" t="s">
        <v>144</v>
      </c>
      <c r="E109" s="2" t="s">
        <v>124</v>
      </c>
      <c r="F109" s="2" t="s">
        <v>124</v>
      </c>
      <c r="G109" s="2">
        <v>0</v>
      </c>
      <c r="H109" s="2" t="s">
        <v>124</v>
      </c>
      <c r="I109" s="2" t="s">
        <v>124</v>
      </c>
      <c r="J109" s="2" t="s">
        <v>124</v>
      </c>
      <c r="K109" s="5">
        <v>0</v>
      </c>
      <c r="L109" s="5">
        <v>0</v>
      </c>
      <c r="M109" s="5">
        <v>0</v>
      </c>
      <c r="N109" s="5">
        <v>0</v>
      </c>
      <c r="O109" s="5">
        <v>42764.480000000003</v>
      </c>
      <c r="P109" s="5">
        <v>8125.25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236</v>
      </c>
      <c r="CF109" s="2">
        <v>44.84</v>
      </c>
      <c r="CH109" s="5">
        <f t="shared" si="12"/>
        <v>51170.57</v>
      </c>
      <c r="CJ109" s="5">
        <f t="shared" si="13"/>
        <v>43000.480000000003</v>
      </c>
      <c r="CK109" s="5">
        <f t="shared" si="14"/>
        <v>0</v>
      </c>
      <c r="CL109" s="5">
        <f t="shared" si="15"/>
        <v>8170.09</v>
      </c>
      <c r="CM109" s="5">
        <f t="shared" si="16"/>
        <v>-1.2000000006082701E-3</v>
      </c>
      <c r="CN109" s="2">
        <f t="shared" si="17"/>
        <v>8170.0912000000008</v>
      </c>
      <c r="CO109" s="5">
        <f t="shared" si="18"/>
        <v>0</v>
      </c>
      <c r="CP109" s="5">
        <f t="shared" si="19"/>
        <v>0</v>
      </c>
      <c r="CR109" s="5">
        <f t="shared" si="20"/>
        <v>51170.570000000007</v>
      </c>
      <c r="CS109" s="5">
        <f t="shared" si="21"/>
        <v>51170.570000000007</v>
      </c>
      <c r="CU109" s="21" t="s">
        <v>1147</v>
      </c>
      <c r="CV109" s="21">
        <v>3108907904</v>
      </c>
      <c r="CW109" s="1">
        <f t="shared" si="22"/>
        <v>0</v>
      </c>
    </row>
    <row r="110" spans="1:101" x14ac:dyDescent="0.2">
      <c r="A110" s="2" t="s">
        <v>408</v>
      </c>
      <c r="B110" s="2" t="s">
        <v>157</v>
      </c>
      <c r="C110" s="2">
        <v>3108908024</v>
      </c>
      <c r="D110" s="2" t="s">
        <v>144</v>
      </c>
      <c r="E110" s="2" t="s">
        <v>124</v>
      </c>
      <c r="F110" s="2" t="s">
        <v>124</v>
      </c>
      <c r="G110" s="2">
        <v>0</v>
      </c>
      <c r="H110" s="2" t="s">
        <v>124</v>
      </c>
      <c r="I110" s="2" t="s">
        <v>124</v>
      </c>
      <c r="J110" s="2" t="s">
        <v>124</v>
      </c>
      <c r="K110" s="5">
        <v>0</v>
      </c>
      <c r="L110" s="5">
        <v>0</v>
      </c>
      <c r="M110" s="5">
        <v>0</v>
      </c>
      <c r="N110" s="5">
        <v>0</v>
      </c>
      <c r="O110" s="5">
        <v>5387.16</v>
      </c>
      <c r="P110" s="5">
        <v>1023.56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H110" s="5">
        <f t="shared" si="12"/>
        <v>6410.7199999999993</v>
      </c>
      <c r="CJ110" s="5">
        <f t="shared" si="13"/>
        <v>5387.16</v>
      </c>
      <c r="CK110" s="5">
        <f t="shared" si="14"/>
        <v>0</v>
      </c>
      <c r="CL110" s="5">
        <f t="shared" si="15"/>
        <v>1023.56</v>
      </c>
      <c r="CM110" s="5">
        <f t="shared" si="16"/>
        <v>-4.0000000001327862E-4</v>
      </c>
      <c r="CN110" s="2">
        <f t="shared" si="17"/>
        <v>1023.5604</v>
      </c>
      <c r="CO110" s="5">
        <f t="shared" si="18"/>
        <v>0</v>
      </c>
      <c r="CP110" s="5">
        <f t="shared" si="19"/>
        <v>0</v>
      </c>
      <c r="CR110" s="5">
        <f t="shared" si="20"/>
        <v>6410.72</v>
      </c>
      <c r="CS110" s="5">
        <f t="shared" si="21"/>
        <v>6410.72</v>
      </c>
      <c r="CU110" s="21" t="s">
        <v>1148</v>
      </c>
      <c r="CV110" s="21">
        <v>3108908024</v>
      </c>
      <c r="CW110" s="1">
        <f t="shared" si="22"/>
        <v>0</v>
      </c>
    </row>
    <row r="111" spans="1:101" x14ac:dyDescent="0.2">
      <c r="A111" s="2" t="s">
        <v>410</v>
      </c>
      <c r="B111" s="2" t="s">
        <v>157</v>
      </c>
      <c r="C111" s="2">
        <v>3108908052</v>
      </c>
      <c r="D111" s="2" t="s">
        <v>144</v>
      </c>
      <c r="E111" s="2" t="s">
        <v>124</v>
      </c>
      <c r="F111" s="2" t="s">
        <v>124</v>
      </c>
      <c r="G111" s="2">
        <v>0</v>
      </c>
      <c r="H111" s="2" t="s">
        <v>124</v>
      </c>
      <c r="I111" s="2" t="s">
        <v>124</v>
      </c>
      <c r="J111" s="2" t="s">
        <v>124</v>
      </c>
      <c r="K111" s="5">
        <v>0</v>
      </c>
      <c r="L111" s="5">
        <v>0</v>
      </c>
      <c r="M111" s="5">
        <v>0</v>
      </c>
      <c r="N111" s="5">
        <v>0</v>
      </c>
      <c r="O111" s="5">
        <v>42764.480000000003</v>
      </c>
      <c r="P111" s="5">
        <v>8125.25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H111" s="5">
        <f t="shared" si="12"/>
        <v>50889.73</v>
      </c>
      <c r="CJ111" s="5">
        <f t="shared" si="13"/>
        <v>42764.480000000003</v>
      </c>
      <c r="CK111" s="5">
        <f t="shared" si="14"/>
        <v>0</v>
      </c>
      <c r="CL111" s="5">
        <f t="shared" si="15"/>
        <v>8125.25</v>
      </c>
      <c r="CM111" s="5">
        <f t="shared" si="16"/>
        <v>-1.2000000006082701E-3</v>
      </c>
      <c r="CN111" s="2">
        <f t="shared" si="17"/>
        <v>8125.2512000000006</v>
      </c>
      <c r="CO111" s="5">
        <f t="shared" si="18"/>
        <v>0</v>
      </c>
      <c r="CP111" s="5">
        <f t="shared" si="19"/>
        <v>0</v>
      </c>
      <c r="CR111" s="5">
        <f t="shared" si="20"/>
        <v>50889.73</v>
      </c>
      <c r="CS111" s="5">
        <f t="shared" si="21"/>
        <v>50889.73</v>
      </c>
      <c r="CU111" s="21" t="s">
        <v>1149</v>
      </c>
      <c r="CV111" s="21">
        <v>3108908052</v>
      </c>
      <c r="CW111" s="1">
        <f t="shared" si="22"/>
        <v>0</v>
      </c>
    </row>
    <row r="112" spans="1:101" x14ac:dyDescent="0.2">
      <c r="A112" s="2" t="s">
        <v>421</v>
      </c>
      <c r="B112" s="2" t="s">
        <v>157</v>
      </c>
      <c r="C112" s="2">
        <v>3108909027</v>
      </c>
      <c r="D112" s="2" t="s">
        <v>144</v>
      </c>
      <c r="E112" s="2" t="s">
        <v>124</v>
      </c>
      <c r="F112" s="2" t="s">
        <v>124</v>
      </c>
      <c r="G112" s="2">
        <v>0</v>
      </c>
      <c r="H112" s="2" t="s">
        <v>124</v>
      </c>
      <c r="I112" s="2" t="s">
        <v>124</v>
      </c>
      <c r="J112" s="2" t="s">
        <v>124</v>
      </c>
      <c r="K112" s="5">
        <v>0</v>
      </c>
      <c r="L112" s="5">
        <v>0</v>
      </c>
      <c r="M112" s="5">
        <v>0</v>
      </c>
      <c r="N112" s="5">
        <v>0</v>
      </c>
      <c r="O112" s="5">
        <v>5387.16</v>
      </c>
      <c r="P112" s="5">
        <v>1023.56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H112" s="5">
        <f t="shared" si="12"/>
        <v>6410.7199999999993</v>
      </c>
      <c r="CJ112" s="5">
        <f t="shared" si="13"/>
        <v>5387.16</v>
      </c>
      <c r="CK112" s="5">
        <f t="shared" si="14"/>
        <v>0</v>
      </c>
      <c r="CL112" s="5">
        <f t="shared" si="15"/>
        <v>1023.56</v>
      </c>
      <c r="CM112" s="5">
        <f t="shared" si="16"/>
        <v>-4.0000000001327862E-4</v>
      </c>
      <c r="CN112" s="2">
        <f t="shared" si="17"/>
        <v>1023.5604</v>
      </c>
      <c r="CO112" s="5">
        <f t="shared" si="18"/>
        <v>0</v>
      </c>
      <c r="CP112" s="5">
        <f t="shared" si="19"/>
        <v>0</v>
      </c>
      <c r="CR112" s="5">
        <f t="shared" si="20"/>
        <v>6410.72</v>
      </c>
      <c r="CS112" s="5">
        <f t="shared" si="21"/>
        <v>6410.72</v>
      </c>
      <c r="CU112" s="21" t="s">
        <v>1150</v>
      </c>
      <c r="CV112" s="21">
        <v>3108909027</v>
      </c>
      <c r="CW112" s="1">
        <f t="shared" si="22"/>
        <v>0</v>
      </c>
    </row>
    <row r="113" spans="1:101" x14ac:dyDescent="0.2">
      <c r="A113" s="2" t="s">
        <v>409</v>
      </c>
      <c r="B113" s="2" t="s">
        <v>157</v>
      </c>
      <c r="C113" s="2">
        <v>3108909101</v>
      </c>
      <c r="D113" s="2" t="s">
        <v>144</v>
      </c>
      <c r="E113" s="2" t="s">
        <v>124</v>
      </c>
      <c r="F113" s="2" t="s">
        <v>124</v>
      </c>
      <c r="G113" s="2">
        <v>0</v>
      </c>
      <c r="H113" s="2" t="s">
        <v>124</v>
      </c>
      <c r="I113" s="2" t="s">
        <v>124</v>
      </c>
      <c r="J113" s="2" t="s">
        <v>124</v>
      </c>
      <c r="K113" s="5">
        <v>0</v>
      </c>
      <c r="L113" s="5">
        <v>0</v>
      </c>
      <c r="M113" s="5">
        <v>0</v>
      </c>
      <c r="N113" s="5">
        <v>0</v>
      </c>
      <c r="O113" s="5">
        <v>5387.16</v>
      </c>
      <c r="P113" s="5">
        <v>1023.56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H113" s="5">
        <f t="shared" si="12"/>
        <v>6410.7199999999993</v>
      </c>
      <c r="CJ113" s="5">
        <f t="shared" si="13"/>
        <v>5387.16</v>
      </c>
      <c r="CK113" s="5">
        <f t="shared" si="14"/>
        <v>0</v>
      </c>
      <c r="CL113" s="5">
        <f t="shared" si="15"/>
        <v>1023.56</v>
      </c>
      <c r="CM113" s="5">
        <f t="shared" si="16"/>
        <v>-4.0000000001327862E-4</v>
      </c>
      <c r="CN113" s="2">
        <f t="shared" si="17"/>
        <v>1023.5604</v>
      </c>
      <c r="CO113" s="5">
        <f t="shared" si="18"/>
        <v>0</v>
      </c>
      <c r="CP113" s="5">
        <f t="shared" si="19"/>
        <v>0</v>
      </c>
      <c r="CR113" s="5">
        <f t="shared" si="20"/>
        <v>6410.72</v>
      </c>
      <c r="CS113" s="5">
        <f t="shared" si="21"/>
        <v>6410.72</v>
      </c>
      <c r="CU113" s="21" t="s">
        <v>1151</v>
      </c>
      <c r="CV113" s="21">
        <v>3108909101</v>
      </c>
      <c r="CW113" s="1">
        <f t="shared" si="22"/>
        <v>0</v>
      </c>
    </row>
    <row r="114" spans="1:101" x14ac:dyDescent="0.2">
      <c r="A114" s="2" t="s">
        <v>412</v>
      </c>
      <c r="B114" s="2" t="s">
        <v>157</v>
      </c>
      <c r="C114" s="2">
        <v>3108909948</v>
      </c>
      <c r="D114" s="2" t="s">
        <v>144</v>
      </c>
      <c r="E114" s="2" t="s">
        <v>124</v>
      </c>
      <c r="F114" s="2" t="s">
        <v>124</v>
      </c>
      <c r="G114" s="2">
        <v>0</v>
      </c>
      <c r="H114" s="2" t="s">
        <v>124</v>
      </c>
      <c r="I114" s="2" t="s">
        <v>124</v>
      </c>
      <c r="J114" s="2" t="s">
        <v>124</v>
      </c>
      <c r="K114" s="5">
        <v>0</v>
      </c>
      <c r="L114" s="5">
        <v>0</v>
      </c>
      <c r="M114" s="5">
        <v>0</v>
      </c>
      <c r="N114" s="5">
        <v>0</v>
      </c>
      <c r="O114" s="5">
        <v>5387.16</v>
      </c>
      <c r="P114" s="5">
        <v>1023.56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H114" s="5">
        <f t="shared" si="12"/>
        <v>6410.7199999999993</v>
      </c>
      <c r="CJ114" s="5">
        <f t="shared" si="13"/>
        <v>5387.16</v>
      </c>
      <c r="CK114" s="5">
        <f t="shared" si="14"/>
        <v>0</v>
      </c>
      <c r="CL114" s="5">
        <f t="shared" si="15"/>
        <v>1023.56</v>
      </c>
      <c r="CM114" s="5">
        <f t="shared" si="16"/>
        <v>-4.0000000001327862E-4</v>
      </c>
      <c r="CN114" s="2">
        <f t="shared" si="17"/>
        <v>1023.5604</v>
      </c>
      <c r="CO114" s="5">
        <f t="shared" si="18"/>
        <v>0</v>
      </c>
      <c r="CP114" s="5">
        <f t="shared" si="19"/>
        <v>0</v>
      </c>
      <c r="CR114" s="5">
        <f t="shared" si="20"/>
        <v>6410.72</v>
      </c>
      <c r="CS114" s="5">
        <f t="shared" si="21"/>
        <v>6410.72</v>
      </c>
      <c r="CU114" s="21" t="s">
        <v>1152</v>
      </c>
      <c r="CV114" s="21">
        <v>3108909948</v>
      </c>
      <c r="CW114" s="1">
        <f t="shared" si="22"/>
        <v>0</v>
      </c>
    </row>
    <row r="115" spans="1:101" x14ac:dyDescent="0.2">
      <c r="A115" s="2" t="s">
        <v>419</v>
      </c>
      <c r="B115" s="2" t="s">
        <v>157</v>
      </c>
      <c r="C115" s="2">
        <v>3108909953</v>
      </c>
      <c r="D115" s="2" t="s">
        <v>144</v>
      </c>
      <c r="E115" s="2" t="s">
        <v>124</v>
      </c>
      <c r="F115" s="2" t="s">
        <v>124</v>
      </c>
      <c r="G115" s="2">
        <v>0</v>
      </c>
      <c r="H115" s="2" t="s">
        <v>124</v>
      </c>
      <c r="I115" s="2" t="s">
        <v>124</v>
      </c>
      <c r="J115" s="2" t="s">
        <v>124</v>
      </c>
      <c r="K115" s="5">
        <v>0</v>
      </c>
      <c r="L115" s="5">
        <v>0</v>
      </c>
      <c r="M115" s="5">
        <v>0</v>
      </c>
      <c r="N115" s="5">
        <v>0</v>
      </c>
      <c r="O115" s="5">
        <v>5387.16</v>
      </c>
      <c r="P115" s="5">
        <v>1023.56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236</v>
      </c>
      <c r="CF115" s="2">
        <v>44.84</v>
      </c>
      <c r="CH115" s="5">
        <f t="shared" si="12"/>
        <v>6691.5599999999995</v>
      </c>
      <c r="CJ115" s="5">
        <f t="shared" si="13"/>
        <v>5623.16</v>
      </c>
      <c r="CK115" s="5">
        <f t="shared" si="14"/>
        <v>0</v>
      </c>
      <c r="CL115" s="5">
        <f t="shared" si="15"/>
        <v>1068.3999999999999</v>
      </c>
      <c r="CM115" s="5">
        <f t="shared" si="16"/>
        <v>-4.0000000012696546E-4</v>
      </c>
      <c r="CN115" s="2">
        <f t="shared" si="17"/>
        <v>1068.4004</v>
      </c>
      <c r="CO115" s="5">
        <f t="shared" si="18"/>
        <v>0</v>
      </c>
      <c r="CP115" s="5">
        <f t="shared" si="19"/>
        <v>0</v>
      </c>
      <c r="CR115" s="5">
        <f t="shared" si="20"/>
        <v>6691.5599999999995</v>
      </c>
      <c r="CS115" s="5">
        <f t="shared" si="21"/>
        <v>6691.5599999999995</v>
      </c>
      <c r="CU115" s="21" t="s">
        <v>1153</v>
      </c>
      <c r="CV115" s="21">
        <v>3108909953</v>
      </c>
      <c r="CW115" s="1">
        <f t="shared" si="22"/>
        <v>0</v>
      </c>
    </row>
    <row r="116" spans="1:101" x14ac:dyDescent="0.2">
      <c r="A116" s="2" t="s">
        <v>778</v>
      </c>
      <c r="B116" s="2" t="s">
        <v>762</v>
      </c>
      <c r="C116" s="2">
        <v>3116177436</v>
      </c>
      <c r="D116" s="2" t="s">
        <v>144</v>
      </c>
      <c r="E116" s="2" t="s">
        <v>124</v>
      </c>
      <c r="F116" s="2" t="s">
        <v>124</v>
      </c>
      <c r="G116" s="2">
        <v>0</v>
      </c>
      <c r="H116" s="2" t="s">
        <v>124</v>
      </c>
      <c r="I116" s="2" t="s">
        <v>124</v>
      </c>
      <c r="J116" s="2" t="s">
        <v>124</v>
      </c>
      <c r="K116" s="5">
        <v>0</v>
      </c>
      <c r="L116" s="5">
        <v>0</v>
      </c>
      <c r="M116" s="5">
        <v>0</v>
      </c>
      <c r="N116" s="5">
        <v>0</v>
      </c>
      <c r="O116" s="5">
        <v>31770.54</v>
      </c>
      <c r="P116" s="5">
        <v>6036.4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H116" s="5">
        <f t="shared" si="12"/>
        <v>37806.94</v>
      </c>
      <c r="CJ116" s="5">
        <f t="shared" si="13"/>
        <v>31770.54</v>
      </c>
      <c r="CK116" s="5">
        <f t="shared" si="14"/>
        <v>0</v>
      </c>
      <c r="CL116" s="5">
        <f t="shared" si="15"/>
        <v>6036.4</v>
      </c>
      <c r="CM116" s="5">
        <f t="shared" si="16"/>
        <v>-2.6000000007115887E-3</v>
      </c>
      <c r="CN116" s="2">
        <f t="shared" si="17"/>
        <v>6036.4026000000003</v>
      </c>
      <c r="CO116" s="5">
        <f t="shared" si="18"/>
        <v>0</v>
      </c>
      <c r="CP116" s="5">
        <f t="shared" si="19"/>
        <v>0</v>
      </c>
      <c r="CR116" s="5">
        <f t="shared" si="20"/>
        <v>37806.94</v>
      </c>
      <c r="CS116" s="5">
        <f t="shared" si="21"/>
        <v>37806.94</v>
      </c>
      <c r="CU116" s="21" t="s">
        <v>1154</v>
      </c>
      <c r="CV116" s="21">
        <v>3116177436</v>
      </c>
      <c r="CW116" s="1">
        <f t="shared" si="22"/>
        <v>0</v>
      </c>
    </row>
    <row r="117" spans="1:101" x14ac:dyDescent="0.2">
      <c r="A117" s="2" t="s">
        <v>765</v>
      </c>
      <c r="B117" s="2" t="s">
        <v>762</v>
      </c>
      <c r="C117" s="2">
        <v>3116180106</v>
      </c>
      <c r="D117" s="2" t="s">
        <v>766</v>
      </c>
      <c r="E117" s="2" t="s">
        <v>767</v>
      </c>
      <c r="F117" s="2" t="s">
        <v>124</v>
      </c>
      <c r="G117" s="2">
        <v>1219</v>
      </c>
      <c r="H117" s="2" t="s">
        <v>124</v>
      </c>
      <c r="I117" s="2" t="s">
        <v>124</v>
      </c>
      <c r="J117" s="2" t="s">
        <v>124</v>
      </c>
      <c r="K117" s="5">
        <v>38095.01</v>
      </c>
      <c r="L117" s="5">
        <v>7238.05</v>
      </c>
      <c r="M117" s="5">
        <v>0</v>
      </c>
      <c r="N117" s="5">
        <v>0</v>
      </c>
      <c r="O117" s="5">
        <v>10126.52</v>
      </c>
      <c r="P117" s="5">
        <v>2329.1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H117" s="5">
        <f t="shared" si="12"/>
        <v>57788.68</v>
      </c>
      <c r="CJ117" s="5">
        <f t="shared" si="13"/>
        <v>48221.53</v>
      </c>
      <c r="CK117" s="5">
        <f t="shared" si="14"/>
        <v>0</v>
      </c>
      <c r="CL117" s="5">
        <f t="shared" si="15"/>
        <v>9567.15</v>
      </c>
      <c r="CM117" s="5">
        <f t="shared" si="16"/>
        <v>405.05929999999898</v>
      </c>
      <c r="CN117" s="2">
        <f t="shared" si="17"/>
        <v>9162.0907000000007</v>
      </c>
      <c r="CO117" s="5">
        <f t="shared" si="18"/>
        <v>0</v>
      </c>
      <c r="CP117" s="5">
        <f t="shared" si="19"/>
        <v>0</v>
      </c>
      <c r="CR117" s="5">
        <f t="shared" si="20"/>
        <v>57788.68</v>
      </c>
      <c r="CS117" s="5">
        <f t="shared" si="21"/>
        <v>57788.68</v>
      </c>
      <c r="CU117" s="21" t="s">
        <v>1155</v>
      </c>
      <c r="CV117" s="21">
        <v>3116180106</v>
      </c>
      <c r="CW117" s="1">
        <f t="shared" si="22"/>
        <v>0</v>
      </c>
    </row>
    <row r="118" spans="1:101" x14ac:dyDescent="0.2">
      <c r="A118" s="2" t="s">
        <v>761</v>
      </c>
      <c r="B118" s="2" t="s">
        <v>762</v>
      </c>
      <c r="C118" s="2">
        <v>3116180109</v>
      </c>
      <c r="D118" s="2" t="s">
        <v>763</v>
      </c>
      <c r="E118" s="2" t="s">
        <v>764</v>
      </c>
      <c r="F118" s="2" t="s">
        <v>124</v>
      </c>
      <c r="G118" s="2">
        <v>660</v>
      </c>
      <c r="H118" s="2" t="s">
        <v>124</v>
      </c>
      <c r="I118" s="2" t="s">
        <v>124</v>
      </c>
      <c r="J118" s="2" t="s">
        <v>124</v>
      </c>
      <c r="K118" s="5">
        <v>38095.01</v>
      </c>
      <c r="L118" s="5">
        <v>7238.05</v>
      </c>
      <c r="M118" s="5">
        <v>0</v>
      </c>
      <c r="N118" s="5">
        <v>0</v>
      </c>
      <c r="O118" s="5">
        <v>10126.52</v>
      </c>
      <c r="P118" s="5">
        <v>2329.1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H118" s="5">
        <f t="shared" si="12"/>
        <v>57788.68</v>
      </c>
      <c r="CJ118" s="5">
        <f t="shared" si="13"/>
        <v>48221.53</v>
      </c>
      <c r="CK118" s="5">
        <f t="shared" si="14"/>
        <v>0</v>
      </c>
      <c r="CL118" s="5">
        <f t="shared" si="15"/>
        <v>9567.15</v>
      </c>
      <c r="CM118" s="5">
        <f t="shared" si="16"/>
        <v>405.05929999999898</v>
      </c>
      <c r="CN118" s="2">
        <f t="shared" si="17"/>
        <v>9162.0907000000007</v>
      </c>
      <c r="CO118" s="5">
        <f t="shared" si="18"/>
        <v>0</v>
      </c>
      <c r="CP118" s="5">
        <f t="shared" si="19"/>
        <v>0</v>
      </c>
      <c r="CR118" s="5">
        <f t="shared" si="20"/>
        <v>57788.68</v>
      </c>
      <c r="CS118" s="5">
        <f t="shared" si="21"/>
        <v>57788.68</v>
      </c>
      <c r="CU118" s="21" t="s">
        <v>1156</v>
      </c>
      <c r="CV118" s="21">
        <v>3116180109</v>
      </c>
      <c r="CW118" s="1">
        <f t="shared" si="22"/>
        <v>0</v>
      </c>
    </row>
    <row r="119" spans="1:101" x14ac:dyDescent="0.2">
      <c r="A119" s="2" t="s">
        <v>780</v>
      </c>
      <c r="B119" s="2" t="s">
        <v>762</v>
      </c>
      <c r="C119" s="2">
        <v>3116194661</v>
      </c>
      <c r="D119" s="2" t="s">
        <v>144</v>
      </c>
      <c r="E119" s="2" t="s">
        <v>124</v>
      </c>
      <c r="F119" s="2" t="s">
        <v>124</v>
      </c>
      <c r="G119" s="2">
        <v>0</v>
      </c>
      <c r="H119" s="2" t="s">
        <v>124</v>
      </c>
      <c r="I119" s="2" t="s">
        <v>124</v>
      </c>
      <c r="J119" s="2" t="s">
        <v>124</v>
      </c>
      <c r="K119" s="5">
        <v>0</v>
      </c>
      <c r="L119" s="5">
        <v>0</v>
      </c>
      <c r="M119" s="5">
        <v>0</v>
      </c>
      <c r="N119" s="5">
        <v>0</v>
      </c>
      <c r="O119" s="5">
        <v>31770.54</v>
      </c>
      <c r="P119" s="5">
        <v>6036.4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H119" s="5">
        <f t="shared" si="12"/>
        <v>37806.94</v>
      </c>
      <c r="CJ119" s="5">
        <f t="shared" si="13"/>
        <v>31770.54</v>
      </c>
      <c r="CK119" s="5">
        <f t="shared" si="14"/>
        <v>0</v>
      </c>
      <c r="CL119" s="5">
        <f t="shared" si="15"/>
        <v>6036.4</v>
      </c>
      <c r="CM119" s="5">
        <f t="shared" si="16"/>
        <v>-2.6000000007115887E-3</v>
      </c>
      <c r="CN119" s="2">
        <f t="shared" si="17"/>
        <v>6036.4026000000003</v>
      </c>
      <c r="CO119" s="5">
        <f t="shared" si="18"/>
        <v>0</v>
      </c>
      <c r="CP119" s="5">
        <f t="shared" si="19"/>
        <v>0</v>
      </c>
      <c r="CR119" s="5">
        <f t="shared" si="20"/>
        <v>37806.94</v>
      </c>
      <c r="CS119" s="5">
        <f t="shared" si="21"/>
        <v>37806.94</v>
      </c>
      <c r="CU119" s="21" t="s">
        <v>1154</v>
      </c>
      <c r="CV119" s="21">
        <v>3116194661</v>
      </c>
      <c r="CW119" s="1">
        <f t="shared" si="22"/>
        <v>0</v>
      </c>
    </row>
    <row r="120" spans="1:101" x14ac:dyDescent="0.2">
      <c r="A120" s="2" t="s">
        <v>779</v>
      </c>
      <c r="B120" s="2" t="s">
        <v>762</v>
      </c>
      <c r="C120" s="2">
        <v>3116195994</v>
      </c>
      <c r="D120" s="2" t="s">
        <v>144</v>
      </c>
      <c r="E120" s="2" t="s">
        <v>124</v>
      </c>
      <c r="F120" s="2" t="s">
        <v>124</v>
      </c>
      <c r="G120" s="2">
        <v>0</v>
      </c>
      <c r="H120" s="2" t="s">
        <v>124</v>
      </c>
      <c r="I120" s="2" t="s">
        <v>124</v>
      </c>
      <c r="J120" s="2" t="s">
        <v>124</v>
      </c>
      <c r="K120" s="5">
        <v>0</v>
      </c>
      <c r="L120" s="5">
        <v>0</v>
      </c>
      <c r="M120" s="5">
        <v>0</v>
      </c>
      <c r="N120" s="5">
        <v>0</v>
      </c>
      <c r="O120" s="5">
        <v>31770.54</v>
      </c>
      <c r="P120" s="5">
        <v>6036.4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H120" s="5">
        <f t="shared" si="12"/>
        <v>37806.94</v>
      </c>
      <c r="CJ120" s="5">
        <f t="shared" si="13"/>
        <v>31770.54</v>
      </c>
      <c r="CK120" s="5">
        <f t="shared" si="14"/>
        <v>0</v>
      </c>
      <c r="CL120" s="5">
        <f t="shared" si="15"/>
        <v>6036.4</v>
      </c>
      <c r="CM120" s="5">
        <f t="shared" si="16"/>
        <v>-2.6000000007115887E-3</v>
      </c>
      <c r="CN120" s="2">
        <f t="shared" si="17"/>
        <v>6036.4026000000003</v>
      </c>
      <c r="CO120" s="5">
        <f t="shared" si="18"/>
        <v>0</v>
      </c>
      <c r="CP120" s="5">
        <f t="shared" si="19"/>
        <v>0</v>
      </c>
      <c r="CR120" s="5">
        <f t="shared" si="20"/>
        <v>37806.94</v>
      </c>
      <c r="CS120" s="5">
        <f t="shared" si="21"/>
        <v>37806.94</v>
      </c>
      <c r="CU120" s="21" t="s">
        <v>1154</v>
      </c>
      <c r="CV120" s="21">
        <v>3116195994</v>
      </c>
      <c r="CW120" s="1">
        <f t="shared" si="22"/>
        <v>0</v>
      </c>
    </row>
    <row r="121" spans="1:101" x14ac:dyDescent="0.2">
      <c r="A121" s="2" t="s">
        <v>771</v>
      </c>
      <c r="B121" s="2" t="s">
        <v>762</v>
      </c>
      <c r="C121" s="2">
        <v>3116197529</v>
      </c>
      <c r="D121" s="2" t="s">
        <v>144</v>
      </c>
      <c r="E121" s="2" t="s">
        <v>124</v>
      </c>
      <c r="F121" s="2" t="s">
        <v>124</v>
      </c>
      <c r="G121" s="2">
        <v>0</v>
      </c>
      <c r="H121" s="2" t="s">
        <v>124</v>
      </c>
      <c r="I121" s="2" t="s">
        <v>124</v>
      </c>
      <c r="J121" s="2" t="s">
        <v>124</v>
      </c>
      <c r="K121" s="5">
        <v>38095.01</v>
      </c>
      <c r="L121" s="5">
        <v>7238.05</v>
      </c>
      <c r="M121" s="5">
        <v>0</v>
      </c>
      <c r="N121" s="5">
        <v>0</v>
      </c>
      <c r="O121" s="5">
        <v>10126.52</v>
      </c>
      <c r="P121" s="5">
        <v>2329.1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H121" s="5">
        <f t="shared" si="12"/>
        <v>57788.68</v>
      </c>
      <c r="CJ121" s="5">
        <f t="shared" si="13"/>
        <v>48221.53</v>
      </c>
      <c r="CK121" s="5">
        <f t="shared" si="14"/>
        <v>0</v>
      </c>
      <c r="CL121" s="5">
        <f t="shared" si="15"/>
        <v>9567.15</v>
      </c>
      <c r="CM121" s="5">
        <f t="shared" si="16"/>
        <v>405.05929999999898</v>
      </c>
      <c r="CN121" s="2">
        <f t="shared" si="17"/>
        <v>9162.0907000000007</v>
      </c>
      <c r="CO121" s="5">
        <f t="shared" si="18"/>
        <v>0</v>
      </c>
      <c r="CP121" s="5">
        <f t="shared" si="19"/>
        <v>0</v>
      </c>
      <c r="CR121" s="5">
        <f t="shared" si="20"/>
        <v>57788.68</v>
      </c>
      <c r="CS121" s="5">
        <f t="shared" si="21"/>
        <v>57788.68</v>
      </c>
      <c r="CU121" s="21" t="s">
        <v>1157</v>
      </c>
      <c r="CV121" s="21">
        <v>3116197529</v>
      </c>
      <c r="CW121" s="1">
        <f t="shared" si="22"/>
        <v>0</v>
      </c>
    </row>
    <row r="122" spans="1:101" x14ac:dyDescent="0.2">
      <c r="A122" s="2" t="s">
        <v>781</v>
      </c>
      <c r="B122" s="2" t="s">
        <v>762</v>
      </c>
      <c r="C122" s="2">
        <v>3116227839</v>
      </c>
      <c r="D122" s="2" t="s">
        <v>782</v>
      </c>
      <c r="E122" s="2" t="s">
        <v>783</v>
      </c>
      <c r="F122" s="2" t="s">
        <v>124</v>
      </c>
      <c r="G122" s="2">
        <v>1420</v>
      </c>
      <c r="H122" s="2" t="s">
        <v>124</v>
      </c>
      <c r="I122" s="2" t="s">
        <v>124</v>
      </c>
      <c r="J122" s="2" t="s">
        <v>124</v>
      </c>
      <c r="K122" s="5">
        <v>38095.01</v>
      </c>
      <c r="L122" s="5">
        <v>7238.05</v>
      </c>
      <c r="M122" s="5">
        <v>0</v>
      </c>
      <c r="N122" s="5">
        <v>0</v>
      </c>
      <c r="O122" s="5">
        <v>10126.52</v>
      </c>
      <c r="P122" s="5">
        <v>2329.1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H122" s="5">
        <f t="shared" si="12"/>
        <v>57788.68</v>
      </c>
      <c r="CJ122" s="5">
        <f t="shared" si="13"/>
        <v>48221.53</v>
      </c>
      <c r="CK122" s="5">
        <f t="shared" si="14"/>
        <v>0</v>
      </c>
      <c r="CL122" s="5">
        <f t="shared" si="15"/>
        <v>9567.15</v>
      </c>
      <c r="CM122" s="5">
        <f t="shared" si="16"/>
        <v>405.05929999999898</v>
      </c>
      <c r="CN122" s="2">
        <f t="shared" si="17"/>
        <v>9162.0907000000007</v>
      </c>
      <c r="CO122" s="5">
        <f t="shared" si="18"/>
        <v>0</v>
      </c>
      <c r="CP122" s="5">
        <f t="shared" si="19"/>
        <v>0</v>
      </c>
      <c r="CR122" s="5">
        <f t="shared" si="20"/>
        <v>57788.68</v>
      </c>
      <c r="CS122" s="5">
        <f t="shared" si="21"/>
        <v>57788.68</v>
      </c>
      <c r="CU122" s="21" t="s">
        <v>1158</v>
      </c>
      <c r="CV122" s="21">
        <v>3116227839</v>
      </c>
      <c r="CW122" s="1">
        <f t="shared" si="22"/>
        <v>0</v>
      </c>
    </row>
    <row r="123" spans="1:101" x14ac:dyDescent="0.2">
      <c r="A123" s="2" t="s">
        <v>775</v>
      </c>
      <c r="B123" s="2" t="s">
        <v>762</v>
      </c>
      <c r="C123" s="2">
        <v>3116227865</v>
      </c>
      <c r="D123" s="2" t="s">
        <v>776</v>
      </c>
      <c r="E123" s="2" t="s">
        <v>777</v>
      </c>
      <c r="F123" s="2" t="s">
        <v>124</v>
      </c>
      <c r="G123" s="2">
        <v>752</v>
      </c>
      <c r="H123" s="2" t="s">
        <v>124</v>
      </c>
      <c r="I123" s="2" t="s">
        <v>124</v>
      </c>
      <c r="J123" s="2" t="s">
        <v>124</v>
      </c>
      <c r="K123" s="5">
        <v>38095.01</v>
      </c>
      <c r="L123" s="5">
        <v>7238.05</v>
      </c>
      <c r="M123" s="5">
        <v>0</v>
      </c>
      <c r="N123" s="5">
        <v>0</v>
      </c>
      <c r="O123" s="5">
        <v>10126.52</v>
      </c>
      <c r="P123" s="5">
        <v>2329.1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1260.5</v>
      </c>
      <c r="BR123" s="2">
        <v>239.5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H123" s="5">
        <f t="shared" si="12"/>
        <v>59288.68</v>
      </c>
      <c r="CJ123" s="5">
        <f t="shared" si="13"/>
        <v>49482.03</v>
      </c>
      <c r="CK123" s="5">
        <f t="shared" si="14"/>
        <v>0</v>
      </c>
      <c r="CL123" s="5">
        <f t="shared" si="15"/>
        <v>9806.65</v>
      </c>
      <c r="CM123" s="5">
        <f t="shared" si="16"/>
        <v>405.0643</v>
      </c>
      <c r="CN123" s="2">
        <f t="shared" si="17"/>
        <v>9401.5856999999996</v>
      </c>
      <c r="CO123" s="5">
        <f t="shared" si="18"/>
        <v>0</v>
      </c>
      <c r="CP123" s="5">
        <f t="shared" si="19"/>
        <v>0</v>
      </c>
      <c r="CR123" s="5">
        <f t="shared" si="20"/>
        <v>59288.679999999993</v>
      </c>
      <c r="CS123" s="5">
        <f t="shared" si="21"/>
        <v>59288.679999999993</v>
      </c>
      <c r="CU123" s="21" t="s">
        <v>1159</v>
      </c>
      <c r="CV123" s="21">
        <v>3116227865</v>
      </c>
      <c r="CW123" s="1">
        <f t="shared" si="22"/>
        <v>0</v>
      </c>
    </row>
    <row r="124" spans="1:101" x14ac:dyDescent="0.2">
      <c r="A124" s="2" t="s">
        <v>907</v>
      </c>
      <c r="B124" s="2" t="s">
        <v>762</v>
      </c>
      <c r="C124" s="2">
        <v>3116492450</v>
      </c>
      <c r="D124" s="2" t="s">
        <v>908</v>
      </c>
      <c r="E124" s="2" t="s">
        <v>909</v>
      </c>
      <c r="F124" s="2" t="s">
        <v>124</v>
      </c>
      <c r="G124" s="2">
        <v>579</v>
      </c>
      <c r="H124" s="2" t="s">
        <v>124</v>
      </c>
      <c r="I124" s="2" t="s">
        <v>124</v>
      </c>
      <c r="J124" s="2" t="s">
        <v>124</v>
      </c>
      <c r="K124" s="5">
        <v>40548.44</v>
      </c>
      <c r="L124" s="5">
        <v>7704.2</v>
      </c>
      <c r="M124" s="5">
        <v>0</v>
      </c>
      <c r="N124" s="5">
        <v>0</v>
      </c>
      <c r="O124" s="5">
        <v>10428.18</v>
      </c>
      <c r="P124" s="5">
        <v>2398.48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H124" s="5">
        <f t="shared" si="12"/>
        <v>61079.3</v>
      </c>
      <c r="CJ124" s="5">
        <f t="shared" si="13"/>
        <v>50976.62</v>
      </c>
      <c r="CK124" s="5">
        <f t="shared" si="14"/>
        <v>0</v>
      </c>
      <c r="CL124" s="5">
        <f t="shared" si="15"/>
        <v>10102.68</v>
      </c>
      <c r="CM124" s="5">
        <f t="shared" si="16"/>
        <v>417.12219999999979</v>
      </c>
      <c r="CN124" s="2">
        <f t="shared" si="17"/>
        <v>9685.5578000000005</v>
      </c>
      <c r="CO124" s="5">
        <f t="shared" si="18"/>
        <v>0</v>
      </c>
      <c r="CP124" s="5">
        <f t="shared" si="19"/>
        <v>0</v>
      </c>
      <c r="CR124" s="5">
        <f t="shared" si="20"/>
        <v>61079.3</v>
      </c>
      <c r="CS124" s="5">
        <f t="shared" si="21"/>
        <v>61079.3</v>
      </c>
      <c r="CU124" s="21" t="s">
        <v>1160</v>
      </c>
      <c r="CV124" s="21">
        <v>3116492450</v>
      </c>
      <c r="CW124" s="1">
        <f t="shared" si="22"/>
        <v>0</v>
      </c>
    </row>
    <row r="125" spans="1:101" x14ac:dyDescent="0.2">
      <c r="A125" s="2" t="s">
        <v>768</v>
      </c>
      <c r="B125" s="2" t="s">
        <v>762</v>
      </c>
      <c r="C125" s="2">
        <v>3116596324</v>
      </c>
      <c r="D125" s="2" t="s">
        <v>769</v>
      </c>
      <c r="E125" s="2" t="s">
        <v>770</v>
      </c>
      <c r="F125" s="2" t="s">
        <v>124</v>
      </c>
      <c r="G125" s="2">
        <v>197</v>
      </c>
      <c r="H125" s="2" t="s">
        <v>124</v>
      </c>
      <c r="I125" s="2" t="s">
        <v>124</v>
      </c>
      <c r="J125" s="2" t="s">
        <v>124</v>
      </c>
      <c r="K125" s="5">
        <v>38095.01</v>
      </c>
      <c r="L125" s="5">
        <v>7238.05</v>
      </c>
      <c r="M125" s="5">
        <v>0</v>
      </c>
      <c r="N125" s="5">
        <v>0</v>
      </c>
      <c r="O125" s="5">
        <v>10126.52</v>
      </c>
      <c r="P125" s="5">
        <v>2329.1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H125" s="5">
        <f t="shared" si="12"/>
        <v>57788.68</v>
      </c>
      <c r="CJ125" s="5">
        <f t="shared" si="13"/>
        <v>48221.53</v>
      </c>
      <c r="CK125" s="5">
        <f t="shared" si="14"/>
        <v>0</v>
      </c>
      <c r="CL125" s="5">
        <f t="shared" si="15"/>
        <v>9567.15</v>
      </c>
      <c r="CM125" s="5">
        <f t="shared" si="16"/>
        <v>405.05929999999898</v>
      </c>
      <c r="CN125" s="2">
        <f t="shared" si="17"/>
        <v>9162.0907000000007</v>
      </c>
      <c r="CO125" s="5">
        <f t="shared" si="18"/>
        <v>0</v>
      </c>
      <c r="CP125" s="5">
        <f t="shared" si="19"/>
        <v>0</v>
      </c>
      <c r="CR125" s="5">
        <f t="shared" si="20"/>
        <v>57788.68</v>
      </c>
      <c r="CS125" s="5">
        <f t="shared" si="21"/>
        <v>57788.68</v>
      </c>
      <c r="CU125" s="21" t="s">
        <v>1161</v>
      </c>
      <c r="CV125" s="21">
        <v>3116596324</v>
      </c>
      <c r="CW125" s="1">
        <f t="shared" si="22"/>
        <v>0</v>
      </c>
    </row>
    <row r="126" spans="1:101" x14ac:dyDescent="0.2">
      <c r="A126" s="2" t="s">
        <v>772</v>
      </c>
      <c r="B126" s="2" t="s">
        <v>762</v>
      </c>
      <c r="C126" s="2">
        <v>3116598865</v>
      </c>
      <c r="D126" s="2" t="s">
        <v>773</v>
      </c>
      <c r="E126" s="2" t="s">
        <v>774</v>
      </c>
      <c r="F126" s="2" t="s">
        <v>124</v>
      </c>
      <c r="G126" s="2">
        <v>395</v>
      </c>
      <c r="H126" s="2" t="s">
        <v>124</v>
      </c>
      <c r="I126" s="2" t="s">
        <v>124</v>
      </c>
      <c r="J126" s="2" t="s">
        <v>124</v>
      </c>
      <c r="K126" s="5">
        <v>38095.01</v>
      </c>
      <c r="L126" s="5">
        <v>7238.05</v>
      </c>
      <c r="M126" s="5">
        <v>0</v>
      </c>
      <c r="N126" s="5">
        <v>0</v>
      </c>
      <c r="O126" s="5">
        <v>10126.52</v>
      </c>
      <c r="P126" s="5">
        <v>2329.1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H126" s="5">
        <f t="shared" si="12"/>
        <v>57788.68</v>
      </c>
      <c r="CJ126" s="5">
        <f t="shared" si="13"/>
        <v>48221.53</v>
      </c>
      <c r="CK126" s="5">
        <f t="shared" si="14"/>
        <v>0</v>
      </c>
      <c r="CL126" s="5">
        <f t="shared" si="15"/>
        <v>9567.15</v>
      </c>
      <c r="CM126" s="5">
        <f t="shared" si="16"/>
        <v>405.05929999999898</v>
      </c>
      <c r="CN126" s="2">
        <f t="shared" si="17"/>
        <v>9162.0907000000007</v>
      </c>
      <c r="CO126" s="5">
        <f t="shared" si="18"/>
        <v>0</v>
      </c>
      <c r="CP126" s="5">
        <f t="shared" si="19"/>
        <v>0</v>
      </c>
      <c r="CR126" s="5">
        <f t="shared" si="20"/>
        <v>57788.68</v>
      </c>
      <c r="CS126" s="5">
        <f t="shared" si="21"/>
        <v>57788.68</v>
      </c>
      <c r="CU126" s="21" t="s">
        <v>1162</v>
      </c>
      <c r="CV126" s="21">
        <v>3116598865</v>
      </c>
      <c r="CW126" s="1">
        <f t="shared" si="22"/>
        <v>0</v>
      </c>
    </row>
    <row r="127" spans="1:101" x14ac:dyDescent="0.2">
      <c r="A127" s="2" t="s">
        <v>890</v>
      </c>
      <c r="B127" s="2" t="s">
        <v>762</v>
      </c>
      <c r="C127" s="2">
        <v>3116892974</v>
      </c>
      <c r="D127" s="2" t="s">
        <v>891</v>
      </c>
      <c r="E127" s="2" t="s">
        <v>892</v>
      </c>
      <c r="F127" s="2" t="s">
        <v>124</v>
      </c>
      <c r="G127" s="2">
        <v>448</v>
      </c>
      <c r="H127" s="2" t="s">
        <v>124</v>
      </c>
      <c r="I127" s="2" t="s">
        <v>124</v>
      </c>
      <c r="J127" s="2" t="s">
        <v>124</v>
      </c>
      <c r="K127" s="5">
        <v>38095.01</v>
      </c>
      <c r="L127" s="5">
        <v>7238.05</v>
      </c>
      <c r="M127" s="5">
        <v>0</v>
      </c>
      <c r="N127" s="5">
        <v>0</v>
      </c>
      <c r="O127" s="5">
        <v>10126.52</v>
      </c>
      <c r="P127" s="5">
        <v>2329.1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H127" s="5">
        <f t="shared" si="12"/>
        <v>57788.68</v>
      </c>
      <c r="CJ127" s="5">
        <f t="shared" si="13"/>
        <v>48221.53</v>
      </c>
      <c r="CK127" s="5">
        <f t="shared" si="14"/>
        <v>0</v>
      </c>
      <c r="CL127" s="5">
        <f t="shared" si="15"/>
        <v>9567.15</v>
      </c>
      <c r="CM127" s="5">
        <f t="shared" si="16"/>
        <v>405.05929999999898</v>
      </c>
      <c r="CN127" s="2">
        <f t="shared" si="17"/>
        <v>9162.0907000000007</v>
      </c>
      <c r="CO127" s="5">
        <f t="shared" si="18"/>
        <v>0</v>
      </c>
      <c r="CP127" s="5">
        <f t="shared" si="19"/>
        <v>0</v>
      </c>
      <c r="CR127" s="5">
        <f t="shared" si="20"/>
        <v>57788.68</v>
      </c>
      <c r="CS127" s="5">
        <f t="shared" si="21"/>
        <v>57788.68</v>
      </c>
      <c r="CU127" s="21" t="s">
        <v>1163</v>
      </c>
      <c r="CV127" s="21">
        <v>3116892974</v>
      </c>
      <c r="CW127" s="1">
        <f t="shared" si="22"/>
        <v>0</v>
      </c>
    </row>
    <row r="128" spans="1:101" x14ac:dyDescent="0.2">
      <c r="A128" s="2" t="s">
        <v>899</v>
      </c>
      <c r="B128" s="2" t="s">
        <v>762</v>
      </c>
      <c r="C128" s="2">
        <v>3116893004</v>
      </c>
      <c r="D128" s="2" t="s">
        <v>900</v>
      </c>
      <c r="E128" s="2" t="s">
        <v>901</v>
      </c>
      <c r="F128" s="2" t="s">
        <v>124</v>
      </c>
      <c r="G128" s="2">
        <v>97</v>
      </c>
      <c r="H128" s="2" t="s">
        <v>124</v>
      </c>
      <c r="I128" s="2" t="s">
        <v>124</v>
      </c>
      <c r="J128" s="2" t="s">
        <v>124</v>
      </c>
      <c r="K128" s="5">
        <v>38095.01</v>
      </c>
      <c r="L128" s="5">
        <v>7238.05</v>
      </c>
      <c r="M128" s="5">
        <v>0</v>
      </c>
      <c r="N128" s="5">
        <v>0</v>
      </c>
      <c r="O128" s="5">
        <v>10126.52</v>
      </c>
      <c r="P128" s="5">
        <v>2329.1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H128" s="5">
        <f t="shared" si="12"/>
        <v>57788.68</v>
      </c>
      <c r="CJ128" s="5">
        <f t="shared" si="13"/>
        <v>48221.53</v>
      </c>
      <c r="CK128" s="5">
        <f t="shared" si="14"/>
        <v>0</v>
      </c>
      <c r="CL128" s="5">
        <f t="shared" si="15"/>
        <v>9567.15</v>
      </c>
      <c r="CM128" s="5">
        <f t="shared" si="16"/>
        <v>405.05929999999898</v>
      </c>
      <c r="CN128" s="2">
        <f t="shared" si="17"/>
        <v>9162.0907000000007</v>
      </c>
      <c r="CO128" s="5">
        <f t="shared" si="18"/>
        <v>0</v>
      </c>
      <c r="CP128" s="5">
        <f t="shared" si="19"/>
        <v>0</v>
      </c>
      <c r="CR128" s="5">
        <f t="shared" si="20"/>
        <v>57788.68</v>
      </c>
      <c r="CS128" s="5">
        <f t="shared" si="21"/>
        <v>57788.68</v>
      </c>
      <c r="CU128" s="21" t="s">
        <v>1164</v>
      </c>
      <c r="CV128" s="21">
        <v>3116893004</v>
      </c>
      <c r="CW128" s="1">
        <f t="shared" si="22"/>
        <v>0</v>
      </c>
    </row>
    <row r="129" spans="1:101" x14ac:dyDescent="0.2">
      <c r="A129" s="2" t="s">
        <v>902</v>
      </c>
      <c r="B129" s="2" t="s">
        <v>762</v>
      </c>
      <c r="C129" s="2">
        <v>3116893006</v>
      </c>
      <c r="D129" s="2" t="s">
        <v>903</v>
      </c>
      <c r="E129" s="2" t="s">
        <v>904</v>
      </c>
      <c r="F129" s="2" t="s">
        <v>124</v>
      </c>
      <c r="G129" s="2">
        <v>74</v>
      </c>
      <c r="H129" s="2" t="s">
        <v>124</v>
      </c>
      <c r="I129" s="2" t="s">
        <v>124</v>
      </c>
      <c r="J129" s="2" t="s">
        <v>124</v>
      </c>
      <c r="K129" s="5">
        <v>38095.01</v>
      </c>
      <c r="L129" s="5">
        <v>7238.05</v>
      </c>
      <c r="M129" s="5">
        <v>0</v>
      </c>
      <c r="N129" s="5">
        <v>0</v>
      </c>
      <c r="O129" s="5">
        <v>10126.52</v>
      </c>
      <c r="P129" s="5">
        <v>2329.1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H129" s="5">
        <f t="shared" si="12"/>
        <v>57788.68</v>
      </c>
      <c r="CJ129" s="5">
        <f t="shared" si="13"/>
        <v>48221.53</v>
      </c>
      <c r="CK129" s="5">
        <f t="shared" si="14"/>
        <v>0</v>
      </c>
      <c r="CL129" s="5">
        <f t="shared" si="15"/>
        <v>9567.15</v>
      </c>
      <c r="CM129" s="5">
        <f t="shared" si="16"/>
        <v>405.05929999999898</v>
      </c>
      <c r="CN129" s="2">
        <f t="shared" si="17"/>
        <v>9162.0907000000007</v>
      </c>
      <c r="CO129" s="5">
        <f t="shared" si="18"/>
        <v>0</v>
      </c>
      <c r="CP129" s="5">
        <f t="shared" si="19"/>
        <v>0</v>
      </c>
      <c r="CR129" s="5">
        <f t="shared" si="20"/>
        <v>57788.68</v>
      </c>
      <c r="CS129" s="5">
        <f t="shared" si="21"/>
        <v>57788.68</v>
      </c>
      <c r="CU129" s="21" t="s">
        <v>1165</v>
      </c>
      <c r="CV129" s="21">
        <v>3116893006</v>
      </c>
      <c r="CW129" s="1">
        <f t="shared" si="22"/>
        <v>0</v>
      </c>
    </row>
    <row r="130" spans="1:101" x14ac:dyDescent="0.2">
      <c r="A130" s="2" t="s">
        <v>893</v>
      </c>
      <c r="B130" s="2" t="s">
        <v>762</v>
      </c>
      <c r="C130" s="2">
        <v>3116893013</v>
      </c>
      <c r="D130" s="2" t="s">
        <v>894</v>
      </c>
      <c r="E130" s="2" t="s">
        <v>895</v>
      </c>
      <c r="F130" s="2" t="s">
        <v>124</v>
      </c>
      <c r="G130" s="2">
        <v>495</v>
      </c>
      <c r="H130" s="2" t="s">
        <v>124</v>
      </c>
      <c r="I130" s="2" t="s">
        <v>124</v>
      </c>
      <c r="J130" s="2" t="s">
        <v>124</v>
      </c>
      <c r="K130" s="5">
        <v>38095.01</v>
      </c>
      <c r="L130" s="5">
        <v>7238.05</v>
      </c>
      <c r="M130" s="5">
        <v>0</v>
      </c>
      <c r="N130" s="5">
        <v>0</v>
      </c>
      <c r="O130" s="5">
        <v>10126.52</v>
      </c>
      <c r="P130" s="5">
        <v>2329.1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H130" s="5">
        <f t="shared" si="12"/>
        <v>57788.68</v>
      </c>
      <c r="CJ130" s="5">
        <f t="shared" si="13"/>
        <v>48221.53</v>
      </c>
      <c r="CK130" s="5">
        <f t="shared" si="14"/>
        <v>0</v>
      </c>
      <c r="CL130" s="5">
        <f t="shared" si="15"/>
        <v>9567.15</v>
      </c>
      <c r="CM130" s="5">
        <f t="shared" si="16"/>
        <v>405.05929999999898</v>
      </c>
      <c r="CN130" s="2">
        <f t="shared" si="17"/>
        <v>9162.0907000000007</v>
      </c>
      <c r="CO130" s="5">
        <f t="shared" si="18"/>
        <v>0</v>
      </c>
      <c r="CP130" s="5">
        <f t="shared" si="19"/>
        <v>0</v>
      </c>
      <c r="CR130" s="5">
        <f t="shared" si="20"/>
        <v>57788.68</v>
      </c>
      <c r="CS130" s="5">
        <f t="shared" si="21"/>
        <v>57788.68</v>
      </c>
      <c r="CU130" s="21" t="s">
        <v>1166</v>
      </c>
      <c r="CV130" s="21">
        <v>3116893013</v>
      </c>
      <c r="CW130" s="1">
        <f t="shared" si="22"/>
        <v>0</v>
      </c>
    </row>
    <row r="131" spans="1:101" x14ac:dyDescent="0.2">
      <c r="A131" s="2" t="s">
        <v>906</v>
      </c>
      <c r="B131" s="2" t="s">
        <v>762</v>
      </c>
      <c r="C131" s="2">
        <v>3116893025</v>
      </c>
      <c r="D131" s="2" t="s">
        <v>837</v>
      </c>
      <c r="E131" s="2" t="s">
        <v>838</v>
      </c>
      <c r="F131" s="2" t="s">
        <v>124</v>
      </c>
      <c r="G131" s="2">
        <v>212</v>
      </c>
      <c r="H131" s="2" t="s">
        <v>124</v>
      </c>
      <c r="I131" s="2" t="s">
        <v>124</v>
      </c>
      <c r="J131" s="2" t="s">
        <v>124</v>
      </c>
      <c r="K131" s="5">
        <v>38095.01</v>
      </c>
      <c r="L131" s="5">
        <v>7238.05</v>
      </c>
      <c r="M131" s="5">
        <v>0</v>
      </c>
      <c r="N131" s="5">
        <v>0</v>
      </c>
      <c r="O131" s="5">
        <v>10126.52</v>
      </c>
      <c r="P131" s="5">
        <v>2329.1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H131" s="5">
        <f t="shared" si="12"/>
        <v>57788.68</v>
      </c>
      <c r="CJ131" s="5">
        <f t="shared" si="13"/>
        <v>48221.53</v>
      </c>
      <c r="CK131" s="5">
        <f t="shared" si="14"/>
        <v>0</v>
      </c>
      <c r="CL131" s="5">
        <f t="shared" si="15"/>
        <v>9567.15</v>
      </c>
      <c r="CM131" s="5">
        <f t="shared" si="16"/>
        <v>405.05929999999898</v>
      </c>
      <c r="CN131" s="2">
        <f t="shared" si="17"/>
        <v>9162.0907000000007</v>
      </c>
      <c r="CO131" s="5">
        <f t="shared" si="18"/>
        <v>0</v>
      </c>
      <c r="CP131" s="5">
        <f t="shared" si="19"/>
        <v>0</v>
      </c>
      <c r="CR131" s="5">
        <f t="shared" si="20"/>
        <v>57788.68</v>
      </c>
      <c r="CS131" s="5">
        <f t="shared" si="21"/>
        <v>57788.68</v>
      </c>
      <c r="CU131" s="21" t="s">
        <v>1167</v>
      </c>
      <c r="CV131" s="21">
        <v>3116893025</v>
      </c>
      <c r="CW131" s="1">
        <f t="shared" si="22"/>
        <v>0</v>
      </c>
    </row>
    <row r="132" spans="1:101" x14ac:dyDescent="0.2">
      <c r="A132" s="2" t="s">
        <v>905</v>
      </c>
      <c r="B132" s="2" t="s">
        <v>762</v>
      </c>
      <c r="C132" s="2">
        <v>3116893036</v>
      </c>
      <c r="D132" s="2" t="s">
        <v>144</v>
      </c>
      <c r="E132" s="2" t="s">
        <v>124</v>
      </c>
      <c r="F132" s="2" t="s">
        <v>124</v>
      </c>
      <c r="G132" s="2">
        <v>0</v>
      </c>
      <c r="H132" s="2" t="s">
        <v>124</v>
      </c>
      <c r="I132" s="2" t="s">
        <v>124</v>
      </c>
      <c r="J132" s="2" t="s">
        <v>124</v>
      </c>
      <c r="K132" s="5">
        <v>38095.01</v>
      </c>
      <c r="L132" s="5">
        <v>7238.05</v>
      </c>
      <c r="M132" s="5">
        <v>0</v>
      </c>
      <c r="N132" s="5">
        <v>0</v>
      </c>
      <c r="O132" s="5">
        <v>10126.52</v>
      </c>
      <c r="P132" s="5">
        <v>2329.1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H132" s="5">
        <f t="shared" si="12"/>
        <v>57788.68</v>
      </c>
      <c r="CJ132" s="5">
        <f t="shared" si="13"/>
        <v>48221.53</v>
      </c>
      <c r="CK132" s="5">
        <f t="shared" si="14"/>
        <v>0</v>
      </c>
      <c r="CL132" s="5">
        <f t="shared" si="15"/>
        <v>9567.15</v>
      </c>
      <c r="CM132" s="5">
        <f t="shared" si="16"/>
        <v>405.05929999999898</v>
      </c>
      <c r="CN132" s="2">
        <f t="shared" si="17"/>
        <v>9162.0907000000007</v>
      </c>
      <c r="CO132" s="5">
        <f t="shared" si="18"/>
        <v>0</v>
      </c>
      <c r="CP132" s="5">
        <f t="shared" si="19"/>
        <v>0</v>
      </c>
      <c r="CR132" s="5">
        <f t="shared" si="20"/>
        <v>57788.68</v>
      </c>
      <c r="CS132" s="5">
        <f t="shared" si="21"/>
        <v>57788.68</v>
      </c>
      <c r="CU132" s="21" t="s">
        <v>1168</v>
      </c>
      <c r="CV132" s="21">
        <v>3116893036</v>
      </c>
      <c r="CW132" s="1">
        <f t="shared" si="22"/>
        <v>0</v>
      </c>
    </row>
    <row r="133" spans="1:101" x14ac:dyDescent="0.2">
      <c r="A133" s="2" t="s">
        <v>896</v>
      </c>
      <c r="B133" s="2" t="s">
        <v>762</v>
      </c>
      <c r="C133" s="2">
        <v>3116893082</v>
      </c>
      <c r="D133" s="2" t="s">
        <v>897</v>
      </c>
      <c r="E133" s="2" t="s">
        <v>898</v>
      </c>
      <c r="F133" s="2" t="s">
        <v>124</v>
      </c>
      <c r="G133" s="2">
        <v>2432</v>
      </c>
      <c r="H133" s="2" t="s">
        <v>124</v>
      </c>
      <c r="I133" s="2" t="s">
        <v>124</v>
      </c>
      <c r="J133" s="2" t="s">
        <v>124</v>
      </c>
      <c r="K133" s="5">
        <v>38095.01</v>
      </c>
      <c r="L133" s="5">
        <v>7238.05</v>
      </c>
      <c r="M133" s="5">
        <v>0</v>
      </c>
      <c r="N133" s="5">
        <v>0</v>
      </c>
      <c r="O133" s="5">
        <v>10126.52</v>
      </c>
      <c r="P133" s="5">
        <v>2329.1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H133" s="5">
        <f t="shared" si="12"/>
        <v>57788.68</v>
      </c>
      <c r="CJ133" s="5">
        <f t="shared" si="13"/>
        <v>48221.53</v>
      </c>
      <c r="CK133" s="5">
        <f t="shared" si="14"/>
        <v>0</v>
      </c>
      <c r="CL133" s="5">
        <f t="shared" si="15"/>
        <v>9567.15</v>
      </c>
      <c r="CM133" s="5">
        <f t="shared" si="16"/>
        <v>405.05929999999898</v>
      </c>
      <c r="CN133" s="2">
        <f t="shared" si="17"/>
        <v>9162.0907000000007</v>
      </c>
      <c r="CO133" s="5">
        <f t="shared" si="18"/>
        <v>0</v>
      </c>
      <c r="CP133" s="5">
        <f t="shared" si="19"/>
        <v>0</v>
      </c>
      <c r="CR133" s="5">
        <f t="shared" si="20"/>
        <v>57788.68</v>
      </c>
      <c r="CS133" s="5">
        <f t="shared" si="21"/>
        <v>57788.68</v>
      </c>
      <c r="CU133" s="21" t="s">
        <v>1169</v>
      </c>
      <c r="CV133" s="21">
        <v>3116893082</v>
      </c>
      <c r="CW133" s="1">
        <f t="shared" si="22"/>
        <v>0</v>
      </c>
    </row>
    <row r="134" spans="1:101" x14ac:dyDescent="0.2">
      <c r="A134" s="2" t="s">
        <v>709</v>
      </c>
      <c r="B134" s="2" t="s">
        <v>619</v>
      </c>
      <c r="C134" s="2">
        <v>3117334507</v>
      </c>
      <c r="D134" s="2" t="s">
        <v>144</v>
      </c>
      <c r="E134" s="2" t="s">
        <v>124</v>
      </c>
      <c r="F134" s="2" t="s">
        <v>124</v>
      </c>
      <c r="G134" s="2">
        <v>0</v>
      </c>
      <c r="H134" s="2" t="s">
        <v>124</v>
      </c>
      <c r="I134" s="2" t="s">
        <v>124</v>
      </c>
      <c r="J134" s="2" t="s">
        <v>124</v>
      </c>
      <c r="K134" s="5">
        <v>0</v>
      </c>
      <c r="L134" s="5">
        <v>0</v>
      </c>
      <c r="M134" s="5">
        <v>0</v>
      </c>
      <c r="N134" s="5">
        <v>0</v>
      </c>
      <c r="O134" s="5">
        <v>2947.16</v>
      </c>
      <c r="P134" s="5">
        <v>559.96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H134" s="5">
        <f t="shared" si="12"/>
        <v>3507.12</v>
      </c>
      <c r="CJ134" s="5">
        <f t="shared" si="13"/>
        <v>2947.16</v>
      </c>
      <c r="CK134" s="5">
        <f t="shared" si="14"/>
        <v>0</v>
      </c>
      <c r="CL134" s="5">
        <f t="shared" si="15"/>
        <v>559.96</v>
      </c>
      <c r="CM134" s="5">
        <f t="shared" si="16"/>
        <v>-3.9999999989959178E-4</v>
      </c>
      <c r="CN134" s="2">
        <f t="shared" si="17"/>
        <v>559.96039999999994</v>
      </c>
      <c r="CO134" s="5">
        <f t="shared" si="18"/>
        <v>0</v>
      </c>
      <c r="CP134" s="5">
        <f t="shared" si="19"/>
        <v>0</v>
      </c>
      <c r="CR134" s="5">
        <f t="shared" si="20"/>
        <v>3507.12</v>
      </c>
      <c r="CS134" s="5">
        <f t="shared" si="21"/>
        <v>3507.12</v>
      </c>
      <c r="CU134" s="21" t="s">
        <v>1170</v>
      </c>
      <c r="CV134" s="21">
        <v>3117334507</v>
      </c>
      <c r="CW134" s="1">
        <f t="shared" si="22"/>
        <v>0</v>
      </c>
    </row>
    <row r="135" spans="1:101" x14ac:dyDescent="0.2">
      <c r="A135" s="2" t="s">
        <v>714</v>
      </c>
      <c r="B135" s="2" t="s">
        <v>619</v>
      </c>
      <c r="C135" s="2">
        <v>3117334527</v>
      </c>
      <c r="D135" s="2" t="s">
        <v>144</v>
      </c>
      <c r="E135" s="2" t="s">
        <v>124</v>
      </c>
      <c r="F135" s="2" t="s">
        <v>124</v>
      </c>
      <c r="G135" s="2">
        <v>0</v>
      </c>
      <c r="H135" s="2" t="s">
        <v>124</v>
      </c>
      <c r="I135" s="2" t="s">
        <v>124</v>
      </c>
      <c r="J135" s="2" t="s">
        <v>124</v>
      </c>
      <c r="K135" s="5">
        <v>0</v>
      </c>
      <c r="L135" s="5">
        <v>0</v>
      </c>
      <c r="M135" s="5">
        <v>0</v>
      </c>
      <c r="N135" s="5">
        <v>0</v>
      </c>
      <c r="O135" s="5">
        <v>2947.16</v>
      </c>
      <c r="P135" s="5">
        <v>559.96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H135" s="5">
        <f t="shared" si="12"/>
        <v>3507.12</v>
      </c>
      <c r="CJ135" s="5">
        <f t="shared" si="13"/>
        <v>2947.16</v>
      </c>
      <c r="CK135" s="5">
        <f t="shared" si="14"/>
        <v>0</v>
      </c>
      <c r="CL135" s="5">
        <f t="shared" si="15"/>
        <v>559.96</v>
      </c>
      <c r="CM135" s="5">
        <f t="shared" si="16"/>
        <v>-3.9999999989959178E-4</v>
      </c>
      <c r="CN135" s="2">
        <f t="shared" si="17"/>
        <v>559.96039999999994</v>
      </c>
      <c r="CO135" s="5">
        <f t="shared" si="18"/>
        <v>0</v>
      </c>
      <c r="CP135" s="5">
        <f t="shared" si="19"/>
        <v>0</v>
      </c>
      <c r="CR135" s="5">
        <f t="shared" si="20"/>
        <v>3507.12</v>
      </c>
      <c r="CS135" s="5">
        <f t="shared" si="21"/>
        <v>3507.12</v>
      </c>
      <c r="CU135" s="21" t="s">
        <v>1170</v>
      </c>
      <c r="CV135" s="21">
        <v>3117334527</v>
      </c>
      <c r="CW135" s="1">
        <f t="shared" si="22"/>
        <v>0</v>
      </c>
    </row>
    <row r="136" spans="1:101" x14ac:dyDescent="0.2">
      <c r="A136" s="2" t="s">
        <v>727</v>
      </c>
      <c r="B136" s="2" t="s">
        <v>619</v>
      </c>
      <c r="C136" s="2">
        <v>3117334536</v>
      </c>
      <c r="D136" s="2" t="s">
        <v>144</v>
      </c>
      <c r="E136" s="2" t="s">
        <v>124</v>
      </c>
      <c r="F136" s="2" t="s">
        <v>124</v>
      </c>
      <c r="G136" s="2">
        <v>0</v>
      </c>
      <c r="H136" s="2" t="s">
        <v>124</v>
      </c>
      <c r="I136" s="2" t="s">
        <v>124</v>
      </c>
      <c r="J136" s="2" t="s">
        <v>124</v>
      </c>
      <c r="K136" s="5">
        <v>0</v>
      </c>
      <c r="L136" s="5">
        <v>0</v>
      </c>
      <c r="M136" s="5">
        <v>0</v>
      </c>
      <c r="N136" s="5">
        <v>0</v>
      </c>
      <c r="O136" s="5">
        <v>2947.16</v>
      </c>
      <c r="P136" s="5">
        <v>559.96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H136" s="5">
        <f t="shared" si="12"/>
        <v>3507.12</v>
      </c>
      <c r="CJ136" s="5">
        <f t="shared" si="13"/>
        <v>2947.16</v>
      </c>
      <c r="CK136" s="5">
        <f t="shared" si="14"/>
        <v>0</v>
      </c>
      <c r="CL136" s="5">
        <f t="shared" si="15"/>
        <v>559.96</v>
      </c>
      <c r="CM136" s="5">
        <f t="shared" si="16"/>
        <v>-3.9999999989959178E-4</v>
      </c>
      <c r="CN136" s="2">
        <f t="shared" si="17"/>
        <v>559.96039999999994</v>
      </c>
      <c r="CO136" s="5">
        <f t="shared" si="18"/>
        <v>0</v>
      </c>
      <c r="CP136" s="5">
        <f t="shared" si="19"/>
        <v>0</v>
      </c>
      <c r="CR136" s="5">
        <f t="shared" si="20"/>
        <v>3507.12</v>
      </c>
      <c r="CS136" s="5">
        <f t="shared" si="21"/>
        <v>3507.12</v>
      </c>
      <c r="CU136" s="21" t="s">
        <v>1170</v>
      </c>
      <c r="CV136" s="21">
        <v>3117334536</v>
      </c>
      <c r="CW136" s="1">
        <f t="shared" si="22"/>
        <v>0</v>
      </c>
    </row>
    <row r="137" spans="1:101" x14ac:dyDescent="0.2">
      <c r="A137" s="2" t="s">
        <v>721</v>
      </c>
      <c r="B137" s="2" t="s">
        <v>619</v>
      </c>
      <c r="C137" s="2">
        <v>3117335744</v>
      </c>
      <c r="D137" s="2" t="s">
        <v>144</v>
      </c>
      <c r="E137" s="2" t="s">
        <v>124</v>
      </c>
      <c r="F137" s="2" t="s">
        <v>124</v>
      </c>
      <c r="G137" s="2">
        <v>0</v>
      </c>
      <c r="H137" s="2" t="s">
        <v>124</v>
      </c>
      <c r="I137" s="2" t="s">
        <v>124</v>
      </c>
      <c r="J137" s="2" t="s">
        <v>124</v>
      </c>
      <c r="K137" s="5">
        <v>0</v>
      </c>
      <c r="L137" s="5">
        <v>0</v>
      </c>
      <c r="M137" s="5">
        <v>0</v>
      </c>
      <c r="N137" s="5">
        <v>0</v>
      </c>
      <c r="O137" s="5">
        <v>2947.16</v>
      </c>
      <c r="P137" s="5">
        <v>559.96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9960</v>
      </c>
      <c r="CD137" s="2">
        <v>1892.4</v>
      </c>
      <c r="CE137" s="2">
        <v>0</v>
      </c>
      <c r="CF137" s="2">
        <v>0</v>
      </c>
      <c r="CH137" s="5">
        <f t="shared" si="12"/>
        <v>15359.519999999999</v>
      </c>
      <c r="CJ137" s="5">
        <f t="shared" si="13"/>
        <v>12907.16</v>
      </c>
      <c r="CK137" s="5">
        <f t="shared" si="14"/>
        <v>0</v>
      </c>
      <c r="CL137" s="5">
        <f t="shared" si="15"/>
        <v>2452.36</v>
      </c>
      <c r="CM137" s="5">
        <f t="shared" si="16"/>
        <v>-3.9999999989959178E-4</v>
      </c>
      <c r="CN137" s="2">
        <f t="shared" si="17"/>
        <v>2452.3604</v>
      </c>
      <c r="CO137" s="5">
        <f t="shared" si="18"/>
        <v>0</v>
      </c>
      <c r="CP137" s="5">
        <f t="shared" si="19"/>
        <v>0</v>
      </c>
      <c r="CR137" s="5">
        <f t="shared" si="20"/>
        <v>15359.519999999999</v>
      </c>
      <c r="CS137" s="5">
        <f t="shared" si="21"/>
        <v>15359.519999999999</v>
      </c>
      <c r="CU137" s="21" t="s">
        <v>1170</v>
      </c>
      <c r="CV137" s="21">
        <v>3117335744</v>
      </c>
      <c r="CW137" s="1">
        <f t="shared" si="22"/>
        <v>0</v>
      </c>
    </row>
    <row r="138" spans="1:101" x14ac:dyDescent="0.2">
      <c r="A138" s="2" t="s">
        <v>715</v>
      </c>
      <c r="B138" s="2" t="s">
        <v>619</v>
      </c>
      <c r="C138" s="2">
        <v>3117335769</v>
      </c>
      <c r="D138" s="2" t="s">
        <v>144</v>
      </c>
      <c r="E138" s="2" t="s">
        <v>124</v>
      </c>
      <c r="F138" s="2" t="s">
        <v>124</v>
      </c>
      <c r="G138" s="2">
        <v>0</v>
      </c>
      <c r="H138" s="2" t="s">
        <v>124</v>
      </c>
      <c r="I138" s="2" t="s">
        <v>124</v>
      </c>
      <c r="J138" s="2" t="s">
        <v>124</v>
      </c>
      <c r="K138" s="5">
        <v>0</v>
      </c>
      <c r="L138" s="5">
        <v>0</v>
      </c>
      <c r="M138" s="5">
        <v>0</v>
      </c>
      <c r="N138" s="5">
        <v>0</v>
      </c>
      <c r="O138" s="5">
        <v>2947.16</v>
      </c>
      <c r="P138" s="5">
        <v>559.96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H138" s="5">
        <f t="shared" si="12"/>
        <v>3507.12</v>
      </c>
      <c r="CJ138" s="5">
        <f t="shared" si="13"/>
        <v>2947.16</v>
      </c>
      <c r="CK138" s="5">
        <f t="shared" si="14"/>
        <v>0</v>
      </c>
      <c r="CL138" s="5">
        <f t="shared" si="15"/>
        <v>559.96</v>
      </c>
      <c r="CM138" s="5">
        <f t="shared" si="16"/>
        <v>-3.9999999989959178E-4</v>
      </c>
      <c r="CN138" s="2">
        <f t="shared" si="17"/>
        <v>559.96039999999994</v>
      </c>
      <c r="CO138" s="5">
        <f t="shared" si="18"/>
        <v>0</v>
      </c>
      <c r="CP138" s="5">
        <f t="shared" si="19"/>
        <v>0</v>
      </c>
      <c r="CR138" s="5">
        <f t="shared" si="20"/>
        <v>3507.12</v>
      </c>
      <c r="CS138" s="5">
        <f t="shared" si="21"/>
        <v>3507.12</v>
      </c>
      <c r="CU138" s="21" t="s">
        <v>1170</v>
      </c>
      <c r="CV138" s="21">
        <v>3117335769</v>
      </c>
      <c r="CW138" s="1">
        <f t="shared" si="22"/>
        <v>0</v>
      </c>
    </row>
    <row r="139" spans="1:101" x14ac:dyDescent="0.2">
      <c r="A139" s="2" t="s">
        <v>728</v>
      </c>
      <c r="B139" s="2" t="s">
        <v>619</v>
      </c>
      <c r="C139" s="2">
        <v>3117335774</v>
      </c>
      <c r="D139" s="2" t="s">
        <v>144</v>
      </c>
      <c r="E139" s="2" t="s">
        <v>124</v>
      </c>
      <c r="F139" s="2" t="s">
        <v>124</v>
      </c>
      <c r="G139" s="2">
        <v>0</v>
      </c>
      <c r="H139" s="2" t="s">
        <v>124</v>
      </c>
      <c r="I139" s="2" t="s">
        <v>124</v>
      </c>
      <c r="J139" s="2" t="s">
        <v>124</v>
      </c>
      <c r="K139" s="5">
        <v>0</v>
      </c>
      <c r="L139" s="5">
        <v>0</v>
      </c>
      <c r="M139" s="5">
        <v>0</v>
      </c>
      <c r="N139" s="5">
        <v>0</v>
      </c>
      <c r="O139" s="5">
        <v>2947.16</v>
      </c>
      <c r="P139" s="5">
        <v>559.96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H139" s="5">
        <f t="shared" si="12"/>
        <v>3507.12</v>
      </c>
      <c r="CJ139" s="5">
        <f t="shared" si="13"/>
        <v>2947.16</v>
      </c>
      <c r="CK139" s="5">
        <f t="shared" si="14"/>
        <v>0</v>
      </c>
      <c r="CL139" s="5">
        <f t="shared" si="15"/>
        <v>559.96</v>
      </c>
      <c r="CM139" s="5">
        <f t="shared" si="16"/>
        <v>-3.9999999989959178E-4</v>
      </c>
      <c r="CN139" s="2">
        <f t="shared" si="17"/>
        <v>559.96039999999994</v>
      </c>
      <c r="CO139" s="5">
        <f t="shared" si="18"/>
        <v>0</v>
      </c>
      <c r="CP139" s="5">
        <f t="shared" si="19"/>
        <v>0</v>
      </c>
      <c r="CR139" s="5">
        <f t="shared" si="20"/>
        <v>3507.12</v>
      </c>
      <c r="CS139" s="5">
        <f t="shared" si="21"/>
        <v>3507.12</v>
      </c>
      <c r="CU139" s="21" t="s">
        <v>1170</v>
      </c>
      <c r="CV139" s="21">
        <v>3117335774</v>
      </c>
      <c r="CW139" s="1">
        <f t="shared" si="22"/>
        <v>0</v>
      </c>
    </row>
    <row r="140" spans="1:101" x14ac:dyDescent="0.2">
      <c r="A140" s="2" t="s">
        <v>729</v>
      </c>
      <c r="B140" s="2" t="s">
        <v>619</v>
      </c>
      <c r="C140" s="2">
        <v>3117335780</v>
      </c>
      <c r="D140" s="2" t="s">
        <v>144</v>
      </c>
      <c r="E140" s="2" t="s">
        <v>124</v>
      </c>
      <c r="F140" s="2" t="s">
        <v>124</v>
      </c>
      <c r="G140" s="2">
        <v>0</v>
      </c>
      <c r="H140" s="2" t="s">
        <v>124</v>
      </c>
      <c r="I140" s="2" t="s">
        <v>124</v>
      </c>
      <c r="J140" s="2" t="s">
        <v>124</v>
      </c>
      <c r="K140" s="5">
        <v>0</v>
      </c>
      <c r="L140" s="5">
        <v>0</v>
      </c>
      <c r="M140" s="5">
        <v>0</v>
      </c>
      <c r="N140" s="5">
        <v>0</v>
      </c>
      <c r="O140" s="5">
        <v>2947.16</v>
      </c>
      <c r="P140" s="5">
        <v>559.96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H140" s="5">
        <f t="shared" si="12"/>
        <v>3507.12</v>
      </c>
      <c r="CJ140" s="5">
        <f t="shared" si="13"/>
        <v>2947.16</v>
      </c>
      <c r="CK140" s="5">
        <f t="shared" si="14"/>
        <v>0</v>
      </c>
      <c r="CL140" s="5">
        <f t="shared" si="15"/>
        <v>559.96</v>
      </c>
      <c r="CM140" s="5">
        <f t="shared" si="16"/>
        <v>-3.9999999989959178E-4</v>
      </c>
      <c r="CN140" s="2">
        <f t="shared" si="17"/>
        <v>559.96039999999994</v>
      </c>
      <c r="CO140" s="5">
        <f t="shared" si="18"/>
        <v>0</v>
      </c>
      <c r="CP140" s="5">
        <f t="shared" si="19"/>
        <v>0</v>
      </c>
      <c r="CR140" s="5">
        <f t="shared" si="20"/>
        <v>3507.12</v>
      </c>
      <c r="CS140" s="5">
        <f t="shared" si="21"/>
        <v>3507.12</v>
      </c>
      <c r="CU140" s="21" t="s">
        <v>1170</v>
      </c>
      <c r="CV140" s="21">
        <v>3117335780</v>
      </c>
      <c r="CW140" s="1">
        <f t="shared" si="22"/>
        <v>0</v>
      </c>
    </row>
    <row r="141" spans="1:101" x14ac:dyDescent="0.2">
      <c r="A141" s="2" t="s">
        <v>730</v>
      </c>
      <c r="B141" s="2" t="s">
        <v>619</v>
      </c>
      <c r="C141" s="2">
        <v>3117337029</v>
      </c>
      <c r="D141" s="2" t="s">
        <v>144</v>
      </c>
      <c r="E141" s="2" t="s">
        <v>124</v>
      </c>
      <c r="F141" s="2" t="s">
        <v>124</v>
      </c>
      <c r="G141" s="2">
        <v>0</v>
      </c>
      <c r="H141" s="2" t="s">
        <v>124</v>
      </c>
      <c r="I141" s="2" t="s">
        <v>124</v>
      </c>
      <c r="J141" s="2" t="s">
        <v>124</v>
      </c>
      <c r="K141" s="5">
        <v>0</v>
      </c>
      <c r="L141" s="5">
        <v>0</v>
      </c>
      <c r="M141" s="5">
        <v>0</v>
      </c>
      <c r="N141" s="5">
        <v>0</v>
      </c>
      <c r="O141" s="5">
        <v>2947.16</v>
      </c>
      <c r="P141" s="5">
        <v>559.96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H141" s="5">
        <f t="shared" si="12"/>
        <v>3507.12</v>
      </c>
      <c r="CJ141" s="5">
        <f t="shared" si="13"/>
        <v>2947.16</v>
      </c>
      <c r="CK141" s="5">
        <f t="shared" si="14"/>
        <v>0</v>
      </c>
      <c r="CL141" s="5">
        <f t="shared" si="15"/>
        <v>559.96</v>
      </c>
      <c r="CM141" s="5">
        <f t="shared" si="16"/>
        <v>-3.9999999989959178E-4</v>
      </c>
      <c r="CN141" s="2">
        <f t="shared" si="17"/>
        <v>559.96039999999994</v>
      </c>
      <c r="CO141" s="5">
        <f t="shared" si="18"/>
        <v>0</v>
      </c>
      <c r="CP141" s="5">
        <f t="shared" si="19"/>
        <v>0</v>
      </c>
      <c r="CR141" s="5">
        <f t="shared" si="20"/>
        <v>3507.12</v>
      </c>
      <c r="CS141" s="5">
        <f t="shared" si="21"/>
        <v>3507.12</v>
      </c>
      <c r="CU141" s="21" t="s">
        <v>1170</v>
      </c>
      <c r="CV141" s="21">
        <v>3117337029</v>
      </c>
      <c r="CW141" s="1">
        <f t="shared" si="22"/>
        <v>0</v>
      </c>
    </row>
    <row r="142" spans="1:101" x14ac:dyDescent="0.2">
      <c r="A142" s="2" t="s">
        <v>717</v>
      </c>
      <c r="B142" s="2" t="s">
        <v>619</v>
      </c>
      <c r="C142" s="2">
        <v>3117337060</v>
      </c>
      <c r="D142" s="2" t="s">
        <v>144</v>
      </c>
      <c r="E142" s="2" t="s">
        <v>124</v>
      </c>
      <c r="F142" s="2" t="s">
        <v>124</v>
      </c>
      <c r="G142" s="2">
        <v>0</v>
      </c>
      <c r="H142" s="2" t="s">
        <v>124</v>
      </c>
      <c r="I142" s="2" t="s">
        <v>124</v>
      </c>
      <c r="J142" s="2" t="s">
        <v>124</v>
      </c>
      <c r="K142" s="5">
        <v>0</v>
      </c>
      <c r="L142" s="5">
        <v>0</v>
      </c>
      <c r="M142" s="5">
        <v>0</v>
      </c>
      <c r="N142" s="5">
        <v>0</v>
      </c>
      <c r="O142" s="5">
        <v>2947.16</v>
      </c>
      <c r="P142" s="5">
        <v>559.96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H142" s="5">
        <f t="shared" si="12"/>
        <v>3507.12</v>
      </c>
      <c r="CJ142" s="5">
        <f t="shared" si="13"/>
        <v>2947.16</v>
      </c>
      <c r="CK142" s="5">
        <f t="shared" si="14"/>
        <v>0</v>
      </c>
      <c r="CL142" s="5">
        <f t="shared" si="15"/>
        <v>559.96</v>
      </c>
      <c r="CM142" s="5">
        <f t="shared" si="16"/>
        <v>-3.9999999989959178E-4</v>
      </c>
      <c r="CN142" s="2">
        <f t="shared" si="17"/>
        <v>559.96039999999994</v>
      </c>
      <c r="CO142" s="5">
        <f t="shared" si="18"/>
        <v>0</v>
      </c>
      <c r="CP142" s="5">
        <f t="shared" si="19"/>
        <v>0</v>
      </c>
      <c r="CR142" s="5">
        <f t="shared" si="20"/>
        <v>3507.12</v>
      </c>
      <c r="CS142" s="5">
        <f t="shared" si="21"/>
        <v>3507.12</v>
      </c>
      <c r="CU142" s="21" t="s">
        <v>1170</v>
      </c>
      <c r="CV142" s="21">
        <v>3117337060</v>
      </c>
      <c r="CW142" s="1">
        <f t="shared" si="22"/>
        <v>0</v>
      </c>
    </row>
    <row r="143" spans="1:101" x14ac:dyDescent="0.2">
      <c r="A143" s="2" t="s">
        <v>712</v>
      </c>
      <c r="B143" s="2" t="s">
        <v>619</v>
      </c>
      <c r="C143" s="2">
        <v>3117338318</v>
      </c>
      <c r="D143" s="2" t="s">
        <v>144</v>
      </c>
      <c r="E143" s="2" t="s">
        <v>124</v>
      </c>
      <c r="F143" s="2" t="s">
        <v>124</v>
      </c>
      <c r="G143" s="2">
        <v>0</v>
      </c>
      <c r="H143" s="2" t="s">
        <v>124</v>
      </c>
      <c r="I143" s="2" t="s">
        <v>124</v>
      </c>
      <c r="J143" s="2" t="s">
        <v>124</v>
      </c>
      <c r="K143" s="5">
        <v>0</v>
      </c>
      <c r="L143" s="5">
        <v>0</v>
      </c>
      <c r="M143" s="5">
        <v>0</v>
      </c>
      <c r="N143" s="5">
        <v>0</v>
      </c>
      <c r="O143" s="5">
        <v>2947.16</v>
      </c>
      <c r="P143" s="5">
        <v>559.96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H143" s="5">
        <f t="shared" si="12"/>
        <v>3507.12</v>
      </c>
      <c r="CJ143" s="5">
        <f t="shared" si="13"/>
        <v>2947.16</v>
      </c>
      <c r="CK143" s="5">
        <f t="shared" si="14"/>
        <v>0</v>
      </c>
      <c r="CL143" s="5">
        <f t="shared" si="15"/>
        <v>559.96</v>
      </c>
      <c r="CM143" s="5">
        <f t="shared" si="16"/>
        <v>-3.9999999989959178E-4</v>
      </c>
      <c r="CN143" s="2">
        <f t="shared" si="17"/>
        <v>559.96039999999994</v>
      </c>
      <c r="CO143" s="5">
        <f t="shared" si="18"/>
        <v>0</v>
      </c>
      <c r="CP143" s="5">
        <f t="shared" si="19"/>
        <v>0</v>
      </c>
      <c r="CR143" s="5">
        <f t="shared" si="20"/>
        <v>3507.12</v>
      </c>
      <c r="CS143" s="5">
        <f t="shared" si="21"/>
        <v>3507.12</v>
      </c>
      <c r="CU143" s="21" t="s">
        <v>1170</v>
      </c>
      <c r="CV143" s="21">
        <v>3117338318</v>
      </c>
      <c r="CW143" s="1">
        <f t="shared" si="22"/>
        <v>0</v>
      </c>
    </row>
    <row r="144" spans="1:101" x14ac:dyDescent="0.2">
      <c r="A144" s="2" t="s">
        <v>716</v>
      </c>
      <c r="B144" s="2" t="s">
        <v>619</v>
      </c>
      <c r="C144" s="2">
        <v>3117339523</v>
      </c>
      <c r="D144" s="2" t="s">
        <v>144</v>
      </c>
      <c r="E144" s="2" t="s">
        <v>124</v>
      </c>
      <c r="F144" s="2" t="s">
        <v>124</v>
      </c>
      <c r="G144" s="2">
        <v>0</v>
      </c>
      <c r="H144" s="2" t="s">
        <v>124</v>
      </c>
      <c r="I144" s="2" t="s">
        <v>124</v>
      </c>
      <c r="J144" s="2" t="s">
        <v>124</v>
      </c>
      <c r="K144" s="5">
        <v>0</v>
      </c>
      <c r="L144" s="5">
        <v>0</v>
      </c>
      <c r="M144" s="5">
        <v>0</v>
      </c>
      <c r="N144" s="5">
        <v>0</v>
      </c>
      <c r="O144" s="5">
        <v>2947.16</v>
      </c>
      <c r="P144" s="5">
        <v>559.96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H144" s="5">
        <f t="shared" si="12"/>
        <v>3507.12</v>
      </c>
      <c r="CJ144" s="5">
        <f t="shared" si="13"/>
        <v>2947.16</v>
      </c>
      <c r="CK144" s="5">
        <f t="shared" si="14"/>
        <v>0</v>
      </c>
      <c r="CL144" s="5">
        <f t="shared" si="15"/>
        <v>559.96</v>
      </c>
      <c r="CM144" s="5">
        <f t="shared" si="16"/>
        <v>-3.9999999989959178E-4</v>
      </c>
      <c r="CN144" s="2">
        <f t="shared" si="17"/>
        <v>559.96039999999994</v>
      </c>
      <c r="CO144" s="5">
        <f t="shared" si="18"/>
        <v>0</v>
      </c>
      <c r="CP144" s="5">
        <f t="shared" si="19"/>
        <v>0</v>
      </c>
      <c r="CR144" s="5">
        <f t="shared" si="20"/>
        <v>3507.12</v>
      </c>
      <c r="CS144" s="5">
        <f t="shared" si="21"/>
        <v>3507.12</v>
      </c>
      <c r="CU144" s="21" t="s">
        <v>1170</v>
      </c>
      <c r="CV144" s="21">
        <v>3117339523</v>
      </c>
      <c r="CW144" s="1">
        <f t="shared" si="22"/>
        <v>0</v>
      </c>
    </row>
    <row r="145" spans="1:101" x14ac:dyDescent="0.2">
      <c r="A145" s="2" t="s">
        <v>731</v>
      </c>
      <c r="B145" s="2" t="s">
        <v>619</v>
      </c>
      <c r="C145" s="2">
        <v>3117339534</v>
      </c>
      <c r="D145" s="2" t="s">
        <v>144</v>
      </c>
      <c r="E145" s="2" t="s">
        <v>124</v>
      </c>
      <c r="F145" s="2" t="s">
        <v>124</v>
      </c>
      <c r="G145" s="2">
        <v>0</v>
      </c>
      <c r="H145" s="2" t="s">
        <v>124</v>
      </c>
      <c r="I145" s="2" t="s">
        <v>124</v>
      </c>
      <c r="J145" s="2" t="s">
        <v>124</v>
      </c>
      <c r="K145" s="5">
        <v>0</v>
      </c>
      <c r="L145" s="5">
        <v>0</v>
      </c>
      <c r="M145" s="5">
        <v>0</v>
      </c>
      <c r="N145" s="5">
        <v>0</v>
      </c>
      <c r="O145" s="5">
        <v>2947.16</v>
      </c>
      <c r="P145" s="5">
        <v>559.96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H145" s="5">
        <f t="shared" si="12"/>
        <v>3507.12</v>
      </c>
      <c r="CJ145" s="5">
        <f t="shared" si="13"/>
        <v>2947.16</v>
      </c>
      <c r="CK145" s="5">
        <f t="shared" si="14"/>
        <v>0</v>
      </c>
      <c r="CL145" s="5">
        <f t="shared" si="15"/>
        <v>559.96</v>
      </c>
      <c r="CM145" s="5">
        <f t="shared" si="16"/>
        <v>-3.9999999989959178E-4</v>
      </c>
      <c r="CN145" s="2">
        <f t="shared" si="17"/>
        <v>559.96039999999994</v>
      </c>
      <c r="CO145" s="5">
        <f t="shared" si="18"/>
        <v>0</v>
      </c>
      <c r="CP145" s="5">
        <f t="shared" si="19"/>
        <v>0</v>
      </c>
      <c r="CR145" s="5">
        <f t="shared" si="20"/>
        <v>3507.12</v>
      </c>
      <c r="CS145" s="5">
        <f t="shared" si="21"/>
        <v>3507.12</v>
      </c>
      <c r="CU145" s="21" t="s">
        <v>1170</v>
      </c>
      <c r="CV145" s="21">
        <v>3117339534</v>
      </c>
      <c r="CW145" s="1">
        <f t="shared" si="22"/>
        <v>0</v>
      </c>
    </row>
    <row r="146" spans="1:101" x14ac:dyDescent="0.2">
      <c r="A146" s="2" t="s">
        <v>732</v>
      </c>
      <c r="B146" s="2" t="s">
        <v>619</v>
      </c>
      <c r="C146" s="2">
        <v>3117339548</v>
      </c>
      <c r="D146" s="2" t="s">
        <v>144</v>
      </c>
      <c r="E146" s="2" t="s">
        <v>124</v>
      </c>
      <c r="F146" s="2" t="s">
        <v>124</v>
      </c>
      <c r="G146" s="2">
        <v>0</v>
      </c>
      <c r="H146" s="2" t="s">
        <v>124</v>
      </c>
      <c r="I146" s="2" t="s">
        <v>124</v>
      </c>
      <c r="J146" s="2" t="s">
        <v>124</v>
      </c>
      <c r="K146" s="5">
        <v>0</v>
      </c>
      <c r="L146" s="5">
        <v>0</v>
      </c>
      <c r="M146" s="5">
        <v>0</v>
      </c>
      <c r="N146" s="5">
        <v>0</v>
      </c>
      <c r="O146" s="5">
        <v>2947.16</v>
      </c>
      <c r="P146" s="5">
        <v>559.96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H146" s="5">
        <f t="shared" si="12"/>
        <v>3507.12</v>
      </c>
      <c r="CJ146" s="5">
        <f t="shared" si="13"/>
        <v>2947.16</v>
      </c>
      <c r="CK146" s="5">
        <f t="shared" si="14"/>
        <v>0</v>
      </c>
      <c r="CL146" s="5">
        <f t="shared" si="15"/>
        <v>559.96</v>
      </c>
      <c r="CM146" s="5">
        <f t="shared" si="16"/>
        <v>-3.9999999989959178E-4</v>
      </c>
      <c r="CN146" s="2">
        <f t="shared" si="17"/>
        <v>559.96039999999994</v>
      </c>
      <c r="CO146" s="5">
        <f t="shared" si="18"/>
        <v>0</v>
      </c>
      <c r="CP146" s="5">
        <f t="shared" si="19"/>
        <v>0</v>
      </c>
      <c r="CR146" s="5">
        <f t="shared" si="20"/>
        <v>3507.12</v>
      </c>
      <c r="CS146" s="5">
        <f t="shared" si="21"/>
        <v>3507.12</v>
      </c>
      <c r="CU146" s="21" t="s">
        <v>1170</v>
      </c>
      <c r="CV146" s="21">
        <v>3117339548</v>
      </c>
      <c r="CW146" s="1">
        <f t="shared" si="22"/>
        <v>0</v>
      </c>
    </row>
    <row r="147" spans="1:101" x14ac:dyDescent="0.2">
      <c r="A147" s="2" t="s">
        <v>735</v>
      </c>
      <c r="B147" s="2" t="s">
        <v>619</v>
      </c>
      <c r="C147" s="2">
        <v>3117339556</v>
      </c>
      <c r="D147" s="2" t="s">
        <v>144</v>
      </c>
      <c r="E147" s="2" t="s">
        <v>124</v>
      </c>
      <c r="F147" s="2" t="s">
        <v>124</v>
      </c>
      <c r="G147" s="2">
        <v>0</v>
      </c>
      <c r="H147" s="2" t="s">
        <v>124</v>
      </c>
      <c r="I147" s="2" t="s">
        <v>124</v>
      </c>
      <c r="J147" s="2" t="s">
        <v>124</v>
      </c>
      <c r="K147" s="5">
        <v>0</v>
      </c>
      <c r="L147" s="5">
        <v>0</v>
      </c>
      <c r="M147" s="5">
        <v>0</v>
      </c>
      <c r="N147" s="5">
        <v>0</v>
      </c>
      <c r="O147" s="5">
        <v>2947.16</v>
      </c>
      <c r="P147" s="5">
        <v>559.96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H147" s="5">
        <f t="shared" si="12"/>
        <v>3507.12</v>
      </c>
      <c r="CJ147" s="5">
        <f t="shared" si="13"/>
        <v>2947.16</v>
      </c>
      <c r="CK147" s="5">
        <f t="shared" si="14"/>
        <v>0</v>
      </c>
      <c r="CL147" s="5">
        <f t="shared" si="15"/>
        <v>559.96</v>
      </c>
      <c r="CM147" s="5">
        <f t="shared" si="16"/>
        <v>-3.9999999989959178E-4</v>
      </c>
      <c r="CN147" s="2">
        <f t="shared" si="17"/>
        <v>559.96039999999994</v>
      </c>
      <c r="CO147" s="5">
        <f t="shared" si="18"/>
        <v>0</v>
      </c>
      <c r="CP147" s="5">
        <f t="shared" si="19"/>
        <v>0</v>
      </c>
      <c r="CR147" s="5">
        <f t="shared" si="20"/>
        <v>3507.12</v>
      </c>
      <c r="CS147" s="5">
        <f t="shared" si="21"/>
        <v>3507.12</v>
      </c>
      <c r="CU147" s="21" t="s">
        <v>1170</v>
      </c>
      <c r="CV147" s="21">
        <v>3117339556</v>
      </c>
      <c r="CW147" s="1">
        <f t="shared" si="22"/>
        <v>0</v>
      </c>
    </row>
    <row r="148" spans="1:101" x14ac:dyDescent="0.2">
      <c r="A148" s="2" t="s">
        <v>733</v>
      </c>
      <c r="B148" s="2" t="s">
        <v>619</v>
      </c>
      <c r="C148" s="2">
        <v>3117339566</v>
      </c>
      <c r="D148" s="2" t="s">
        <v>144</v>
      </c>
      <c r="E148" s="2" t="s">
        <v>124</v>
      </c>
      <c r="F148" s="2" t="s">
        <v>124</v>
      </c>
      <c r="G148" s="2">
        <v>0</v>
      </c>
      <c r="H148" s="2" t="s">
        <v>124</v>
      </c>
      <c r="I148" s="2" t="s">
        <v>124</v>
      </c>
      <c r="J148" s="2" t="s">
        <v>124</v>
      </c>
      <c r="K148" s="5">
        <v>0</v>
      </c>
      <c r="L148" s="5">
        <v>0</v>
      </c>
      <c r="M148" s="5">
        <v>0</v>
      </c>
      <c r="N148" s="5">
        <v>0</v>
      </c>
      <c r="O148" s="5">
        <v>2947.16</v>
      </c>
      <c r="P148" s="5">
        <v>559.96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H148" s="5">
        <f t="shared" si="12"/>
        <v>3507.12</v>
      </c>
      <c r="CJ148" s="5">
        <f t="shared" si="13"/>
        <v>2947.16</v>
      </c>
      <c r="CK148" s="5">
        <f t="shared" si="14"/>
        <v>0</v>
      </c>
      <c r="CL148" s="5">
        <f t="shared" si="15"/>
        <v>559.96</v>
      </c>
      <c r="CM148" s="5">
        <f t="shared" si="16"/>
        <v>-3.9999999989959178E-4</v>
      </c>
      <c r="CN148" s="2">
        <f t="shared" si="17"/>
        <v>559.96039999999994</v>
      </c>
      <c r="CO148" s="5">
        <f t="shared" si="18"/>
        <v>0</v>
      </c>
      <c r="CP148" s="5">
        <f t="shared" si="19"/>
        <v>0</v>
      </c>
      <c r="CR148" s="5">
        <f t="shared" si="20"/>
        <v>3507.12</v>
      </c>
      <c r="CS148" s="5">
        <f t="shared" si="21"/>
        <v>3507.12</v>
      </c>
      <c r="CU148" s="21" t="s">
        <v>1170</v>
      </c>
      <c r="CV148" s="21">
        <v>3117339566</v>
      </c>
      <c r="CW148" s="1">
        <f t="shared" si="22"/>
        <v>0</v>
      </c>
    </row>
    <row r="149" spans="1:101" x14ac:dyDescent="0.2">
      <c r="A149" s="2" t="s">
        <v>723</v>
      </c>
      <c r="B149" s="2" t="s">
        <v>619</v>
      </c>
      <c r="C149" s="2">
        <v>3117339590</v>
      </c>
      <c r="D149" s="2" t="s">
        <v>144</v>
      </c>
      <c r="E149" s="2" t="s">
        <v>124</v>
      </c>
      <c r="F149" s="2" t="s">
        <v>124</v>
      </c>
      <c r="G149" s="2">
        <v>0</v>
      </c>
      <c r="H149" s="2" t="s">
        <v>124</v>
      </c>
      <c r="I149" s="2" t="s">
        <v>124</v>
      </c>
      <c r="J149" s="2" t="s">
        <v>124</v>
      </c>
      <c r="K149" s="5">
        <v>0</v>
      </c>
      <c r="L149" s="5">
        <v>0</v>
      </c>
      <c r="M149" s="5">
        <v>0</v>
      </c>
      <c r="N149" s="5">
        <v>0</v>
      </c>
      <c r="O149" s="5">
        <v>2947.16</v>
      </c>
      <c r="P149" s="5">
        <v>559.96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118</v>
      </c>
      <c r="CF149" s="2">
        <v>22.42</v>
      </c>
      <c r="CH149" s="5">
        <f t="shared" si="12"/>
        <v>3647.54</v>
      </c>
      <c r="CJ149" s="5">
        <f t="shared" si="13"/>
        <v>3065.16</v>
      </c>
      <c r="CK149" s="5">
        <f t="shared" si="14"/>
        <v>0</v>
      </c>
      <c r="CL149" s="5">
        <f t="shared" si="15"/>
        <v>582.38</v>
      </c>
      <c r="CM149" s="5">
        <f t="shared" si="16"/>
        <v>-4.0000000001327862E-4</v>
      </c>
      <c r="CN149" s="2">
        <f t="shared" si="17"/>
        <v>582.38040000000001</v>
      </c>
      <c r="CO149" s="5">
        <f t="shared" si="18"/>
        <v>0</v>
      </c>
      <c r="CP149" s="5">
        <f t="shared" si="19"/>
        <v>0</v>
      </c>
      <c r="CR149" s="5">
        <f t="shared" si="20"/>
        <v>3647.54</v>
      </c>
      <c r="CS149" s="5">
        <f t="shared" si="21"/>
        <v>3647.54</v>
      </c>
      <c r="CU149" s="21" t="s">
        <v>1170</v>
      </c>
      <c r="CV149" s="21">
        <v>3117339590</v>
      </c>
      <c r="CW149" s="1">
        <f t="shared" si="22"/>
        <v>0</v>
      </c>
    </row>
    <row r="150" spans="1:101" x14ac:dyDescent="0.2">
      <c r="A150" s="2" t="s">
        <v>718</v>
      </c>
      <c r="B150" s="2" t="s">
        <v>619</v>
      </c>
      <c r="C150" s="2">
        <v>3117350293</v>
      </c>
      <c r="D150" s="2" t="s">
        <v>144</v>
      </c>
      <c r="E150" s="2" t="s">
        <v>124</v>
      </c>
      <c r="F150" s="2" t="s">
        <v>124</v>
      </c>
      <c r="G150" s="2">
        <v>0</v>
      </c>
      <c r="H150" s="2" t="s">
        <v>124</v>
      </c>
      <c r="I150" s="2" t="s">
        <v>124</v>
      </c>
      <c r="J150" s="2" t="s">
        <v>124</v>
      </c>
      <c r="K150" s="5">
        <v>0</v>
      </c>
      <c r="L150" s="5">
        <v>0</v>
      </c>
      <c r="M150" s="5">
        <v>0</v>
      </c>
      <c r="N150" s="5">
        <v>0</v>
      </c>
      <c r="O150" s="5">
        <v>2947.16</v>
      </c>
      <c r="P150" s="5">
        <v>559.96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H150" s="5">
        <f t="shared" si="12"/>
        <v>3507.12</v>
      </c>
      <c r="CJ150" s="5">
        <f t="shared" si="13"/>
        <v>2947.16</v>
      </c>
      <c r="CK150" s="5">
        <f t="shared" si="14"/>
        <v>0</v>
      </c>
      <c r="CL150" s="5">
        <f t="shared" si="15"/>
        <v>559.96</v>
      </c>
      <c r="CM150" s="5">
        <f t="shared" si="16"/>
        <v>-3.9999999989959178E-4</v>
      </c>
      <c r="CN150" s="2">
        <f t="shared" si="17"/>
        <v>559.96039999999994</v>
      </c>
      <c r="CO150" s="5">
        <f t="shared" si="18"/>
        <v>0</v>
      </c>
      <c r="CP150" s="5">
        <f t="shared" si="19"/>
        <v>0</v>
      </c>
      <c r="CR150" s="5">
        <f t="shared" si="20"/>
        <v>3507.12</v>
      </c>
      <c r="CS150" s="5">
        <f t="shared" si="21"/>
        <v>3507.12</v>
      </c>
      <c r="CU150" s="21" t="s">
        <v>1170</v>
      </c>
      <c r="CV150" s="21">
        <v>3117350293</v>
      </c>
      <c r="CW150" s="1">
        <f t="shared" si="22"/>
        <v>0</v>
      </c>
    </row>
    <row r="151" spans="1:101" x14ac:dyDescent="0.2">
      <c r="A151" s="2" t="s">
        <v>725</v>
      </c>
      <c r="B151" s="2" t="s">
        <v>619</v>
      </c>
      <c r="C151" s="2">
        <v>3117350314</v>
      </c>
      <c r="D151" s="2" t="s">
        <v>144</v>
      </c>
      <c r="E151" s="2" t="s">
        <v>124</v>
      </c>
      <c r="F151" s="2" t="s">
        <v>124</v>
      </c>
      <c r="G151" s="2">
        <v>0</v>
      </c>
      <c r="H151" s="2" t="s">
        <v>124</v>
      </c>
      <c r="I151" s="2" t="s">
        <v>124</v>
      </c>
      <c r="J151" s="2" t="s">
        <v>124</v>
      </c>
      <c r="K151" s="5">
        <v>0</v>
      </c>
      <c r="L151" s="5">
        <v>0</v>
      </c>
      <c r="M151" s="5">
        <v>0</v>
      </c>
      <c r="N151" s="5">
        <v>0</v>
      </c>
      <c r="O151" s="5">
        <v>2947.16</v>
      </c>
      <c r="P151" s="5">
        <v>559.96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H151" s="5">
        <f t="shared" si="12"/>
        <v>3507.12</v>
      </c>
      <c r="CJ151" s="5">
        <f t="shared" si="13"/>
        <v>2947.16</v>
      </c>
      <c r="CK151" s="5">
        <f t="shared" si="14"/>
        <v>0</v>
      </c>
      <c r="CL151" s="5">
        <f t="shared" si="15"/>
        <v>559.96</v>
      </c>
      <c r="CM151" s="5">
        <f t="shared" si="16"/>
        <v>-3.9999999989959178E-4</v>
      </c>
      <c r="CN151" s="2">
        <f t="shared" si="17"/>
        <v>559.96039999999994</v>
      </c>
      <c r="CO151" s="5">
        <f t="shared" si="18"/>
        <v>0</v>
      </c>
      <c r="CP151" s="5">
        <f t="shared" si="19"/>
        <v>0</v>
      </c>
      <c r="CR151" s="5">
        <f t="shared" si="20"/>
        <v>3507.12</v>
      </c>
      <c r="CS151" s="5">
        <f t="shared" si="21"/>
        <v>3507.12</v>
      </c>
      <c r="CU151" s="21" t="s">
        <v>1170</v>
      </c>
      <c r="CV151" s="21">
        <v>3117350314</v>
      </c>
      <c r="CW151" s="1">
        <f t="shared" si="22"/>
        <v>0</v>
      </c>
    </row>
    <row r="152" spans="1:101" x14ac:dyDescent="0.2">
      <c r="A152" s="2" t="s">
        <v>713</v>
      </c>
      <c r="B152" s="2" t="s">
        <v>619</v>
      </c>
      <c r="C152" s="2">
        <v>3117350316</v>
      </c>
      <c r="D152" s="2" t="s">
        <v>144</v>
      </c>
      <c r="E152" s="2" t="s">
        <v>124</v>
      </c>
      <c r="F152" s="2" t="s">
        <v>124</v>
      </c>
      <c r="G152" s="2">
        <v>0</v>
      </c>
      <c r="H152" s="2" t="s">
        <v>124</v>
      </c>
      <c r="I152" s="2" t="s">
        <v>124</v>
      </c>
      <c r="J152" s="2" t="s">
        <v>124</v>
      </c>
      <c r="K152" s="5">
        <v>0</v>
      </c>
      <c r="L152" s="5">
        <v>0</v>
      </c>
      <c r="M152" s="5">
        <v>0</v>
      </c>
      <c r="N152" s="5">
        <v>0</v>
      </c>
      <c r="O152" s="5">
        <v>2947.16</v>
      </c>
      <c r="P152" s="5">
        <v>559.96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831.87</v>
      </c>
      <c r="Z152" s="5">
        <v>158.05000000000001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H152" s="5">
        <f t="shared" si="12"/>
        <v>4497.04</v>
      </c>
      <c r="CJ152" s="5">
        <f t="shared" si="13"/>
        <v>3779.0299999999997</v>
      </c>
      <c r="CK152" s="5">
        <f t="shared" si="14"/>
        <v>0</v>
      </c>
      <c r="CL152" s="5">
        <f t="shared" si="15"/>
        <v>718.01</v>
      </c>
      <c r="CM152" s="5">
        <f t="shared" si="16"/>
        <v>-5.699999999933425E-3</v>
      </c>
      <c r="CN152" s="2">
        <f t="shared" si="17"/>
        <v>718.01569999999992</v>
      </c>
      <c r="CO152" s="5">
        <f t="shared" si="18"/>
        <v>0</v>
      </c>
      <c r="CP152" s="5">
        <f t="shared" si="19"/>
        <v>0</v>
      </c>
      <c r="CR152" s="5">
        <f t="shared" si="20"/>
        <v>4497.04</v>
      </c>
      <c r="CS152" s="5">
        <f t="shared" si="21"/>
        <v>4497.04</v>
      </c>
      <c r="CU152" s="21" t="s">
        <v>1170</v>
      </c>
      <c r="CV152" s="21">
        <v>3117350316</v>
      </c>
      <c r="CW152" s="1">
        <f t="shared" si="22"/>
        <v>0</v>
      </c>
    </row>
    <row r="153" spans="1:101" x14ac:dyDescent="0.2">
      <c r="A153" s="2" t="s">
        <v>734</v>
      </c>
      <c r="B153" s="2" t="s">
        <v>619</v>
      </c>
      <c r="C153" s="2">
        <v>3117350319</v>
      </c>
      <c r="D153" s="2" t="s">
        <v>144</v>
      </c>
      <c r="E153" s="2" t="s">
        <v>124</v>
      </c>
      <c r="F153" s="2" t="s">
        <v>124</v>
      </c>
      <c r="G153" s="2">
        <v>0</v>
      </c>
      <c r="H153" s="2" t="s">
        <v>124</v>
      </c>
      <c r="I153" s="2" t="s">
        <v>124</v>
      </c>
      <c r="J153" s="2" t="s">
        <v>124</v>
      </c>
      <c r="K153" s="5">
        <v>0</v>
      </c>
      <c r="L153" s="5">
        <v>0</v>
      </c>
      <c r="M153" s="5">
        <v>0</v>
      </c>
      <c r="N153" s="5">
        <v>0</v>
      </c>
      <c r="O153" s="5">
        <v>2947.16</v>
      </c>
      <c r="P153" s="5">
        <v>559.96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H153" s="5">
        <f t="shared" si="12"/>
        <v>3507.12</v>
      </c>
      <c r="CJ153" s="5">
        <f t="shared" si="13"/>
        <v>2947.16</v>
      </c>
      <c r="CK153" s="5">
        <f t="shared" si="14"/>
        <v>0</v>
      </c>
      <c r="CL153" s="5">
        <f t="shared" si="15"/>
        <v>559.96</v>
      </c>
      <c r="CM153" s="5">
        <f t="shared" si="16"/>
        <v>-3.9999999989959178E-4</v>
      </c>
      <c r="CN153" s="2">
        <f t="shared" si="17"/>
        <v>559.96039999999994</v>
      </c>
      <c r="CO153" s="5">
        <f t="shared" si="18"/>
        <v>0</v>
      </c>
      <c r="CP153" s="5">
        <f t="shared" si="19"/>
        <v>0</v>
      </c>
      <c r="CR153" s="5">
        <f t="shared" si="20"/>
        <v>3507.12</v>
      </c>
      <c r="CS153" s="5">
        <f t="shared" si="21"/>
        <v>3507.12</v>
      </c>
      <c r="CU153" s="21" t="s">
        <v>1170</v>
      </c>
      <c r="CV153" s="21">
        <v>3117350319</v>
      </c>
      <c r="CW153" s="1">
        <f t="shared" si="22"/>
        <v>0</v>
      </c>
    </row>
    <row r="154" spans="1:101" x14ac:dyDescent="0.2">
      <c r="A154" s="2" t="s">
        <v>726</v>
      </c>
      <c r="B154" s="2" t="s">
        <v>619</v>
      </c>
      <c r="C154" s="2">
        <v>3117350326</v>
      </c>
      <c r="D154" s="2" t="s">
        <v>144</v>
      </c>
      <c r="E154" s="2" t="s">
        <v>124</v>
      </c>
      <c r="F154" s="2" t="s">
        <v>124</v>
      </c>
      <c r="G154" s="2">
        <v>0</v>
      </c>
      <c r="H154" s="2" t="s">
        <v>124</v>
      </c>
      <c r="I154" s="2" t="s">
        <v>124</v>
      </c>
      <c r="J154" s="2" t="s">
        <v>124</v>
      </c>
      <c r="K154" s="5">
        <v>0</v>
      </c>
      <c r="L154" s="5">
        <v>0</v>
      </c>
      <c r="M154" s="5">
        <v>0</v>
      </c>
      <c r="N154" s="5">
        <v>0</v>
      </c>
      <c r="O154" s="5">
        <v>2947.16</v>
      </c>
      <c r="P154" s="5">
        <v>559.96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H154" s="5">
        <f t="shared" si="12"/>
        <v>3507.12</v>
      </c>
      <c r="CJ154" s="5">
        <f t="shared" si="13"/>
        <v>2947.16</v>
      </c>
      <c r="CK154" s="5">
        <f t="shared" si="14"/>
        <v>0</v>
      </c>
      <c r="CL154" s="5">
        <f t="shared" si="15"/>
        <v>559.96</v>
      </c>
      <c r="CM154" s="5">
        <f t="shared" si="16"/>
        <v>-3.9999999989959178E-4</v>
      </c>
      <c r="CN154" s="2">
        <f t="shared" si="17"/>
        <v>559.96039999999994</v>
      </c>
      <c r="CO154" s="5">
        <f t="shared" si="18"/>
        <v>0</v>
      </c>
      <c r="CP154" s="5">
        <f t="shared" si="19"/>
        <v>0</v>
      </c>
      <c r="CR154" s="5">
        <f t="shared" si="20"/>
        <v>3507.12</v>
      </c>
      <c r="CS154" s="5">
        <f t="shared" si="21"/>
        <v>3507.12</v>
      </c>
      <c r="CU154" s="21" t="s">
        <v>1170</v>
      </c>
      <c r="CV154" s="21">
        <v>3117350326</v>
      </c>
      <c r="CW154" s="1">
        <f t="shared" si="22"/>
        <v>0</v>
      </c>
    </row>
    <row r="155" spans="1:101" x14ac:dyDescent="0.2">
      <c r="A155" s="2" t="s">
        <v>724</v>
      </c>
      <c r="B155" s="2" t="s">
        <v>619</v>
      </c>
      <c r="C155" s="2">
        <v>3117350334</v>
      </c>
      <c r="D155" s="2" t="s">
        <v>144</v>
      </c>
      <c r="E155" s="2" t="s">
        <v>124</v>
      </c>
      <c r="F155" s="2" t="s">
        <v>124</v>
      </c>
      <c r="G155" s="2">
        <v>0</v>
      </c>
      <c r="H155" s="2" t="s">
        <v>124</v>
      </c>
      <c r="I155" s="2" t="s">
        <v>124</v>
      </c>
      <c r="J155" s="2" t="s">
        <v>124</v>
      </c>
      <c r="K155" s="5">
        <v>0</v>
      </c>
      <c r="L155" s="5">
        <v>0</v>
      </c>
      <c r="M155" s="5">
        <v>0</v>
      </c>
      <c r="N155" s="5">
        <v>0</v>
      </c>
      <c r="O155" s="5">
        <v>2947.16</v>
      </c>
      <c r="P155" s="5">
        <v>559.96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H155" s="5">
        <f t="shared" ref="CH155:CH218" si="23">SUM(K155:CF155)</f>
        <v>3507.12</v>
      </c>
      <c r="CJ155" s="5">
        <f t="shared" ref="CJ155:CJ218" si="24">K155+M155+O155+Q155+S155+U155+W155+Y155+AA155+AC155+BQ155+BS155+BU155+BW155+BY155+CA155+CC155+CE155</f>
        <v>2947.16</v>
      </c>
      <c r="CK155" s="5">
        <f t="shared" ref="CK155:CK218" si="25">SUM(AG155:BP155)</f>
        <v>0</v>
      </c>
      <c r="CL155" s="5">
        <f t="shared" ref="CL155:CL218" si="26">L155+N155+P155+R155+T155+V155+X155+Z155+AB155+AD155+BR155+BT155+BV155+BX155+BZ155+CB155+CD155+CF155</f>
        <v>559.96</v>
      </c>
      <c r="CM155" s="5">
        <f t="shared" ref="CM155:CM218" si="27">CL155-CN155</f>
        <v>-3.9999999989959178E-4</v>
      </c>
      <c r="CN155" s="2">
        <f t="shared" ref="CN155:CN218" si="28">CJ155*19%</f>
        <v>559.96039999999994</v>
      </c>
      <c r="CO155" s="5">
        <f t="shared" ref="CO155:CO218" si="29">AE155</f>
        <v>0</v>
      </c>
      <c r="CP155" s="5">
        <f t="shared" ref="CP155:CP218" si="30">AF155</f>
        <v>0</v>
      </c>
      <c r="CR155" s="5">
        <f t="shared" ref="CR155:CR218" si="31">CJ155+CM155+CN155</f>
        <v>3507.12</v>
      </c>
      <c r="CS155" s="5">
        <f t="shared" ref="CS155:CS218" si="32">CJ155+CK155+CM155+CN155</f>
        <v>3507.12</v>
      </c>
      <c r="CU155" s="21" t="s">
        <v>1170</v>
      </c>
      <c r="CV155" s="21">
        <v>3117350334</v>
      </c>
      <c r="CW155" s="1">
        <f t="shared" ref="CW155:CW218" si="33">C155-CV155</f>
        <v>0</v>
      </c>
    </row>
    <row r="156" spans="1:101" x14ac:dyDescent="0.2">
      <c r="A156" s="2" t="s">
        <v>722</v>
      </c>
      <c r="B156" s="2" t="s">
        <v>619</v>
      </c>
      <c r="C156" s="2">
        <v>3117351579</v>
      </c>
      <c r="D156" s="2" t="s">
        <v>144</v>
      </c>
      <c r="E156" s="2" t="s">
        <v>124</v>
      </c>
      <c r="F156" s="2" t="s">
        <v>124</v>
      </c>
      <c r="G156" s="2">
        <v>0</v>
      </c>
      <c r="H156" s="2" t="s">
        <v>124</v>
      </c>
      <c r="I156" s="2" t="s">
        <v>124</v>
      </c>
      <c r="J156" s="2" t="s">
        <v>124</v>
      </c>
      <c r="K156" s="5">
        <v>0</v>
      </c>
      <c r="L156" s="5">
        <v>0</v>
      </c>
      <c r="M156" s="5">
        <v>0</v>
      </c>
      <c r="N156" s="5">
        <v>0</v>
      </c>
      <c r="O156" s="5">
        <v>2947.16</v>
      </c>
      <c r="P156" s="5">
        <v>559.96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H156" s="5">
        <f t="shared" si="23"/>
        <v>3507.12</v>
      </c>
      <c r="CJ156" s="5">
        <f t="shared" si="24"/>
        <v>2947.16</v>
      </c>
      <c r="CK156" s="5">
        <f t="shared" si="25"/>
        <v>0</v>
      </c>
      <c r="CL156" s="5">
        <f t="shared" si="26"/>
        <v>559.96</v>
      </c>
      <c r="CM156" s="5">
        <f t="shared" si="27"/>
        <v>-3.9999999989959178E-4</v>
      </c>
      <c r="CN156" s="2">
        <f t="shared" si="28"/>
        <v>559.96039999999994</v>
      </c>
      <c r="CO156" s="5">
        <f t="shared" si="29"/>
        <v>0</v>
      </c>
      <c r="CP156" s="5">
        <f t="shared" si="30"/>
        <v>0</v>
      </c>
      <c r="CR156" s="5">
        <f t="shared" si="31"/>
        <v>3507.12</v>
      </c>
      <c r="CS156" s="5">
        <f t="shared" si="32"/>
        <v>3507.12</v>
      </c>
      <c r="CU156" s="21" t="s">
        <v>1170</v>
      </c>
      <c r="CV156" s="21">
        <v>3117351579</v>
      </c>
      <c r="CW156" s="1">
        <f t="shared" si="33"/>
        <v>0</v>
      </c>
    </row>
    <row r="157" spans="1:101" x14ac:dyDescent="0.2">
      <c r="A157" s="2" t="s">
        <v>719</v>
      </c>
      <c r="B157" s="2" t="s">
        <v>619</v>
      </c>
      <c r="C157" s="2">
        <v>3117351606</v>
      </c>
      <c r="D157" s="2" t="s">
        <v>144</v>
      </c>
      <c r="E157" s="2" t="s">
        <v>124</v>
      </c>
      <c r="F157" s="2" t="s">
        <v>124</v>
      </c>
      <c r="G157" s="2">
        <v>0</v>
      </c>
      <c r="H157" s="2" t="s">
        <v>124</v>
      </c>
      <c r="I157" s="2" t="s">
        <v>124</v>
      </c>
      <c r="J157" s="2" t="s">
        <v>124</v>
      </c>
      <c r="K157" s="5">
        <v>0</v>
      </c>
      <c r="L157" s="5">
        <v>0</v>
      </c>
      <c r="M157" s="5">
        <v>0</v>
      </c>
      <c r="N157" s="5">
        <v>0</v>
      </c>
      <c r="O157" s="5">
        <v>2947.16</v>
      </c>
      <c r="P157" s="5">
        <v>559.96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996</v>
      </c>
      <c r="CD157" s="2">
        <v>189.24</v>
      </c>
      <c r="CE157" s="2">
        <v>0</v>
      </c>
      <c r="CF157" s="2">
        <v>0</v>
      </c>
      <c r="CH157" s="5">
        <f t="shared" si="23"/>
        <v>4692.3599999999997</v>
      </c>
      <c r="CJ157" s="5">
        <f t="shared" si="24"/>
        <v>3943.16</v>
      </c>
      <c r="CK157" s="5">
        <f t="shared" si="25"/>
        <v>0</v>
      </c>
      <c r="CL157" s="5">
        <f t="shared" si="26"/>
        <v>749.2</v>
      </c>
      <c r="CM157" s="5">
        <f t="shared" si="27"/>
        <v>-3.9999999989959178E-4</v>
      </c>
      <c r="CN157" s="2">
        <f t="shared" si="28"/>
        <v>749.20039999999995</v>
      </c>
      <c r="CO157" s="5">
        <f t="shared" si="29"/>
        <v>0</v>
      </c>
      <c r="CP157" s="5">
        <f t="shared" si="30"/>
        <v>0</v>
      </c>
      <c r="CR157" s="5">
        <f t="shared" si="31"/>
        <v>4692.3599999999997</v>
      </c>
      <c r="CS157" s="5">
        <f t="shared" si="32"/>
        <v>4692.3599999999997</v>
      </c>
      <c r="CU157" s="21" t="s">
        <v>1170</v>
      </c>
      <c r="CV157" s="21">
        <v>3117351606</v>
      </c>
      <c r="CW157" s="1">
        <f t="shared" si="33"/>
        <v>0</v>
      </c>
    </row>
    <row r="158" spans="1:101" x14ac:dyDescent="0.2">
      <c r="A158" s="2" t="s">
        <v>720</v>
      </c>
      <c r="B158" s="2" t="s">
        <v>619</v>
      </c>
      <c r="C158" s="2">
        <v>3117352864</v>
      </c>
      <c r="D158" s="2" t="s">
        <v>144</v>
      </c>
      <c r="E158" s="2" t="s">
        <v>124</v>
      </c>
      <c r="F158" s="2" t="s">
        <v>124</v>
      </c>
      <c r="G158" s="2">
        <v>0</v>
      </c>
      <c r="H158" s="2" t="s">
        <v>124</v>
      </c>
      <c r="I158" s="2" t="s">
        <v>124</v>
      </c>
      <c r="J158" s="2" t="s">
        <v>124</v>
      </c>
      <c r="K158" s="5">
        <v>0</v>
      </c>
      <c r="L158" s="5">
        <v>0</v>
      </c>
      <c r="M158" s="5">
        <v>0</v>
      </c>
      <c r="N158" s="5">
        <v>0</v>
      </c>
      <c r="O158" s="5">
        <v>2947.16</v>
      </c>
      <c r="P158" s="5">
        <v>559.96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H158" s="5">
        <f t="shared" si="23"/>
        <v>3507.12</v>
      </c>
      <c r="CJ158" s="5">
        <f t="shared" si="24"/>
        <v>2947.16</v>
      </c>
      <c r="CK158" s="5">
        <f t="shared" si="25"/>
        <v>0</v>
      </c>
      <c r="CL158" s="5">
        <f t="shared" si="26"/>
        <v>559.96</v>
      </c>
      <c r="CM158" s="5">
        <f t="shared" si="27"/>
        <v>-3.9999999989959178E-4</v>
      </c>
      <c r="CN158" s="2">
        <f t="shared" si="28"/>
        <v>559.96039999999994</v>
      </c>
      <c r="CO158" s="5">
        <f t="shared" si="29"/>
        <v>0</v>
      </c>
      <c r="CP158" s="5">
        <f t="shared" si="30"/>
        <v>0</v>
      </c>
      <c r="CR158" s="5">
        <f t="shared" si="31"/>
        <v>3507.12</v>
      </c>
      <c r="CS158" s="5">
        <f t="shared" si="32"/>
        <v>3507.12</v>
      </c>
      <c r="CU158" s="21" t="s">
        <v>1170</v>
      </c>
      <c r="CV158" s="21">
        <v>3117352864</v>
      </c>
      <c r="CW158" s="1">
        <f t="shared" si="33"/>
        <v>0</v>
      </c>
    </row>
    <row r="159" spans="1:101" x14ac:dyDescent="0.2">
      <c r="A159" s="2" t="s">
        <v>752</v>
      </c>
      <c r="B159" s="2" t="s">
        <v>619</v>
      </c>
      <c r="C159" s="2">
        <v>3117352886</v>
      </c>
      <c r="D159" s="2" t="s">
        <v>144</v>
      </c>
      <c r="E159" s="2" t="s">
        <v>124</v>
      </c>
      <c r="F159" s="2" t="s">
        <v>124</v>
      </c>
      <c r="G159" s="2">
        <v>0</v>
      </c>
      <c r="H159" s="2" t="s">
        <v>124</v>
      </c>
      <c r="I159" s="2" t="s">
        <v>124</v>
      </c>
      <c r="J159" s="2" t="s">
        <v>124</v>
      </c>
      <c r="K159" s="5">
        <v>0</v>
      </c>
      <c r="L159" s="5">
        <v>0</v>
      </c>
      <c r="M159" s="5">
        <v>0</v>
      </c>
      <c r="N159" s="5">
        <v>0</v>
      </c>
      <c r="O159" s="5">
        <v>2947.16</v>
      </c>
      <c r="P159" s="5">
        <v>559.96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H159" s="5">
        <f t="shared" si="23"/>
        <v>3507.12</v>
      </c>
      <c r="CJ159" s="5">
        <f t="shared" si="24"/>
        <v>2947.16</v>
      </c>
      <c r="CK159" s="5">
        <f t="shared" si="25"/>
        <v>0</v>
      </c>
      <c r="CL159" s="5">
        <f t="shared" si="26"/>
        <v>559.96</v>
      </c>
      <c r="CM159" s="5">
        <f t="shared" si="27"/>
        <v>-3.9999999989959178E-4</v>
      </c>
      <c r="CN159" s="2">
        <f t="shared" si="28"/>
        <v>559.96039999999994</v>
      </c>
      <c r="CO159" s="5">
        <f t="shared" si="29"/>
        <v>0</v>
      </c>
      <c r="CP159" s="5">
        <f t="shared" si="30"/>
        <v>0</v>
      </c>
      <c r="CR159" s="5">
        <f t="shared" si="31"/>
        <v>3507.12</v>
      </c>
      <c r="CS159" s="5">
        <f t="shared" si="32"/>
        <v>3507.12</v>
      </c>
      <c r="CU159" s="21" t="s">
        <v>1170</v>
      </c>
      <c r="CV159" s="21">
        <v>3117352886</v>
      </c>
      <c r="CW159" s="1">
        <f t="shared" si="33"/>
        <v>0</v>
      </c>
    </row>
    <row r="160" spans="1:101" x14ac:dyDescent="0.2">
      <c r="A160" s="2" t="s">
        <v>710</v>
      </c>
      <c r="B160" s="2" t="s">
        <v>619</v>
      </c>
      <c r="C160" s="2">
        <v>3117352892</v>
      </c>
      <c r="D160" s="2" t="s">
        <v>144</v>
      </c>
      <c r="E160" s="2" t="s">
        <v>124</v>
      </c>
      <c r="F160" s="2" t="s">
        <v>124</v>
      </c>
      <c r="G160" s="2">
        <v>0</v>
      </c>
      <c r="H160" s="2" t="s">
        <v>124</v>
      </c>
      <c r="I160" s="2" t="s">
        <v>124</v>
      </c>
      <c r="J160" s="2" t="s">
        <v>124</v>
      </c>
      <c r="K160" s="5">
        <v>0</v>
      </c>
      <c r="L160" s="5">
        <v>0</v>
      </c>
      <c r="M160" s="5">
        <v>0</v>
      </c>
      <c r="N160" s="5">
        <v>0</v>
      </c>
      <c r="O160" s="5">
        <v>2947.16</v>
      </c>
      <c r="P160" s="5">
        <v>559.96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H160" s="5">
        <f t="shared" si="23"/>
        <v>3507.12</v>
      </c>
      <c r="CJ160" s="5">
        <f t="shared" si="24"/>
        <v>2947.16</v>
      </c>
      <c r="CK160" s="5">
        <f t="shared" si="25"/>
        <v>0</v>
      </c>
      <c r="CL160" s="5">
        <f t="shared" si="26"/>
        <v>559.96</v>
      </c>
      <c r="CM160" s="5">
        <f t="shared" si="27"/>
        <v>-3.9999999989959178E-4</v>
      </c>
      <c r="CN160" s="2">
        <f t="shared" si="28"/>
        <v>559.96039999999994</v>
      </c>
      <c r="CO160" s="5">
        <f t="shared" si="29"/>
        <v>0</v>
      </c>
      <c r="CP160" s="5">
        <f t="shared" si="30"/>
        <v>0</v>
      </c>
      <c r="CR160" s="5">
        <f t="shared" si="31"/>
        <v>3507.12</v>
      </c>
      <c r="CS160" s="5">
        <f t="shared" si="32"/>
        <v>3507.12</v>
      </c>
      <c r="CU160" s="21" t="s">
        <v>1170</v>
      </c>
      <c r="CV160" s="21">
        <v>3117352892</v>
      </c>
      <c r="CW160" s="1">
        <f t="shared" si="33"/>
        <v>0</v>
      </c>
    </row>
    <row r="161" spans="1:101" x14ac:dyDescent="0.2">
      <c r="A161" s="2" t="s">
        <v>749</v>
      </c>
      <c r="B161" s="2" t="s">
        <v>619</v>
      </c>
      <c r="C161" s="2">
        <v>3117354099</v>
      </c>
      <c r="D161" s="2" t="s">
        <v>144</v>
      </c>
      <c r="E161" s="2" t="s">
        <v>124</v>
      </c>
      <c r="F161" s="2" t="s">
        <v>124</v>
      </c>
      <c r="G161" s="2">
        <v>0</v>
      </c>
      <c r="H161" s="2" t="s">
        <v>124</v>
      </c>
      <c r="I161" s="2" t="s">
        <v>124</v>
      </c>
      <c r="J161" s="2" t="s">
        <v>124</v>
      </c>
      <c r="K161" s="5">
        <v>0</v>
      </c>
      <c r="L161" s="5">
        <v>0</v>
      </c>
      <c r="M161" s="5">
        <v>0</v>
      </c>
      <c r="N161" s="5">
        <v>0</v>
      </c>
      <c r="O161" s="5">
        <v>2947.16</v>
      </c>
      <c r="P161" s="5">
        <v>559.96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H161" s="5">
        <f t="shared" si="23"/>
        <v>3507.12</v>
      </c>
      <c r="CJ161" s="5">
        <f t="shared" si="24"/>
        <v>2947.16</v>
      </c>
      <c r="CK161" s="5">
        <f t="shared" si="25"/>
        <v>0</v>
      </c>
      <c r="CL161" s="5">
        <f t="shared" si="26"/>
        <v>559.96</v>
      </c>
      <c r="CM161" s="5">
        <f t="shared" si="27"/>
        <v>-3.9999999989959178E-4</v>
      </c>
      <c r="CN161" s="2">
        <f t="shared" si="28"/>
        <v>559.96039999999994</v>
      </c>
      <c r="CO161" s="5">
        <f t="shared" si="29"/>
        <v>0</v>
      </c>
      <c r="CP161" s="5">
        <f t="shared" si="30"/>
        <v>0</v>
      </c>
      <c r="CR161" s="5">
        <f t="shared" si="31"/>
        <v>3507.12</v>
      </c>
      <c r="CS161" s="5">
        <f t="shared" si="32"/>
        <v>3507.12</v>
      </c>
      <c r="CU161" s="21" t="s">
        <v>1170</v>
      </c>
      <c r="CV161" s="21">
        <v>3117354099</v>
      </c>
      <c r="CW161" s="1">
        <f t="shared" si="33"/>
        <v>0</v>
      </c>
    </row>
    <row r="162" spans="1:101" x14ac:dyDescent="0.2">
      <c r="A162" s="2" t="s">
        <v>711</v>
      </c>
      <c r="B162" s="2" t="s">
        <v>619</v>
      </c>
      <c r="C162" s="2">
        <v>3117354108</v>
      </c>
      <c r="D162" s="2" t="s">
        <v>144</v>
      </c>
      <c r="E162" s="2" t="s">
        <v>124</v>
      </c>
      <c r="F162" s="2" t="s">
        <v>124</v>
      </c>
      <c r="G162" s="2">
        <v>0</v>
      </c>
      <c r="H162" s="2" t="s">
        <v>124</v>
      </c>
      <c r="I162" s="2" t="s">
        <v>124</v>
      </c>
      <c r="J162" s="2" t="s">
        <v>124</v>
      </c>
      <c r="K162" s="5">
        <v>0</v>
      </c>
      <c r="L162" s="5">
        <v>0</v>
      </c>
      <c r="M162" s="5">
        <v>0</v>
      </c>
      <c r="N162" s="5">
        <v>0</v>
      </c>
      <c r="O162" s="5">
        <v>2947.16</v>
      </c>
      <c r="P162" s="5">
        <v>559.96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H162" s="5">
        <f t="shared" si="23"/>
        <v>3507.12</v>
      </c>
      <c r="CJ162" s="5">
        <f t="shared" si="24"/>
        <v>2947.16</v>
      </c>
      <c r="CK162" s="5">
        <f t="shared" si="25"/>
        <v>0</v>
      </c>
      <c r="CL162" s="5">
        <f t="shared" si="26"/>
        <v>559.96</v>
      </c>
      <c r="CM162" s="5">
        <f t="shared" si="27"/>
        <v>-3.9999999989959178E-4</v>
      </c>
      <c r="CN162" s="2">
        <f t="shared" si="28"/>
        <v>559.96039999999994</v>
      </c>
      <c r="CO162" s="5">
        <f t="shared" si="29"/>
        <v>0</v>
      </c>
      <c r="CP162" s="5">
        <f t="shared" si="30"/>
        <v>0</v>
      </c>
      <c r="CR162" s="5">
        <f t="shared" si="31"/>
        <v>3507.12</v>
      </c>
      <c r="CS162" s="5">
        <f t="shared" si="32"/>
        <v>3507.12</v>
      </c>
      <c r="CU162" s="21" t="s">
        <v>1170</v>
      </c>
      <c r="CV162" s="21">
        <v>3117354108</v>
      </c>
      <c r="CW162" s="1">
        <f t="shared" si="33"/>
        <v>0</v>
      </c>
    </row>
    <row r="163" spans="1:101" x14ac:dyDescent="0.2">
      <c r="A163" s="2" t="s">
        <v>755</v>
      </c>
      <c r="B163" s="2" t="s">
        <v>619</v>
      </c>
      <c r="C163" s="2">
        <v>3117355364</v>
      </c>
      <c r="D163" s="2" t="s">
        <v>144</v>
      </c>
      <c r="E163" s="2" t="s">
        <v>124</v>
      </c>
      <c r="F163" s="2" t="s">
        <v>124</v>
      </c>
      <c r="G163" s="2">
        <v>0</v>
      </c>
      <c r="H163" s="2" t="s">
        <v>124</v>
      </c>
      <c r="I163" s="2" t="s">
        <v>124</v>
      </c>
      <c r="J163" s="2" t="s">
        <v>124</v>
      </c>
      <c r="K163" s="5">
        <v>0</v>
      </c>
      <c r="L163" s="5">
        <v>0</v>
      </c>
      <c r="M163" s="5">
        <v>0</v>
      </c>
      <c r="N163" s="5">
        <v>0</v>
      </c>
      <c r="O163" s="5">
        <v>2947.16</v>
      </c>
      <c r="P163" s="5">
        <v>559.96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H163" s="5">
        <f t="shared" si="23"/>
        <v>3507.12</v>
      </c>
      <c r="CJ163" s="5">
        <f t="shared" si="24"/>
        <v>2947.16</v>
      </c>
      <c r="CK163" s="5">
        <f t="shared" si="25"/>
        <v>0</v>
      </c>
      <c r="CL163" s="5">
        <f t="shared" si="26"/>
        <v>559.96</v>
      </c>
      <c r="CM163" s="5">
        <f t="shared" si="27"/>
        <v>-3.9999999989959178E-4</v>
      </c>
      <c r="CN163" s="2">
        <f t="shared" si="28"/>
        <v>559.96039999999994</v>
      </c>
      <c r="CO163" s="5">
        <f t="shared" si="29"/>
        <v>0</v>
      </c>
      <c r="CP163" s="5">
        <f t="shared" si="30"/>
        <v>0</v>
      </c>
      <c r="CR163" s="5">
        <f t="shared" si="31"/>
        <v>3507.12</v>
      </c>
      <c r="CS163" s="5">
        <f t="shared" si="32"/>
        <v>3507.12</v>
      </c>
      <c r="CU163" s="21" t="s">
        <v>1170</v>
      </c>
      <c r="CV163" s="21">
        <v>3117355364</v>
      </c>
      <c r="CW163" s="1">
        <f t="shared" si="33"/>
        <v>0</v>
      </c>
    </row>
    <row r="164" spans="1:101" x14ac:dyDescent="0.2">
      <c r="A164" s="2" t="s">
        <v>759</v>
      </c>
      <c r="B164" s="2" t="s">
        <v>619</v>
      </c>
      <c r="C164" s="2">
        <v>3117355399</v>
      </c>
      <c r="D164" s="2" t="s">
        <v>144</v>
      </c>
      <c r="E164" s="2" t="s">
        <v>124</v>
      </c>
      <c r="F164" s="2" t="s">
        <v>124</v>
      </c>
      <c r="G164" s="2">
        <v>0</v>
      </c>
      <c r="H164" s="2" t="s">
        <v>124</v>
      </c>
      <c r="I164" s="2" t="s">
        <v>124</v>
      </c>
      <c r="J164" s="2" t="s">
        <v>124</v>
      </c>
      <c r="K164" s="5">
        <v>0</v>
      </c>
      <c r="L164" s="5">
        <v>0</v>
      </c>
      <c r="M164" s="5">
        <v>0</v>
      </c>
      <c r="N164" s="5">
        <v>0</v>
      </c>
      <c r="O164" s="5">
        <v>2947.16</v>
      </c>
      <c r="P164" s="5">
        <v>559.96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0.13</v>
      </c>
      <c r="Z164" s="5">
        <v>0.02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H164" s="5">
        <f t="shared" si="23"/>
        <v>3507.27</v>
      </c>
      <c r="CJ164" s="5">
        <f t="shared" si="24"/>
        <v>2947.29</v>
      </c>
      <c r="CK164" s="5">
        <f t="shared" si="25"/>
        <v>0</v>
      </c>
      <c r="CL164" s="5">
        <f t="shared" si="26"/>
        <v>559.98</v>
      </c>
      <c r="CM164" s="5">
        <f t="shared" si="27"/>
        <v>-5.0999999999703505E-3</v>
      </c>
      <c r="CN164" s="2">
        <f t="shared" si="28"/>
        <v>559.98509999999999</v>
      </c>
      <c r="CO164" s="5">
        <f t="shared" si="29"/>
        <v>0</v>
      </c>
      <c r="CP164" s="5">
        <f t="shared" si="30"/>
        <v>0</v>
      </c>
      <c r="CR164" s="5">
        <f t="shared" si="31"/>
        <v>3507.27</v>
      </c>
      <c r="CS164" s="5">
        <f t="shared" si="32"/>
        <v>3507.27</v>
      </c>
      <c r="CU164" s="21" t="s">
        <v>1170</v>
      </c>
      <c r="CV164" s="21">
        <v>3117355399</v>
      </c>
      <c r="CW164" s="1">
        <f t="shared" si="33"/>
        <v>0</v>
      </c>
    </row>
    <row r="165" spans="1:101" x14ac:dyDescent="0.2">
      <c r="A165" s="2" t="s">
        <v>740</v>
      </c>
      <c r="B165" s="2" t="s">
        <v>619</v>
      </c>
      <c r="C165" s="2">
        <v>3117355424</v>
      </c>
      <c r="D165" s="2" t="s">
        <v>144</v>
      </c>
      <c r="E165" s="2" t="s">
        <v>124</v>
      </c>
      <c r="F165" s="2" t="s">
        <v>124</v>
      </c>
      <c r="G165" s="2">
        <v>0</v>
      </c>
      <c r="H165" s="2" t="s">
        <v>124</v>
      </c>
      <c r="I165" s="2" t="s">
        <v>124</v>
      </c>
      <c r="J165" s="2" t="s">
        <v>124</v>
      </c>
      <c r="K165" s="5">
        <v>0</v>
      </c>
      <c r="L165" s="5">
        <v>0</v>
      </c>
      <c r="M165" s="5">
        <v>0</v>
      </c>
      <c r="N165" s="5">
        <v>0</v>
      </c>
      <c r="O165" s="5">
        <v>2947.16</v>
      </c>
      <c r="P165" s="5">
        <v>559.96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H165" s="5">
        <f t="shared" si="23"/>
        <v>3507.12</v>
      </c>
      <c r="CJ165" s="5">
        <f t="shared" si="24"/>
        <v>2947.16</v>
      </c>
      <c r="CK165" s="5">
        <f t="shared" si="25"/>
        <v>0</v>
      </c>
      <c r="CL165" s="5">
        <f t="shared" si="26"/>
        <v>559.96</v>
      </c>
      <c r="CM165" s="5">
        <f t="shared" si="27"/>
        <v>-3.9999999989959178E-4</v>
      </c>
      <c r="CN165" s="2">
        <f t="shared" si="28"/>
        <v>559.96039999999994</v>
      </c>
      <c r="CO165" s="5">
        <f t="shared" si="29"/>
        <v>0</v>
      </c>
      <c r="CP165" s="5">
        <f t="shared" si="30"/>
        <v>0</v>
      </c>
      <c r="CR165" s="5">
        <f t="shared" si="31"/>
        <v>3507.12</v>
      </c>
      <c r="CS165" s="5">
        <f t="shared" si="32"/>
        <v>3507.12</v>
      </c>
      <c r="CU165" s="21" t="s">
        <v>1170</v>
      </c>
      <c r="CV165" s="21">
        <v>3117355424</v>
      </c>
      <c r="CW165" s="1">
        <f t="shared" si="33"/>
        <v>0</v>
      </c>
    </row>
    <row r="166" spans="1:101" x14ac:dyDescent="0.2">
      <c r="A166" s="2" t="s">
        <v>750</v>
      </c>
      <c r="B166" s="2" t="s">
        <v>619</v>
      </c>
      <c r="C166" s="2">
        <v>3117356628</v>
      </c>
      <c r="D166" s="2" t="s">
        <v>144</v>
      </c>
      <c r="E166" s="2" t="s">
        <v>124</v>
      </c>
      <c r="F166" s="2" t="s">
        <v>124</v>
      </c>
      <c r="G166" s="2">
        <v>0</v>
      </c>
      <c r="H166" s="2" t="s">
        <v>124</v>
      </c>
      <c r="I166" s="2" t="s">
        <v>124</v>
      </c>
      <c r="J166" s="2" t="s">
        <v>124</v>
      </c>
      <c r="K166" s="5">
        <v>0</v>
      </c>
      <c r="L166" s="5">
        <v>0</v>
      </c>
      <c r="M166" s="5">
        <v>0</v>
      </c>
      <c r="N166" s="5">
        <v>0</v>
      </c>
      <c r="O166" s="5">
        <v>2947.16</v>
      </c>
      <c r="P166" s="5">
        <v>559.96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H166" s="5">
        <f t="shared" si="23"/>
        <v>3507.12</v>
      </c>
      <c r="CJ166" s="5">
        <f t="shared" si="24"/>
        <v>2947.16</v>
      </c>
      <c r="CK166" s="5">
        <f t="shared" si="25"/>
        <v>0</v>
      </c>
      <c r="CL166" s="5">
        <f t="shared" si="26"/>
        <v>559.96</v>
      </c>
      <c r="CM166" s="5">
        <f t="shared" si="27"/>
        <v>-3.9999999989959178E-4</v>
      </c>
      <c r="CN166" s="2">
        <f t="shared" si="28"/>
        <v>559.96039999999994</v>
      </c>
      <c r="CO166" s="5">
        <f t="shared" si="29"/>
        <v>0</v>
      </c>
      <c r="CP166" s="5">
        <f t="shared" si="30"/>
        <v>0</v>
      </c>
      <c r="CR166" s="5">
        <f t="shared" si="31"/>
        <v>3507.12</v>
      </c>
      <c r="CS166" s="5">
        <f t="shared" si="32"/>
        <v>3507.12</v>
      </c>
      <c r="CU166" s="21" t="s">
        <v>1170</v>
      </c>
      <c r="CV166" s="21">
        <v>3117356628</v>
      </c>
      <c r="CW166" s="1">
        <f t="shared" si="33"/>
        <v>0</v>
      </c>
    </row>
    <row r="167" spans="1:101" x14ac:dyDescent="0.2">
      <c r="A167" s="2" t="s">
        <v>742</v>
      </c>
      <c r="B167" s="2" t="s">
        <v>619</v>
      </c>
      <c r="C167" s="2">
        <v>3117356633</v>
      </c>
      <c r="D167" s="2" t="s">
        <v>144</v>
      </c>
      <c r="E167" s="2" t="s">
        <v>124</v>
      </c>
      <c r="F167" s="2" t="s">
        <v>124</v>
      </c>
      <c r="G167" s="2">
        <v>0</v>
      </c>
      <c r="H167" s="2" t="s">
        <v>124</v>
      </c>
      <c r="I167" s="2" t="s">
        <v>124</v>
      </c>
      <c r="J167" s="2" t="s">
        <v>124</v>
      </c>
      <c r="K167" s="5">
        <v>0</v>
      </c>
      <c r="L167" s="5">
        <v>0</v>
      </c>
      <c r="M167" s="5">
        <v>0</v>
      </c>
      <c r="N167" s="5">
        <v>0</v>
      </c>
      <c r="O167" s="5">
        <v>2947.16</v>
      </c>
      <c r="P167" s="5">
        <v>559.96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2.73</v>
      </c>
      <c r="Z167" s="5">
        <v>0.52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H167" s="5">
        <f t="shared" si="23"/>
        <v>3510.37</v>
      </c>
      <c r="CJ167" s="5">
        <f t="shared" si="24"/>
        <v>2949.89</v>
      </c>
      <c r="CK167" s="5">
        <f t="shared" si="25"/>
        <v>0</v>
      </c>
      <c r="CL167" s="5">
        <f t="shared" si="26"/>
        <v>560.48</v>
      </c>
      <c r="CM167" s="5">
        <f t="shared" si="27"/>
        <v>9.0000000000145519E-4</v>
      </c>
      <c r="CN167" s="2">
        <f t="shared" si="28"/>
        <v>560.47910000000002</v>
      </c>
      <c r="CO167" s="5">
        <f t="shared" si="29"/>
        <v>0</v>
      </c>
      <c r="CP167" s="5">
        <f t="shared" si="30"/>
        <v>0</v>
      </c>
      <c r="CR167" s="5">
        <f t="shared" si="31"/>
        <v>3510.37</v>
      </c>
      <c r="CS167" s="5">
        <f t="shared" si="32"/>
        <v>3510.37</v>
      </c>
      <c r="CU167" s="21" t="s">
        <v>1170</v>
      </c>
      <c r="CV167" s="21">
        <v>3117356633</v>
      </c>
      <c r="CW167" s="1">
        <f t="shared" si="33"/>
        <v>0</v>
      </c>
    </row>
    <row r="168" spans="1:101" x14ac:dyDescent="0.2">
      <c r="A168" s="2" t="s">
        <v>743</v>
      </c>
      <c r="B168" s="2" t="s">
        <v>619</v>
      </c>
      <c r="C168" s="2">
        <v>3117356643</v>
      </c>
      <c r="D168" s="2" t="s">
        <v>144</v>
      </c>
      <c r="E168" s="2" t="s">
        <v>124</v>
      </c>
      <c r="F168" s="2" t="s">
        <v>124</v>
      </c>
      <c r="G168" s="2">
        <v>0</v>
      </c>
      <c r="H168" s="2" t="s">
        <v>124</v>
      </c>
      <c r="I168" s="2" t="s">
        <v>124</v>
      </c>
      <c r="J168" s="2" t="s">
        <v>124</v>
      </c>
      <c r="K168" s="5">
        <v>0</v>
      </c>
      <c r="L168" s="5">
        <v>0</v>
      </c>
      <c r="M168" s="5">
        <v>0</v>
      </c>
      <c r="N168" s="5">
        <v>0</v>
      </c>
      <c r="O168" s="5">
        <v>2947.16</v>
      </c>
      <c r="P168" s="5">
        <v>559.96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H168" s="5">
        <f t="shared" si="23"/>
        <v>3507.12</v>
      </c>
      <c r="CJ168" s="5">
        <f t="shared" si="24"/>
        <v>2947.16</v>
      </c>
      <c r="CK168" s="5">
        <f t="shared" si="25"/>
        <v>0</v>
      </c>
      <c r="CL168" s="5">
        <f t="shared" si="26"/>
        <v>559.96</v>
      </c>
      <c r="CM168" s="5">
        <f t="shared" si="27"/>
        <v>-3.9999999989959178E-4</v>
      </c>
      <c r="CN168" s="2">
        <f t="shared" si="28"/>
        <v>559.96039999999994</v>
      </c>
      <c r="CO168" s="5">
        <f t="shared" si="29"/>
        <v>0</v>
      </c>
      <c r="CP168" s="5">
        <f t="shared" si="30"/>
        <v>0</v>
      </c>
      <c r="CR168" s="5">
        <f t="shared" si="31"/>
        <v>3507.12</v>
      </c>
      <c r="CS168" s="5">
        <f t="shared" si="32"/>
        <v>3507.12</v>
      </c>
      <c r="CU168" s="21" t="s">
        <v>1170</v>
      </c>
      <c r="CV168" s="21">
        <v>3117356643</v>
      </c>
      <c r="CW168" s="1">
        <f t="shared" si="33"/>
        <v>0</v>
      </c>
    </row>
    <row r="169" spans="1:101" x14ac:dyDescent="0.2">
      <c r="A169" s="2" t="s">
        <v>757</v>
      </c>
      <c r="B169" s="2" t="s">
        <v>619</v>
      </c>
      <c r="C169" s="2">
        <v>3117356691</v>
      </c>
      <c r="D169" s="2" t="s">
        <v>144</v>
      </c>
      <c r="E169" s="2" t="s">
        <v>124</v>
      </c>
      <c r="F169" s="2" t="s">
        <v>124</v>
      </c>
      <c r="G169" s="2">
        <v>0</v>
      </c>
      <c r="H169" s="2" t="s">
        <v>124</v>
      </c>
      <c r="I169" s="2" t="s">
        <v>124</v>
      </c>
      <c r="J169" s="2" t="s">
        <v>124</v>
      </c>
      <c r="K169" s="5">
        <v>0</v>
      </c>
      <c r="L169" s="5">
        <v>0</v>
      </c>
      <c r="M169" s="5">
        <v>0</v>
      </c>
      <c r="N169" s="5">
        <v>0</v>
      </c>
      <c r="O169" s="5">
        <v>2947.16</v>
      </c>
      <c r="P169" s="5">
        <v>559.96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H169" s="5">
        <f t="shared" si="23"/>
        <v>3507.12</v>
      </c>
      <c r="CJ169" s="5">
        <f t="shared" si="24"/>
        <v>2947.16</v>
      </c>
      <c r="CK169" s="5">
        <f t="shared" si="25"/>
        <v>0</v>
      </c>
      <c r="CL169" s="5">
        <f t="shared" si="26"/>
        <v>559.96</v>
      </c>
      <c r="CM169" s="5">
        <f t="shared" si="27"/>
        <v>-3.9999999989959178E-4</v>
      </c>
      <c r="CN169" s="2">
        <f t="shared" si="28"/>
        <v>559.96039999999994</v>
      </c>
      <c r="CO169" s="5">
        <f t="shared" si="29"/>
        <v>0</v>
      </c>
      <c r="CP169" s="5">
        <f t="shared" si="30"/>
        <v>0</v>
      </c>
      <c r="CR169" s="5">
        <f t="shared" si="31"/>
        <v>3507.12</v>
      </c>
      <c r="CS169" s="5">
        <f t="shared" si="32"/>
        <v>3507.12</v>
      </c>
      <c r="CU169" s="21" t="s">
        <v>1170</v>
      </c>
      <c r="CV169" s="21">
        <v>3117356691</v>
      </c>
      <c r="CW169" s="1">
        <f t="shared" si="33"/>
        <v>0</v>
      </c>
    </row>
    <row r="170" spans="1:101" x14ac:dyDescent="0.2">
      <c r="A170" s="2" t="s">
        <v>756</v>
      </c>
      <c r="B170" s="2" t="s">
        <v>619</v>
      </c>
      <c r="C170" s="2">
        <v>3117357912</v>
      </c>
      <c r="D170" s="2" t="s">
        <v>144</v>
      </c>
      <c r="E170" s="2" t="s">
        <v>124</v>
      </c>
      <c r="F170" s="2" t="s">
        <v>124</v>
      </c>
      <c r="G170" s="2">
        <v>0</v>
      </c>
      <c r="H170" s="2" t="s">
        <v>124</v>
      </c>
      <c r="I170" s="2" t="s">
        <v>124</v>
      </c>
      <c r="J170" s="2" t="s">
        <v>124</v>
      </c>
      <c r="K170" s="5">
        <v>0</v>
      </c>
      <c r="L170" s="5">
        <v>0</v>
      </c>
      <c r="M170" s="5">
        <v>0</v>
      </c>
      <c r="N170" s="5">
        <v>0</v>
      </c>
      <c r="O170" s="5">
        <v>2947.16</v>
      </c>
      <c r="P170" s="5">
        <v>559.96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H170" s="5">
        <f t="shared" si="23"/>
        <v>3507.12</v>
      </c>
      <c r="CJ170" s="5">
        <f t="shared" si="24"/>
        <v>2947.16</v>
      </c>
      <c r="CK170" s="5">
        <f t="shared" si="25"/>
        <v>0</v>
      </c>
      <c r="CL170" s="5">
        <f t="shared" si="26"/>
        <v>559.96</v>
      </c>
      <c r="CM170" s="5">
        <f t="shared" si="27"/>
        <v>-3.9999999989959178E-4</v>
      </c>
      <c r="CN170" s="2">
        <f t="shared" si="28"/>
        <v>559.96039999999994</v>
      </c>
      <c r="CO170" s="5">
        <f t="shared" si="29"/>
        <v>0</v>
      </c>
      <c r="CP170" s="5">
        <f t="shared" si="30"/>
        <v>0</v>
      </c>
      <c r="CR170" s="5">
        <f t="shared" si="31"/>
        <v>3507.12</v>
      </c>
      <c r="CS170" s="5">
        <f t="shared" si="32"/>
        <v>3507.12</v>
      </c>
      <c r="CU170" s="21" t="s">
        <v>1170</v>
      </c>
      <c r="CV170" s="21">
        <v>3117357912</v>
      </c>
      <c r="CW170" s="1">
        <f t="shared" si="33"/>
        <v>0</v>
      </c>
    </row>
    <row r="171" spans="1:101" x14ac:dyDescent="0.2">
      <c r="A171" s="2" t="s">
        <v>751</v>
      </c>
      <c r="B171" s="2" t="s">
        <v>619</v>
      </c>
      <c r="C171" s="2">
        <v>3117357921</v>
      </c>
      <c r="D171" s="2" t="s">
        <v>144</v>
      </c>
      <c r="E171" s="2" t="s">
        <v>124</v>
      </c>
      <c r="F171" s="2" t="s">
        <v>124</v>
      </c>
      <c r="G171" s="2">
        <v>0</v>
      </c>
      <c r="H171" s="2" t="s">
        <v>124</v>
      </c>
      <c r="I171" s="2" t="s">
        <v>124</v>
      </c>
      <c r="J171" s="2" t="s">
        <v>124</v>
      </c>
      <c r="K171" s="5">
        <v>0</v>
      </c>
      <c r="L171" s="5">
        <v>0</v>
      </c>
      <c r="M171" s="5">
        <v>0</v>
      </c>
      <c r="N171" s="5">
        <v>0</v>
      </c>
      <c r="O171" s="5">
        <v>2947.16</v>
      </c>
      <c r="P171" s="5">
        <v>559.96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H171" s="5">
        <f t="shared" si="23"/>
        <v>3507.12</v>
      </c>
      <c r="CJ171" s="5">
        <f t="shared" si="24"/>
        <v>2947.16</v>
      </c>
      <c r="CK171" s="5">
        <f t="shared" si="25"/>
        <v>0</v>
      </c>
      <c r="CL171" s="5">
        <f t="shared" si="26"/>
        <v>559.96</v>
      </c>
      <c r="CM171" s="5">
        <f t="shared" si="27"/>
        <v>-3.9999999989959178E-4</v>
      </c>
      <c r="CN171" s="2">
        <f t="shared" si="28"/>
        <v>559.96039999999994</v>
      </c>
      <c r="CO171" s="5">
        <f t="shared" si="29"/>
        <v>0</v>
      </c>
      <c r="CP171" s="5">
        <f t="shared" si="30"/>
        <v>0</v>
      </c>
      <c r="CR171" s="5">
        <f t="shared" si="31"/>
        <v>3507.12</v>
      </c>
      <c r="CS171" s="5">
        <f t="shared" si="32"/>
        <v>3507.12</v>
      </c>
      <c r="CU171" s="21" t="s">
        <v>1170</v>
      </c>
      <c r="CV171" s="21">
        <v>3117357921</v>
      </c>
      <c r="CW171" s="1">
        <f t="shared" si="33"/>
        <v>0</v>
      </c>
    </row>
    <row r="172" spans="1:101" x14ac:dyDescent="0.2">
      <c r="A172" s="2" t="s">
        <v>753</v>
      </c>
      <c r="B172" s="2" t="s">
        <v>619</v>
      </c>
      <c r="C172" s="2">
        <v>3117357922</v>
      </c>
      <c r="D172" s="2" t="s">
        <v>144</v>
      </c>
      <c r="E172" s="2" t="s">
        <v>124</v>
      </c>
      <c r="F172" s="2" t="s">
        <v>124</v>
      </c>
      <c r="G172" s="2">
        <v>0</v>
      </c>
      <c r="H172" s="2" t="s">
        <v>124</v>
      </c>
      <c r="I172" s="2" t="s">
        <v>124</v>
      </c>
      <c r="J172" s="2" t="s">
        <v>124</v>
      </c>
      <c r="K172" s="5">
        <v>0</v>
      </c>
      <c r="L172" s="5">
        <v>0</v>
      </c>
      <c r="M172" s="5">
        <v>0</v>
      </c>
      <c r="N172" s="5">
        <v>0</v>
      </c>
      <c r="O172" s="5">
        <v>2947.16</v>
      </c>
      <c r="P172" s="5">
        <v>559.96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H172" s="5">
        <f t="shared" si="23"/>
        <v>3507.12</v>
      </c>
      <c r="CJ172" s="5">
        <f t="shared" si="24"/>
        <v>2947.16</v>
      </c>
      <c r="CK172" s="5">
        <f t="shared" si="25"/>
        <v>0</v>
      </c>
      <c r="CL172" s="5">
        <f t="shared" si="26"/>
        <v>559.96</v>
      </c>
      <c r="CM172" s="5">
        <f t="shared" si="27"/>
        <v>-3.9999999989959178E-4</v>
      </c>
      <c r="CN172" s="2">
        <f t="shared" si="28"/>
        <v>559.96039999999994</v>
      </c>
      <c r="CO172" s="5">
        <f t="shared" si="29"/>
        <v>0</v>
      </c>
      <c r="CP172" s="5">
        <f t="shared" si="30"/>
        <v>0</v>
      </c>
      <c r="CR172" s="5">
        <f t="shared" si="31"/>
        <v>3507.12</v>
      </c>
      <c r="CS172" s="5">
        <f t="shared" si="32"/>
        <v>3507.12</v>
      </c>
      <c r="CU172" s="21" t="s">
        <v>1170</v>
      </c>
      <c r="CV172" s="21">
        <v>3117357922</v>
      </c>
      <c r="CW172" s="1">
        <f t="shared" si="33"/>
        <v>0</v>
      </c>
    </row>
    <row r="173" spans="1:101" x14ac:dyDescent="0.2">
      <c r="A173" s="2" t="s">
        <v>754</v>
      </c>
      <c r="B173" s="2" t="s">
        <v>619</v>
      </c>
      <c r="C173" s="2">
        <v>3117357952</v>
      </c>
      <c r="D173" s="2" t="s">
        <v>144</v>
      </c>
      <c r="E173" s="2" t="s">
        <v>124</v>
      </c>
      <c r="F173" s="2" t="s">
        <v>124</v>
      </c>
      <c r="G173" s="2">
        <v>0</v>
      </c>
      <c r="H173" s="2" t="s">
        <v>124</v>
      </c>
      <c r="I173" s="2" t="s">
        <v>124</v>
      </c>
      <c r="J173" s="2" t="s">
        <v>124</v>
      </c>
      <c r="K173" s="5">
        <v>0</v>
      </c>
      <c r="L173" s="5">
        <v>0</v>
      </c>
      <c r="M173" s="5">
        <v>0</v>
      </c>
      <c r="N173" s="5">
        <v>0</v>
      </c>
      <c r="O173" s="5">
        <v>2947.16</v>
      </c>
      <c r="P173" s="5">
        <v>559.96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H173" s="5">
        <f t="shared" si="23"/>
        <v>3507.12</v>
      </c>
      <c r="CJ173" s="5">
        <f t="shared" si="24"/>
        <v>2947.16</v>
      </c>
      <c r="CK173" s="5">
        <f t="shared" si="25"/>
        <v>0</v>
      </c>
      <c r="CL173" s="5">
        <f t="shared" si="26"/>
        <v>559.96</v>
      </c>
      <c r="CM173" s="5">
        <f t="shared" si="27"/>
        <v>-3.9999999989959178E-4</v>
      </c>
      <c r="CN173" s="2">
        <f t="shared" si="28"/>
        <v>559.96039999999994</v>
      </c>
      <c r="CO173" s="5">
        <f t="shared" si="29"/>
        <v>0</v>
      </c>
      <c r="CP173" s="5">
        <f t="shared" si="30"/>
        <v>0</v>
      </c>
      <c r="CR173" s="5">
        <f t="shared" si="31"/>
        <v>3507.12</v>
      </c>
      <c r="CS173" s="5">
        <f t="shared" si="32"/>
        <v>3507.12</v>
      </c>
      <c r="CU173" s="21" t="s">
        <v>1170</v>
      </c>
      <c r="CV173" s="21">
        <v>3117357952</v>
      </c>
      <c r="CW173" s="1">
        <f t="shared" si="33"/>
        <v>0</v>
      </c>
    </row>
    <row r="174" spans="1:101" x14ac:dyDescent="0.2">
      <c r="A174" s="2" t="s">
        <v>736</v>
      </c>
      <c r="B174" s="2" t="s">
        <v>619</v>
      </c>
      <c r="C174" s="2">
        <v>3117359190</v>
      </c>
      <c r="D174" s="2" t="s">
        <v>144</v>
      </c>
      <c r="E174" s="2" t="s">
        <v>124</v>
      </c>
      <c r="F174" s="2" t="s">
        <v>124</v>
      </c>
      <c r="G174" s="2">
        <v>0</v>
      </c>
      <c r="H174" s="2" t="s">
        <v>124</v>
      </c>
      <c r="I174" s="2" t="s">
        <v>124</v>
      </c>
      <c r="J174" s="2" t="s">
        <v>124</v>
      </c>
      <c r="K174" s="5">
        <v>0</v>
      </c>
      <c r="L174" s="5">
        <v>0</v>
      </c>
      <c r="M174" s="5">
        <v>0</v>
      </c>
      <c r="N174" s="5">
        <v>0</v>
      </c>
      <c r="O174" s="5">
        <v>2947.16</v>
      </c>
      <c r="P174" s="5">
        <v>559.96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0.26</v>
      </c>
      <c r="Z174" s="5">
        <v>0.05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H174" s="5">
        <f t="shared" si="23"/>
        <v>3507.4300000000003</v>
      </c>
      <c r="CJ174" s="5">
        <f t="shared" si="24"/>
        <v>2947.42</v>
      </c>
      <c r="CK174" s="5">
        <f t="shared" si="25"/>
        <v>0</v>
      </c>
      <c r="CL174" s="5">
        <f t="shared" si="26"/>
        <v>560.01</v>
      </c>
      <c r="CM174" s="5">
        <f t="shared" si="27"/>
        <v>1.9999999994979589E-4</v>
      </c>
      <c r="CN174" s="2">
        <f t="shared" si="28"/>
        <v>560.00980000000004</v>
      </c>
      <c r="CO174" s="5">
        <f t="shared" si="29"/>
        <v>0</v>
      </c>
      <c r="CP174" s="5">
        <f t="shared" si="30"/>
        <v>0</v>
      </c>
      <c r="CR174" s="5">
        <f t="shared" si="31"/>
        <v>3507.4300000000003</v>
      </c>
      <c r="CS174" s="5">
        <f t="shared" si="32"/>
        <v>3507.4300000000003</v>
      </c>
      <c r="CU174" s="21" t="s">
        <v>1170</v>
      </c>
      <c r="CV174" s="21">
        <v>3117359190</v>
      </c>
      <c r="CW174" s="1">
        <f t="shared" si="33"/>
        <v>0</v>
      </c>
    </row>
    <row r="175" spans="1:101" x14ac:dyDescent="0.2">
      <c r="A175" s="2" t="s">
        <v>741</v>
      </c>
      <c r="B175" s="2" t="s">
        <v>619</v>
      </c>
      <c r="C175" s="2">
        <v>3117359208</v>
      </c>
      <c r="D175" s="2" t="s">
        <v>144</v>
      </c>
      <c r="E175" s="2" t="s">
        <v>124</v>
      </c>
      <c r="F175" s="2" t="s">
        <v>124</v>
      </c>
      <c r="G175" s="2">
        <v>0</v>
      </c>
      <c r="H175" s="2" t="s">
        <v>124</v>
      </c>
      <c r="I175" s="2" t="s">
        <v>124</v>
      </c>
      <c r="J175" s="2" t="s">
        <v>124</v>
      </c>
      <c r="K175" s="5">
        <v>0</v>
      </c>
      <c r="L175" s="5">
        <v>0</v>
      </c>
      <c r="M175" s="5">
        <v>0</v>
      </c>
      <c r="N175" s="5">
        <v>0</v>
      </c>
      <c r="O175" s="5">
        <v>2947.16</v>
      </c>
      <c r="P175" s="5">
        <v>559.96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H175" s="5">
        <f t="shared" si="23"/>
        <v>3507.12</v>
      </c>
      <c r="CJ175" s="5">
        <f t="shared" si="24"/>
        <v>2947.16</v>
      </c>
      <c r="CK175" s="5">
        <f t="shared" si="25"/>
        <v>0</v>
      </c>
      <c r="CL175" s="5">
        <f t="shared" si="26"/>
        <v>559.96</v>
      </c>
      <c r="CM175" s="5">
        <f t="shared" si="27"/>
        <v>-3.9999999989959178E-4</v>
      </c>
      <c r="CN175" s="2">
        <f t="shared" si="28"/>
        <v>559.96039999999994</v>
      </c>
      <c r="CO175" s="5">
        <f t="shared" si="29"/>
        <v>0</v>
      </c>
      <c r="CP175" s="5">
        <f t="shared" si="30"/>
        <v>0</v>
      </c>
      <c r="CR175" s="5">
        <f t="shared" si="31"/>
        <v>3507.12</v>
      </c>
      <c r="CS175" s="5">
        <f t="shared" si="32"/>
        <v>3507.12</v>
      </c>
      <c r="CU175" s="21" t="s">
        <v>1170</v>
      </c>
      <c r="CV175" s="21">
        <v>3117359208</v>
      </c>
      <c r="CW175" s="1">
        <f t="shared" si="33"/>
        <v>0</v>
      </c>
    </row>
    <row r="176" spans="1:101" x14ac:dyDescent="0.2">
      <c r="A176" s="2" t="s">
        <v>745</v>
      </c>
      <c r="B176" s="2" t="s">
        <v>619</v>
      </c>
      <c r="C176" s="2">
        <v>3117359223</v>
      </c>
      <c r="D176" s="2" t="s">
        <v>144</v>
      </c>
      <c r="E176" s="2" t="s">
        <v>124</v>
      </c>
      <c r="F176" s="2" t="s">
        <v>124</v>
      </c>
      <c r="G176" s="2">
        <v>0</v>
      </c>
      <c r="H176" s="2" t="s">
        <v>124</v>
      </c>
      <c r="I176" s="2" t="s">
        <v>124</v>
      </c>
      <c r="J176" s="2" t="s">
        <v>124</v>
      </c>
      <c r="K176" s="5">
        <v>0</v>
      </c>
      <c r="L176" s="5">
        <v>0</v>
      </c>
      <c r="M176" s="5">
        <v>0</v>
      </c>
      <c r="N176" s="5">
        <v>0</v>
      </c>
      <c r="O176" s="5">
        <v>2947.16</v>
      </c>
      <c r="P176" s="5">
        <v>559.96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H176" s="5">
        <f t="shared" si="23"/>
        <v>3507.12</v>
      </c>
      <c r="CJ176" s="5">
        <f t="shared" si="24"/>
        <v>2947.16</v>
      </c>
      <c r="CK176" s="5">
        <f t="shared" si="25"/>
        <v>0</v>
      </c>
      <c r="CL176" s="5">
        <f t="shared" si="26"/>
        <v>559.96</v>
      </c>
      <c r="CM176" s="5">
        <f t="shared" si="27"/>
        <v>-3.9999999989959178E-4</v>
      </c>
      <c r="CN176" s="2">
        <f t="shared" si="28"/>
        <v>559.96039999999994</v>
      </c>
      <c r="CO176" s="5">
        <f t="shared" si="29"/>
        <v>0</v>
      </c>
      <c r="CP176" s="5">
        <f t="shared" si="30"/>
        <v>0</v>
      </c>
      <c r="CR176" s="5">
        <f t="shared" si="31"/>
        <v>3507.12</v>
      </c>
      <c r="CS176" s="5">
        <f t="shared" si="32"/>
        <v>3507.12</v>
      </c>
      <c r="CU176" s="21" t="s">
        <v>1170</v>
      </c>
      <c r="CV176" s="21">
        <v>3117359223</v>
      </c>
      <c r="CW176" s="1">
        <f t="shared" si="33"/>
        <v>0</v>
      </c>
    </row>
    <row r="177" spans="1:101" x14ac:dyDescent="0.2">
      <c r="A177" s="2" t="s">
        <v>747</v>
      </c>
      <c r="B177" s="2" t="s">
        <v>619</v>
      </c>
      <c r="C177" s="2">
        <v>3117360426</v>
      </c>
      <c r="D177" s="2" t="s">
        <v>144</v>
      </c>
      <c r="E177" s="2" t="s">
        <v>124</v>
      </c>
      <c r="F177" s="2" t="s">
        <v>124</v>
      </c>
      <c r="G177" s="2">
        <v>0</v>
      </c>
      <c r="H177" s="2" t="s">
        <v>124</v>
      </c>
      <c r="I177" s="2" t="s">
        <v>124</v>
      </c>
      <c r="J177" s="2" t="s">
        <v>124</v>
      </c>
      <c r="K177" s="5">
        <v>0</v>
      </c>
      <c r="L177" s="5">
        <v>0</v>
      </c>
      <c r="M177" s="5">
        <v>0</v>
      </c>
      <c r="N177" s="5">
        <v>0</v>
      </c>
      <c r="O177" s="5">
        <v>2947.16</v>
      </c>
      <c r="P177" s="5">
        <v>559.96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H177" s="5">
        <f t="shared" si="23"/>
        <v>3507.12</v>
      </c>
      <c r="CJ177" s="5">
        <f t="shared" si="24"/>
        <v>2947.16</v>
      </c>
      <c r="CK177" s="5">
        <f t="shared" si="25"/>
        <v>0</v>
      </c>
      <c r="CL177" s="5">
        <f t="shared" si="26"/>
        <v>559.96</v>
      </c>
      <c r="CM177" s="5">
        <f t="shared" si="27"/>
        <v>-3.9999999989959178E-4</v>
      </c>
      <c r="CN177" s="2">
        <f t="shared" si="28"/>
        <v>559.96039999999994</v>
      </c>
      <c r="CO177" s="5">
        <f t="shared" si="29"/>
        <v>0</v>
      </c>
      <c r="CP177" s="5">
        <f t="shared" si="30"/>
        <v>0</v>
      </c>
      <c r="CR177" s="5">
        <f t="shared" si="31"/>
        <v>3507.12</v>
      </c>
      <c r="CS177" s="5">
        <f t="shared" si="32"/>
        <v>3507.12</v>
      </c>
      <c r="CU177" s="21" t="s">
        <v>1170</v>
      </c>
      <c r="CV177" s="21">
        <v>3117360426</v>
      </c>
      <c r="CW177" s="1">
        <f t="shared" si="33"/>
        <v>0</v>
      </c>
    </row>
    <row r="178" spans="1:101" x14ac:dyDescent="0.2">
      <c r="A178" s="2" t="s">
        <v>744</v>
      </c>
      <c r="B178" s="2" t="s">
        <v>619</v>
      </c>
      <c r="C178" s="2">
        <v>3117360436</v>
      </c>
      <c r="D178" s="2" t="s">
        <v>144</v>
      </c>
      <c r="E178" s="2" t="s">
        <v>124</v>
      </c>
      <c r="F178" s="2" t="s">
        <v>124</v>
      </c>
      <c r="G178" s="2">
        <v>0</v>
      </c>
      <c r="H178" s="2" t="s">
        <v>124</v>
      </c>
      <c r="I178" s="2" t="s">
        <v>124</v>
      </c>
      <c r="J178" s="2" t="s">
        <v>124</v>
      </c>
      <c r="K178" s="5">
        <v>0</v>
      </c>
      <c r="L178" s="5">
        <v>0</v>
      </c>
      <c r="M178" s="5">
        <v>0</v>
      </c>
      <c r="N178" s="5">
        <v>0</v>
      </c>
      <c r="O178" s="5">
        <v>2947.16</v>
      </c>
      <c r="P178" s="5">
        <v>559.96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H178" s="5">
        <f t="shared" si="23"/>
        <v>3507.12</v>
      </c>
      <c r="CJ178" s="5">
        <f t="shared" si="24"/>
        <v>2947.16</v>
      </c>
      <c r="CK178" s="5">
        <f t="shared" si="25"/>
        <v>0</v>
      </c>
      <c r="CL178" s="5">
        <f t="shared" si="26"/>
        <v>559.96</v>
      </c>
      <c r="CM178" s="5">
        <f t="shared" si="27"/>
        <v>-3.9999999989959178E-4</v>
      </c>
      <c r="CN178" s="2">
        <f t="shared" si="28"/>
        <v>559.96039999999994</v>
      </c>
      <c r="CO178" s="5">
        <f t="shared" si="29"/>
        <v>0</v>
      </c>
      <c r="CP178" s="5">
        <f t="shared" si="30"/>
        <v>0</v>
      </c>
      <c r="CR178" s="5">
        <f t="shared" si="31"/>
        <v>3507.12</v>
      </c>
      <c r="CS178" s="5">
        <f t="shared" si="32"/>
        <v>3507.12</v>
      </c>
      <c r="CU178" s="21" t="s">
        <v>1170</v>
      </c>
      <c r="CV178" s="21">
        <v>3117360436</v>
      </c>
      <c r="CW178" s="1">
        <f t="shared" si="33"/>
        <v>0</v>
      </c>
    </row>
    <row r="179" spans="1:101" x14ac:dyDescent="0.2">
      <c r="A179" s="2" t="s">
        <v>738</v>
      </c>
      <c r="B179" s="2" t="s">
        <v>619</v>
      </c>
      <c r="C179" s="2">
        <v>3117360466</v>
      </c>
      <c r="D179" s="2" t="s">
        <v>144</v>
      </c>
      <c r="E179" s="2" t="s">
        <v>124</v>
      </c>
      <c r="F179" s="2" t="s">
        <v>124</v>
      </c>
      <c r="G179" s="2">
        <v>0</v>
      </c>
      <c r="H179" s="2" t="s">
        <v>124</v>
      </c>
      <c r="I179" s="2" t="s">
        <v>124</v>
      </c>
      <c r="J179" s="2" t="s">
        <v>124</v>
      </c>
      <c r="K179" s="5">
        <v>0</v>
      </c>
      <c r="L179" s="5">
        <v>0</v>
      </c>
      <c r="M179" s="5">
        <v>0</v>
      </c>
      <c r="N179" s="5">
        <v>0</v>
      </c>
      <c r="O179" s="5">
        <v>2947.16</v>
      </c>
      <c r="P179" s="5">
        <v>559.96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H179" s="5">
        <f t="shared" si="23"/>
        <v>3507.12</v>
      </c>
      <c r="CJ179" s="5">
        <f t="shared" si="24"/>
        <v>2947.16</v>
      </c>
      <c r="CK179" s="5">
        <f t="shared" si="25"/>
        <v>0</v>
      </c>
      <c r="CL179" s="5">
        <f t="shared" si="26"/>
        <v>559.96</v>
      </c>
      <c r="CM179" s="5">
        <f t="shared" si="27"/>
        <v>-3.9999999989959178E-4</v>
      </c>
      <c r="CN179" s="2">
        <f t="shared" si="28"/>
        <v>559.96039999999994</v>
      </c>
      <c r="CO179" s="5">
        <f t="shared" si="29"/>
        <v>0</v>
      </c>
      <c r="CP179" s="5">
        <f t="shared" si="30"/>
        <v>0</v>
      </c>
      <c r="CR179" s="5">
        <f t="shared" si="31"/>
        <v>3507.12</v>
      </c>
      <c r="CS179" s="5">
        <f t="shared" si="32"/>
        <v>3507.12</v>
      </c>
      <c r="CU179" s="21" t="s">
        <v>1170</v>
      </c>
      <c r="CV179" s="21">
        <v>3117360466</v>
      </c>
      <c r="CW179" s="1">
        <f t="shared" si="33"/>
        <v>0</v>
      </c>
    </row>
    <row r="180" spans="1:101" x14ac:dyDescent="0.2">
      <c r="A180" s="2" t="s">
        <v>737</v>
      </c>
      <c r="B180" s="2" t="s">
        <v>619</v>
      </c>
      <c r="C180" s="2">
        <v>3117361810</v>
      </c>
      <c r="D180" s="2" t="s">
        <v>144</v>
      </c>
      <c r="E180" s="2" t="s">
        <v>124</v>
      </c>
      <c r="F180" s="2" t="s">
        <v>124</v>
      </c>
      <c r="G180" s="2">
        <v>0</v>
      </c>
      <c r="H180" s="2" t="s">
        <v>124</v>
      </c>
      <c r="I180" s="2" t="s">
        <v>124</v>
      </c>
      <c r="J180" s="2" t="s">
        <v>124</v>
      </c>
      <c r="K180" s="5">
        <v>0</v>
      </c>
      <c r="L180" s="5">
        <v>0</v>
      </c>
      <c r="M180" s="5">
        <v>0</v>
      </c>
      <c r="N180" s="5">
        <v>0</v>
      </c>
      <c r="O180" s="5">
        <v>2947.16</v>
      </c>
      <c r="P180" s="5">
        <v>559.96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0.39</v>
      </c>
      <c r="Z180" s="5">
        <v>7.0000000000000007E-2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H180" s="5">
        <f t="shared" si="23"/>
        <v>3507.58</v>
      </c>
      <c r="CJ180" s="5">
        <f t="shared" si="24"/>
        <v>2947.5499999999997</v>
      </c>
      <c r="CK180" s="5">
        <f t="shared" si="25"/>
        <v>0</v>
      </c>
      <c r="CL180" s="5">
        <f t="shared" si="26"/>
        <v>560.03000000000009</v>
      </c>
      <c r="CM180" s="5">
        <f t="shared" si="27"/>
        <v>-4.4999999998935891E-3</v>
      </c>
      <c r="CN180" s="2">
        <f t="shared" si="28"/>
        <v>560.03449999999998</v>
      </c>
      <c r="CO180" s="5">
        <f t="shared" si="29"/>
        <v>0</v>
      </c>
      <c r="CP180" s="5">
        <f t="shared" si="30"/>
        <v>0</v>
      </c>
      <c r="CR180" s="5">
        <f t="shared" si="31"/>
        <v>3507.58</v>
      </c>
      <c r="CS180" s="5">
        <f t="shared" si="32"/>
        <v>3507.58</v>
      </c>
      <c r="CU180" s="21" t="s">
        <v>1170</v>
      </c>
      <c r="CV180" s="21">
        <v>3117361810</v>
      </c>
      <c r="CW180" s="1">
        <f t="shared" si="33"/>
        <v>0</v>
      </c>
    </row>
    <row r="181" spans="1:101" x14ac:dyDescent="0.2">
      <c r="A181" s="2" t="s">
        <v>748</v>
      </c>
      <c r="B181" s="2" t="s">
        <v>619</v>
      </c>
      <c r="C181" s="2">
        <v>3117361813</v>
      </c>
      <c r="D181" s="2" t="s">
        <v>144</v>
      </c>
      <c r="E181" s="2" t="s">
        <v>124</v>
      </c>
      <c r="F181" s="2" t="s">
        <v>124</v>
      </c>
      <c r="G181" s="2">
        <v>0</v>
      </c>
      <c r="H181" s="2" t="s">
        <v>124</v>
      </c>
      <c r="I181" s="2" t="s">
        <v>124</v>
      </c>
      <c r="J181" s="2" t="s">
        <v>124</v>
      </c>
      <c r="K181" s="5">
        <v>0</v>
      </c>
      <c r="L181" s="5">
        <v>0</v>
      </c>
      <c r="M181" s="5">
        <v>0</v>
      </c>
      <c r="N181" s="5">
        <v>0</v>
      </c>
      <c r="O181" s="5">
        <v>2947.16</v>
      </c>
      <c r="P181" s="5">
        <v>559.96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0.26</v>
      </c>
      <c r="Z181" s="5">
        <v>0.05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H181" s="5">
        <f t="shared" si="23"/>
        <v>3507.4300000000003</v>
      </c>
      <c r="CJ181" s="5">
        <f t="shared" si="24"/>
        <v>2947.42</v>
      </c>
      <c r="CK181" s="5">
        <f t="shared" si="25"/>
        <v>0</v>
      </c>
      <c r="CL181" s="5">
        <f t="shared" si="26"/>
        <v>560.01</v>
      </c>
      <c r="CM181" s="5">
        <f t="shared" si="27"/>
        <v>1.9999999994979589E-4</v>
      </c>
      <c r="CN181" s="2">
        <f t="shared" si="28"/>
        <v>560.00980000000004</v>
      </c>
      <c r="CO181" s="5">
        <f t="shared" si="29"/>
        <v>0</v>
      </c>
      <c r="CP181" s="5">
        <f t="shared" si="30"/>
        <v>0</v>
      </c>
      <c r="CR181" s="5">
        <f t="shared" si="31"/>
        <v>3507.4300000000003</v>
      </c>
      <c r="CS181" s="5">
        <f t="shared" si="32"/>
        <v>3507.4300000000003</v>
      </c>
      <c r="CU181" s="21" t="s">
        <v>1170</v>
      </c>
      <c r="CV181" s="21">
        <v>3117361813</v>
      </c>
      <c r="CW181" s="1">
        <f t="shared" si="33"/>
        <v>0</v>
      </c>
    </row>
    <row r="182" spans="1:101" x14ac:dyDescent="0.2">
      <c r="A182" s="2" t="s">
        <v>746</v>
      </c>
      <c r="B182" s="2" t="s">
        <v>619</v>
      </c>
      <c r="C182" s="2">
        <v>3117361941</v>
      </c>
      <c r="D182" s="2" t="s">
        <v>144</v>
      </c>
      <c r="E182" s="2" t="s">
        <v>124</v>
      </c>
      <c r="F182" s="2" t="s">
        <v>124</v>
      </c>
      <c r="G182" s="2">
        <v>0</v>
      </c>
      <c r="H182" s="2" t="s">
        <v>124</v>
      </c>
      <c r="I182" s="2" t="s">
        <v>124</v>
      </c>
      <c r="J182" s="2" t="s">
        <v>124</v>
      </c>
      <c r="K182" s="5">
        <v>0</v>
      </c>
      <c r="L182" s="5">
        <v>0</v>
      </c>
      <c r="M182" s="5">
        <v>0</v>
      </c>
      <c r="N182" s="5">
        <v>0</v>
      </c>
      <c r="O182" s="5">
        <v>2947.16</v>
      </c>
      <c r="P182" s="5">
        <v>559.96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H182" s="5">
        <f t="shared" si="23"/>
        <v>3507.12</v>
      </c>
      <c r="CJ182" s="5">
        <f t="shared" si="24"/>
        <v>2947.16</v>
      </c>
      <c r="CK182" s="5">
        <f t="shared" si="25"/>
        <v>0</v>
      </c>
      <c r="CL182" s="5">
        <f t="shared" si="26"/>
        <v>559.96</v>
      </c>
      <c r="CM182" s="5">
        <f t="shared" si="27"/>
        <v>-3.9999999989959178E-4</v>
      </c>
      <c r="CN182" s="2">
        <f t="shared" si="28"/>
        <v>559.96039999999994</v>
      </c>
      <c r="CO182" s="5">
        <f t="shared" si="29"/>
        <v>0</v>
      </c>
      <c r="CP182" s="5">
        <f t="shared" si="30"/>
        <v>0</v>
      </c>
      <c r="CR182" s="5">
        <f t="shared" si="31"/>
        <v>3507.12</v>
      </c>
      <c r="CS182" s="5">
        <f t="shared" si="32"/>
        <v>3507.12</v>
      </c>
      <c r="CU182" s="21" t="s">
        <v>1170</v>
      </c>
      <c r="CV182" s="21">
        <v>3117361941</v>
      </c>
      <c r="CW182" s="1">
        <f t="shared" si="33"/>
        <v>0</v>
      </c>
    </row>
    <row r="183" spans="1:101" x14ac:dyDescent="0.2">
      <c r="A183" s="2" t="s">
        <v>739</v>
      </c>
      <c r="B183" s="2" t="s">
        <v>619</v>
      </c>
      <c r="C183" s="2">
        <v>3117361963</v>
      </c>
      <c r="D183" s="2" t="s">
        <v>144</v>
      </c>
      <c r="E183" s="2" t="s">
        <v>124</v>
      </c>
      <c r="F183" s="2" t="s">
        <v>124</v>
      </c>
      <c r="G183" s="2">
        <v>0</v>
      </c>
      <c r="H183" s="2" t="s">
        <v>124</v>
      </c>
      <c r="I183" s="2" t="s">
        <v>124</v>
      </c>
      <c r="J183" s="2" t="s">
        <v>124</v>
      </c>
      <c r="K183" s="5">
        <v>0</v>
      </c>
      <c r="L183" s="5">
        <v>0</v>
      </c>
      <c r="M183" s="5">
        <v>0</v>
      </c>
      <c r="N183" s="5">
        <v>0</v>
      </c>
      <c r="O183" s="5">
        <v>2947.16</v>
      </c>
      <c r="P183" s="5">
        <v>559.96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H183" s="5">
        <f t="shared" si="23"/>
        <v>3507.12</v>
      </c>
      <c r="CJ183" s="5">
        <f t="shared" si="24"/>
        <v>2947.16</v>
      </c>
      <c r="CK183" s="5">
        <f t="shared" si="25"/>
        <v>0</v>
      </c>
      <c r="CL183" s="5">
        <f t="shared" si="26"/>
        <v>559.96</v>
      </c>
      <c r="CM183" s="5">
        <f t="shared" si="27"/>
        <v>-3.9999999989959178E-4</v>
      </c>
      <c r="CN183" s="2">
        <f t="shared" si="28"/>
        <v>559.96039999999994</v>
      </c>
      <c r="CO183" s="5">
        <f t="shared" si="29"/>
        <v>0</v>
      </c>
      <c r="CP183" s="5">
        <f t="shared" si="30"/>
        <v>0</v>
      </c>
      <c r="CR183" s="5">
        <f t="shared" si="31"/>
        <v>3507.12</v>
      </c>
      <c r="CS183" s="5">
        <f t="shared" si="32"/>
        <v>3507.12</v>
      </c>
      <c r="CU183" s="21" t="s">
        <v>1170</v>
      </c>
      <c r="CV183" s="21">
        <v>3117361963</v>
      </c>
      <c r="CW183" s="1">
        <f t="shared" si="33"/>
        <v>0</v>
      </c>
    </row>
    <row r="184" spans="1:101" x14ac:dyDescent="0.2">
      <c r="A184" s="2" t="s">
        <v>760</v>
      </c>
      <c r="B184" s="2" t="s">
        <v>619</v>
      </c>
      <c r="C184" s="2">
        <v>3117361964</v>
      </c>
      <c r="D184" s="2" t="s">
        <v>144</v>
      </c>
      <c r="E184" s="2" t="s">
        <v>124</v>
      </c>
      <c r="F184" s="2" t="s">
        <v>124</v>
      </c>
      <c r="G184" s="2">
        <v>0</v>
      </c>
      <c r="H184" s="2" t="s">
        <v>124</v>
      </c>
      <c r="I184" s="2" t="s">
        <v>124</v>
      </c>
      <c r="J184" s="2" t="s">
        <v>124</v>
      </c>
      <c r="K184" s="5">
        <v>0</v>
      </c>
      <c r="L184" s="5">
        <v>0</v>
      </c>
      <c r="M184" s="5">
        <v>0</v>
      </c>
      <c r="N184" s="5">
        <v>0</v>
      </c>
      <c r="O184" s="5">
        <v>2947.16</v>
      </c>
      <c r="P184" s="5">
        <v>559.96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H184" s="5">
        <f t="shared" si="23"/>
        <v>3507.12</v>
      </c>
      <c r="CJ184" s="5">
        <f t="shared" si="24"/>
        <v>2947.16</v>
      </c>
      <c r="CK184" s="5">
        <f t="shared" si="25"/>
        <v>0</v>
      </c>
      <c r="CL184" s="5">
        <f t="shared" si="26"/>
        <v>559.96</v>
      </c>
      <c r="CM184" s="5">
        <f t="shared" si="27"/>
        <v>-3.9999999989959178E-4</v>
      </c>
      <c r="CN184" s="2">
        <f t="shared" si="28"/>
        <v>559.96039999999994</v>
      </c>
      <c r="CO184" s="5">
        <f t="shared" si="29"/>
        <v>0</v>
      </c>
      <c r="CP184" s="5">
        <f t="shared" si="30"/>
        <v>0</v>
      </c>
      <c r="CR184" s="5">
        <f t="shared" si="31"/>
        <v>3507.12</v>
      </c>
      <c r="CS184" s="5">
        <f t="shared" si="32"/>
        <v>3507.12</v>
      </c>
      <c r="CU184" s="21" t="s">
        <v>1170</v>
      </c>
      <c r="CV184" s="21">
        <v>3117361964</v>
      </c>
      <c r="CW184" s="1">
        <f t="shared" si="33"/>
        <v>0</v>
      </c>
    </row>
    <row r="185" spans="1:101" x14ac:dyDescent="0.2">
      <c r="A185" s="2" t="s">
        <v>758</v>
      </c>
      <c r="B185" s="2" t="s">
        <v>619</v>
      </c>
      <c r="C185" s="2">
        <v>3117361966</v>
      </c>
      <c r="D185" s="2" t="s">
        <v>144</v>
      </c>
      <c r="E185" s="2" t="s">
        <v>124</v>
      </c>
      <c r="F185" s="2" t="s">
        <v>124</v>
      </c>
      <c r="G185" s="2">
        <v>0</v>
      </c>
      <c r="H185" s="2" t="s">
        <v>124</v>
      </c>
      <c r="I185" s="2" t="s">
        <v>124</v>
      </c>
      <c r="J185" s="2" t="s">
        <v>124</v>
      </c>
      <c r="K185" s="5">
        <v>0</v>
      </c>
      <c r="L185" s="5">
        <v>0</v>
      </c>
      <c r="M185" s="5">
        <v>0</v>
      </c>
      <c r="N185" s="5">
        <v>0</v>
      </c>
      <c r="O185" s="5">
        <v>2947.16</v>
      </c>
      <c r="P185" s="5">
        <v>559.96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H185" s="5">
        <f t="shared" si="23"/>
        <v>3507.12</v>
      </c>
      <c r="CJ185" s="5">
        <f t="shared" si="24"/>
        <v>2947.16</v>
      </c>
      <c r="CK185" s="5">
        <f t="shared" si="25"/>
        <v>0</v>
      </c>
      <c r="CL185" s="5">
        <f t="shared" si="26"/>
        <v>559.96</v>
      </c>
      <c r="CM185" s="5">
        <f t="shared" si="27"/>
        <v>-3.9999999989959178E-4</v>
      </c>
      <c r="CN185" s="2">
        <f t="shared" si="28"/>
        <v>559.96039999999994</v>
      </c>
      <c r="CO185" s="5">
        <f t="shared" si="29"/>
        <v>0</v>
      </c>
      <c r="CP185" s="5">
        <f t="shared" si="30"/>
        <v>0</v>
      </c>
      <c r="CR185" s="5">
        <f t="shared" si="31"/>
        <v>3507.12</v>
      </c>
      <c r="CS185" s="5">
        <f t="shared" si="32"/>
        <v>3507.12</v>
      </c>
      <c r="CU185" s="21" t="s">
        <v>1170</v>
      </c>
      <c r="CV185" s="21">
        <v>3117361966</v>
      </c>
      <c r="CW185" s="1">
        <f t="shared" si="33"/>
        <v>0</v>
      </c>
    </row>
    <row r="186" spans="1:101" x14ac:dyDescent="0.2">
      <c r="A186" s="2" t="s">
        <v>564</v>
      </c>
      <c r="B186" s="2" t="s">
        <v>157</v>
      </c>
      <c r="C186" s="2">
        <v>3122671854</v>
      </c>
      <c r="D186" s="2" t="s">
        <v>565</v>
      </c>
      <c r="E186" s="2" t="s">
        <v>566</v>
      </c>
      <c r="F186" s="2" t="s">
        <v>124</v>
      </c>
      <c r="G186" s="2">
        <v>1336</v>
      </c>
      <c r="H186" s="2" t="s">
        <v>124</v>
      </c>
      <c r="I186" s="2" t="s">
        <v>124</v>
      </c>
      <c r="J186" s="2" t="s">
        <v>124</v>
      </c>
      <c r="K186" s="5">
        <v>38095.01</v>
      </c>
      <c r="L186" s="5">
        <v>7238.05</v>
      </c>
      <c r="M186" s="5">
        <v>0</v>
      </c>
      <c r="N186" s="5">
        <v>0</v>
      </c>
      <c r="O186" s="5">
        <v>10126.52</v>
      </c>
      <c r="P186" s="5">
        <v>2329.1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H186" s="5">
        <f t="shared" si="23"/>
        <v>57788.68</v>
      </c>
      <c r="CJ186" s="5">
        <f t="shared" si="24"/>
        <v>48221.53</v>
      </c>
      <c r="CK186" s="5">
        <f t="shared" si="25"/>
        <v>0</v>
      </c>
      <c r="CL186" s="5">
        <f t="shared" si="26"/>
        <v>9567.15</v>
      </c>
      <c r="CM186" s="5">
        <f t="shared" si="27"/>
        <v>405.05929999999898</v>
      </c>
      <c r="CN186" s="2">
        <f t="shared" si="28"/>
        <v>9162.0907000000007</v>
      </c>
      <c r="CO186" s="5">
        <f t="shared" si="29"/>
        <v>0</v>
      </c>
      <c r="CP186" s="5">
        <f t="shared" si="30"/>
        <v>0</v>
      </c>
      <c r="CR186" s="5">
        <f t="shared" si="31"/>
        <v>57788.68</v>
      </c>
      <c r="CS186" s="5">
        <f t="shared" si="32"/>
        <v>57788.68</v>
      </c>
      <c r="CU186" s="21" t="s">
        <v>1171</v>
      </c>
      <c r="CV186" s="21">
        <v>3122671854</v>
      </c>
      <c r="CW186" s="1">
        <f t="shared" si="33"/>
        <v>0</v>
      </c>
    </row>
    <row r="187" spans="1:101" x14ac:dyDescent="0.2">
      <c r="A187" s="2" t="s">
        <v>567</v>
      </c>
      <c r="B187" s="2" t="s">
        <v>157</v>
      </c>
      <c r="C187" s="2">
        <v>3122672264</v>
      </c>
      <c r="D187" s="2" t="s">
        <v>568</v>
      </c>
      <c r="E187" s="2" t="s">
        <v>569</v>
      </c>
      <c r="F187" s="2" t="s">
        <v>124</v>
      </c>
      <c r="G187" s="2">
        <v>944</v>
      </c>
      <c r="H187" s="2" t="s">
        <v>124</v>
      </c>
      <c r="I187" s="2" t="s">
        <v>124</v>
      </c>
      <c r="J187" s="2" t="s">
        <v>124</v>
      </c>
      <c r="K187" s="5">
        <v>38095.01</v>
      </c>
      <c r="L187" s="5">
        <v>7238.05</v>
      </c>
      <c r="M187" s="5">
        <v>0</v>
      </c>
      <c r="N187" s="5">
        <v>0</v>
      </c>
      <c r="O187" s="5">
        <v>10126.52</v>
      </c>
      <c r="P187" s="5">
        <v>2329.1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H187" s="5">
        <f t="shared" si="23"/>
        <v>57788.68</v>
      </c>
      <c r="CJ187" s="5">
        <f t="shared" si="24"/>
        <v>48221.53</v>
      </c>
      <c r="CK187" s="5">
        <f t="shared" si="25"/>
        <v>0</v>
      </c>
      <c r="CL187" s="5">
        <f t="shared" si="26"/>
        <v>9567.15</v>
      </c>
      <c r="CM187" s="5">
        <f t="shared" si="27"/>
        <v>405.05929999999898</v>
      </c>
      <c r="CN187" s="2">
        <f t="shared" si="28"/>
        <v>9162.0907000000007</v>
      </c>
      <c r="CO187" s="5">
        <f t="shared" si="29"/>
        <v>0</v>
      </c>
      <c r="CP187" s="5">
        <f t="shared" si="30"/>
        <v>0</v>
      </c>
      <c r="CR187" s="5">
        <f t="shared" si="31"/>
        <v>57788.68</v>
      </c>
      <c r="CS187" s="5">
        <f t="shared" si="32"/>
        <v>57788.68</v>
      </c>
      <c r="CU187" s="21" t="s">
        <v>1172</v>
      </c>
      <c r="CV187" s="21">
        <v>3122672264</v>
      </c>
      <c r="CW187" s="1">
        <f t="shared" si="33"/>
        <v>0</v>
      </c>
    </row>
    <row r="188" spans="1:101" x14ac:dyDescent="0.2">
      <c r="A188" s="2" t="s">
        <v>561</v>
      </c>
      <c r="B188" s="2" t="s">
        <v>157</v>
      </c>
      <c r="C188" s="2">
        <v>3122672427</v>
      </c>
      <c r="D188" s="2" t="s">
        <v>562</v>
      </c>
      <c r="E188" s="2" t="s">
        <v>563</v>
      </c>
      <c r="F188" s="2" t="s">
        <v>124</v>
      </c>
      <c r="G188" s="2">
        <v>1436</v>
      </c>
      <c r="H188" s="2" t="s">
        <v>124</v>
      </c>
      <c r="I188" s="2" t="s">
        <v>124</v>
      </c>
      <c r="J188" s="2" t="s">
        <v>124</v>
      </c>
      <c r="K188" s="5">
        <v>38095.01</v>
      </c>
      <c r="L188" s="5">
        <v>7238.05</v>
      </c>
      <c r="M188" s="5">
        <v>0</v>
      </c>
      <c r="N188" s="5">
        <v>0</v>
      </c>
      <c r="O188" s="5">
        <v>10126.52</v>
      </c>
      <c r="P188" s="5">
        <v>2329.1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H188" s="5">
        <f t="shared" si="23"/>
        <v>57788.68</v>
      </c>
      <c r="CJ188" s="5">
        <f t="shared" si="24"/>
        <v>48221.53</v>
      </c>
      <c r="CK188" s="5">
        <f t="shared" si="25"/>
        <v>0</v>
      </c>
      <c r="CL188" s="5">
        <f t="shared" si="26"/>
        <v>9567.15</v>
      </c>
      <c r="CM188" s="5">
        <f t="shared" si="27"/>
        <v>405.05929999999898</v>
      </c>
      <c r="CN188" s="2">
        <f t="shared" si="28"/>
        <v>9162.0907000000007</v>
      </c>
      <c r="CO188" s="5">
        <f t="shared" si="29"/>
        <v>0</v>
      </c>
      <c r="CP188" s="5">
        <f t="shared" si="30"/>
        <v>0</v>
      </c>
      <c r="CR188" s="5">
        <f t="shared" si="31"/>
        <v>57788.68</v>
      </c>
      <c r="CS188" s="5">
        <f t="shared" si="32"/>
        <v>57788.68</v>
      </c>
      <c r="CU188" s="21" t="s">
        <v>1173</v>
      </c>
      <c r="CV188" s="21">
        <v>3122672427</v>
      </c>
      <c r="CW188" s="1">
        <f t="shared" si="33"/>
        <v>0</v>
      </c>
    </row>
    <row r="189" spans="1:101" x14ac:dyDescent="0.2">
      <c r="A189" s="2" t="s">
        <v>570</v>
      </c>
      <c r="B189" s="2" t="s">
        <v>157</v>
      </c>
      <c r="C189" s="2">
        <v>3122672732</v>
      </c>
      <c r="D189" s="2" t="s">
        <v>571</v>
      </c>
      <c r="E189" s="2" t="s">
        <v>572</v>
      </c>
      <c r="F189" s="2" t="s">
        <v>124</v>
      </c>
      <c r="G189" s="2">
        <v>766</v>
      </c>
      <c r="H189" s="2" t="s">
        <v>124</v>
      </c>
      <c r="I189" s="2" t="s">
        <v>124</v>
      </c>
      <c r="J189" s="2" t="s">
        <v>124</v>
      </c>
      <c r="K189" s="5">
        <v>38095.01</v>
      </c>
      <c r="L189" s="5">
        <v>7238.05</v>
      </c>
      <c r="M189" s="5">
        <v>0</v>
      </c>
      <c r="N189" s="5">
        <v>0</v>
      </c>
      <c r="O189" s="5">
        <v>10126.52</v>
      </c>
      <c r="P189" s="5">
        <v>2329.1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567520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H189" s="5">
        <f t="shared" si="23"/>
        <v>625308.68000000005</v>
      </c>
      <c r="CJ189" s="5">
        <f t="shared" si="24"/>
        <v>48221.53</v>
      </c>
      <c r="CK189" s="31">
        <f t="shared" si="25"/>
        <v>567520</v>
      </c>
      <c r="CL189" s="5">
        <f t="shared" si="26"/>
        <v>9567.15</v>
      </c>
      <c r="CM189" s="5">
        <f t="shared" si="27"/>
        <v>405.05929999999898</v>
      </c>
      <c r="CN189" s="2">
        <f t="shared" si="28"/>
        <v>9162.0907000000007</v>
      </c>
      <c r="CO189" s="5">
        <f t="shared" si="29"/>
        <v>0</v>
      </c>
      <c r="CP189" s="5">
        <f t="shared" si="30"/>
        <v>0</v>
      </c>
      <c r="CR189" s="5">
        <f t="shared" si="31"/>
        <v>57788.68</v>
      </c>
      <c r="CS189" s="5">
        <f t="shared" si="32"/>
        <v>625308.67999999993</v>
      </c>
      <c r="CU189" s="21" t="s">
        <v>1174</v>
      </c>
      <c r="CV189" s="21">
        <v>3122672732</v>
      </c>
      <c r="CW189" s="1">
        <f t="shared" si="33"/>
        <v>0</v>
      </c>
    </row>
    <row r="190" spans="1:101" x14ac:dyDescent="0.2">
      <c r="A190" s="2" t="s">
        <v>558</v>
      </c>
      <c r="B190" s="2" t="s">
        <v>157</v>
      </c>
      <c r="C190" s="2">
        <v>3122750772</v>
      </c>
      <c r="D190" s="2" t="s">
        <v>559</v>
      </c>
      <c r="E190" s="2" t="s">
        <v>560</v>
      </c>
      <c r="F190" s="2" t="s">
        <v>124</v>
      </c>
      <c r="G190" s="2">
        <v>1106</v>
      </c>
      <c r="H190" s="2" t="s">
        <v>124</v>
      </c>
      <c r="I190" s="2" t="s">
        <v>124</v>
      </c>
      <c r="J190" s="2" t="s">
        <v>124</v>
      </c>
      <c r="K190" s="5">
        <v>38095.01</v>
      </c>
      <c r="L190" s="5">
        <v>7238.05</v>
      </c>
      <c r="M190" s="5">
        <v>0</v>
      </c>
      <c r="N190" s="5">
        <v>0</v>
      </c>
      <c r="O190" s="5">
        <v>10126.52</v>
      </c>
      <c r="P190" s="5">
        <v>2329.1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H190" s="5">
        <f t="shared" si="23"/>
        <v>57788.68</v>
      </c>
      <c r="CJ190" s="5">
        <f t="shared" si="24"/>
        <v>48221.53</v>
      </c>
      <c r="CK190" s="5">
        <f t="shared" si="25"/>
        <v>0</v>
      </c>
      <c r="CL190" s="5">
        <f t="shared" si="26"/>
        <v>9567.15</v>
      </c>
      <c r="CM190" s="5">
        <f t="shared" si="27"/>
        <v>405.05929999999898</v>
      </c>
      <c r="CN190" s="2">
        <f t="shared" si="28"/>
        <v>9162.0907000000007</v>
      </c>
      <c r="CO190" s="5">
        <f t="shared" si="29"/>
        <v>0</v>
      </c>
      <c r="CP190" s="5">
        <f t="shared" si="30"/>
        <v>0</v>
      </c>
      <c r="CR190" s="5">
        <f t="shared" si="31"/>
        <v>57788.68</v>
      </c>
      <c r="CS190" s="5">
        <f t="shared" si="32"/>
        <v>57788.68</v>
      </c>
      <c r="CU190" s="21" t="s">
        <v>1175</v>
      </c>
      <c r="CV190" s="21">
        <v>3122750772</v>
      </c>
      <c r="CW190" s="1">
        <f t="shared" si="33"/>
        <v>0</v>
      </c>
    </row>
    <row r="191" spans="1:101" x14ac:dyDescent="0.2">
      <c r="A191" s="2" t="s">
        <v>573</v>
      </c>
      <c r="B191" s="2" t="s">
        <v>157</v>
      </c>
      <c r="C191" s="2">
        <v>3122751188</v>
      </c>
      <c r="D191" s="2" t="s">
        <v>574</v>
      </c>
      <c r="E191" s="2" t="s">
        <v>575</v>
      </c>
      <c r="F191" s="2" t="s">
        <v>124</v>
      </c>
      <c r="G191" s="2">
        <v>357</v>
      </c>
      <c r="H191" s="2" t="s">
        <v>124</v>
      </c>
      <c r="I191" s="2" t="s">
        <v>124</v>
      </c>
      <c r="J191" s="2" t="s">
        <v>124</v>
      </c>
      <c r="K191" s="5">
        <v>38095.01</v>
      </c>
      <c r="L191" s="5">
        <v>7238.05</v>
      </c>
      <c r="M191" s="5">
        <v>0</v>
      </c>
      <c r="N191" s="5">
        <v>0</v>
      </c>
      <c r="O191" s="5">
        <v>10126.52</v>
      </c>
      <c r="P191" s="5">
        <v>2329.1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H191" s="5">
        <f t="shared" si="23"/>
        <v>57788.68</v>
      </c>
      <c r="CJ191" s="5">
        <f t="shared" si="24"/>
        <v>48221.53</v>
      </c>
      <c r="CK191" s="5">
        <f t="shared" si="25"/>
        <v>0</v>
      </c>
      <c r="CL191" s="5">
        <f t="shared" si="26"/>
        <v>9567.15</v>
      </c>
      <c r="CM191" s="5">
        <f t="shared" si="27"/>
        <v>405.05929999999898</v>
      </c>
      <c r="CN191" s="2">
        <f t="shared" si="28"/>
        <v>9162.0907000000007</v>
      </c>
      <c r="CO191" s="5">
        <f t="shared" si="29"/>
        <v>0</v>
      </c>
      <c r="CP191" s="5">
        <f t="shared" si="30"/>
        <v>0</v>
      </c>
      <c r="CR191" s="5">
        <f t="shared" si="31"/>
        <v>57788.68</v>
      </c>
      <c r="CS191" s="5">
        <f t="shared" si="32"/>
        <v>57788.68</v>
      </c>
      <c r="CU191" s="21" t="s">
        <v>1176</v>
      </c>
      <c r="CV191" s="21">
        <v>3122751188</v>
      </c>
      <c r="CW191" s="1">
        <f t="shared" si="33"/>
        <v>0</v>
      </c>
    </row>
    <row r="192" spans="1:101" x14ac:dyDescent="0.2">
      <c r="A192" s="2" t="s">
        <v>576</v>
      </c>
      <c r="B192" s="2" t="s">
        <v>157</v>
      </c>
      <c r="C192" s="2">
        <v>3122751191</v>
      </c>
      <c r="D192" s="2" t="s">
        <v>577</v>
      </c>
      <c r="E192" s="2" t="s">
        <v>578</v>
      </c>
      <c r="F192" s="2" t="s">
        <v>124</v>
      </c>
      <c r="G192" s="2">
        <v>434</v>
      </c>
      <c r="H192" s="2" t="s">
        <v>124</v>
      </c>
      <c r="I192" s="2" t="s">
        <v>124</v>
      </c>
      <c r="J192" s="2" t="s">
        <v>124</v>
      </c>
      <c r="K192" s="5">
        <v>38095.01</v>
      </c>
      <c r="L192" s="5">
        <v>7238.05</v>
      </c>
      <c r="M192" s="5">
        <v>0</v>
      </c>
      <c r="N192" s="5">
        <v>0</v>
      </c>
      <c r="O192" s="5">
        <v>10126.52</v>
      </c>
      <c r="P192" s="5">
        <v>2329.1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H192" s="5">
        <f t="shared" si="23"/>
        <v>57788.68</v>
      </c>
      <c r="CJ192" s="5">
        <f t="shared" si="24"/>
        <v>48221.53</v>
      </c>
      <c r="CK192" s="5">
        <f t="shared" si="25"/>
        <v>0</v>
      </c>
      <c r="CL192" s="5">
        <f t="shared" si="26"/>
        <v>9567.15</v>
      </c>
      <c r="CM192" s="5">
        <f t="shared" si="27"/>
        <v>405.05929999999898</v>
      </c>
      <c r="CN192" s="2">
        <f t="shared" si="28"/>
        <v>9162.0907000000007</v>
      </c>
      <c r="CO192" s="5">
        <f t="shared" si="29"/>
        <v>0</v>
      </c>
      <c r="CP192" s="5">
        <f t="shared" si="30"/>
        <v>0</v>
      </c>
      <c r="CR192" s="5">
        <f t="shared" si="31"/>
        <v>57788.68</v>
      </c>
      <c r="CS192" s="5">
        <f t="shared" si="32"/>
        <v>57788.68</v>
      </c>
      <c r="CU192" s="21" t="s">
        <v>1177</v>
      </c>
      <c r="CV192" s="21">
        <v>3122751191</v>
      </c>
      <c r="CW192" s="1">
        <f t="shared" si="33"/>
        <v>0</v>
      </c>
    </row>
    <row r="193" spans="1:101" x14ac:dyDescent="0.2">
      <c r="A193" s="2" t="s">
        <v>142</v>
      </c>
      <c r="B193" s="2" t="s">
        <v>143</v>
      </c>
      <c r="C193" s="2">
        <v>3126230962</v>
      </c>
      <c r="D193" s="2" t="s">
        <v>144</v>
      </c>
      <c r="E193" s="2" t="s">
        <v>124</v>
      </c>
      <c r="F193" s="2" t="s">
        <v>124</v>
      </c>
      <c r="G193" s="2">
        <v>0</v>
      </c>
      <c r="H193" s="2" t="s">
        <v>124</v>
      </c>
      <c r="I193" s="2" t="s">
        <v>124</v>
      </c>
      <c r="J193" s="2" t="s">
        <v>124</v>
      </c>
      <c r="K193" s="5">
        <v>0</v>
      </c>
      <c r="L193" s="5">
        <v>0</v>
      </c>
      <c r="M193" s="5">
        <v>0</v>
      </c>
      <c r="N193" s="5">
        <v>0</v>
      </c>
      <c r="O193" s="5">
        <v>3556.3</v>
      </c>
      <c r="P193" s="5">
        <v>675.7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H193" s="5">
        <f t="shared" si="23"/>
        <v>4232</v>
      </c>
      <c r="CJ193" s="5">
        <f t="shared" si="24"/>
        <v>3556.3</v>
      </c>
      <c r="CK193" s="5">
        <f t="shared" si="25"/>
        <v>0</v>
      </c>
      <c r="CL193" s="5">
        <f t="shared" si="26"/>
        <v>675.7</v>
      </c>
      <c r="CM193" s="5">
        <f t="shared" si="27"/>
        <v>3.0000000000427463E-3</v>
      </c>
      <c r="CN193" s="2">
        <f t="shared" si="28"/>
        <v>675.697</v>
      </c>
      <c r="CO193" s="5">
        <f t="shared" si="29"/>
        <v>0</v>
      </c>
      <c r="CP193" s="5">
        <f t="shared" si="30"/>
        <v>0</v>
      </c>
      <c r="CR193" s="5">
        <f t="shared" si="31"/>
        <v>4232</v>
      </c>
      <c r="CS193" s="5">
        <f t="shared" si="32"/>
        <v>4232</v>
      </c>
      <c r="CU193" s="21" t="s">
        <v>1170</v>
      </c>
      <c r="CV193" s="21">
        <v>3126230962</v>
      </c>
      <c r="CW193" s="1">
        <f t="shared" si="33"/>
        <v>0</v>
      </c>
    </row>
    <row r="194" spans="1:101" x14ac:dyDescent="0.2">
      <c r="A194" s="2" t="s">
        <v>145</v>
      </c>
      <c r="B194" s="2" t="s">
        <v>143</v>
      </c>
      <c r="C194" s="2">
        <v>3126230963</v>
      </c>
      <c r="D194" s="2" t="s">
        <v>146</v>
      </c>
      <c r="E194" s="2" t="s">
        <v>147</v>
      </c>
      <c r="F194" s="2" t="s">
        <v>124</v>
      </c>
      <c r="G194" s="2">
        <v>227</v>
      </c>
      <c r="H194" s="2" t="s">
        <v>124</v>
      </c>
      <c r="I194" s="2" t="s">
        <v>124</v>
      </c>
      <c r="J194" s="2" t="s">
        <v>124</v>
      </c>
      <c r="K194" s="5">
        <v>0</v>
      </c>
      <c r="L194" s="5">
        <v>0</v>
      </c>
      <c r="M194" s="5">
        <v>0</v>
      </c>
      <c r="N194" s="5">
        <v>0</v>
      </c>
      <c r="O194" s="5">
        <v>22647.15</v>
      </c>
      <c r="P194" s="5">
        <v>5208.84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H194" s="5">
        <f t="shared" si="23"/>
        <v>27855.99</v>
      </c>
      <c r="CJ194" s="5">
        <f t="shared" si="24"/>
        <v>22647.15</v>
      </c>
      <c r="CK194" s="5">
        <f t="shared" si="25"/>
        <v>0</v>
      </c>
      <c r="CL194" s="5">
        <f t="shared" si="26"/>
        <v>5208.84</v>
      </c>
      <c r="CM194" s="5">
        <f t="shared" si="27"/>
        <v>905.88149999999951</v>
      </c>
      <c r="CN194" s="2">
        <f t="shared" si="28"/>
        <v>4302.9585000000006</v>
      </c>
      <c r="CO194" s="5">
        <f t="shared" si="29"/>
        <v>0</v>
      </c>
      <c r="CP194" s="5">
        <f t="shared" si="30"/>
        <v>0</v>
      </c>
      <c r="CR194" s="5">
        <f t="shared" si="31"/>
        <v>27855.99</v>
      </c>
      <c r="CS194" s="5">
        <f t="shared" si="32"/>
        <v>27855.99</v>
      </c>
      <c r="CU194" s="21" t="s">
        <v>1178</v>
      </c>
      <c r="CV194" s="21">
        <v>3126230963</v>
      </c>
      <c r="CW194" s="1">
        <f t="shared" si="33"/>
        <v>0</v>
      </c>
    </row>
    <row r="195" spans="1:101" x14ac:dyDescent="0.2">
      <c r="A195" s="2" t="s">
        <v>148</v>
      </c>
      <c r="B195" s="2" t="s">
        <v>143</v>
      </c>
      <c r="C195" s="2">
        <v>3126230964</v>
      </c>
      <c r="D195" s="2" t="s">
        <v>144</v>
      </c>
      <c r="E195" s="2" t="s">
        <v>124</v>
      </c>
      <c r="F195" s="2" t="s">
        <v>124</v>
      </c>
      <c r="G195" s="2">
        <v>0</v>
      </c>
      <c r="H195" s="2" t="s">
        <v>124</v>
      </c>
      <c r="I195" s="2" t="s">
        <v>124</v>
      </c>
      <c r="J195" s="2" t="s">
        <v>124</v>
      </c>
      <c r="K195" s="5">
        <v>0</v>
      </c>
      <c r="L195" s="5">
        <v>0</v>
      </c>
      <c r="M195" s="5">
        <v>0</v>
      </c>
      <c r="N195" s="5">
        <v>0</v>
      </c>
      <c r="O195" s="5">
        <v>2947.16</v>
      </c>
      <c r="P195" s="5">
        <v>559.96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H195" s="5">
        <f t="shared" si="23"/>
        <v>3507.12</v>
      </c>
      <c r="CJ195" s="5">
        <f t="shared" si="24"/>
        <v>2947.16</v>
      </c>
      <c r="CK195" s="5">
        <f t="shared" si="25"/>
        <v>0</v>
      </c>
      <c r="CL195" s="5">
        <f t="shared" si="26"/>
        <v>559.96</v>
      </c>
      <c r="CM195" s="5">
        <f t="shared" si="27"/>
        <v>-3.9999999989959178E-4</v>
      </c>
      <c r="CN195" s="2">
        <f t="shared" si="28"/>
        <v>559.96039999999994</v>
      </c>
      <c r="CO195" s="5">
        <f t="shared" si="29"/>
        <v>0</v>
      </c>
      <c r="CP195" s="5">
        <f t="shared" si="30"/>
        <v>0</v>
      </c>
      <c r="CR195" s="5">
        <f t="shared" si="31"/>
        <v>3507.12</v>
      </c>
      <c r="CS195" s="5">
        <f t="shared" si="32"/>
        <v>3507.12</v>
      </c>
      <c r="CU195" s="21" t="s">
        <v>1103</v>
      </c>
      <c r="CV195" s="21">
        <v>3126230964</v>
      </c>
      <c r="CW195" s="1">
        <f t="shared" si="33"/>
        <v>0</v>
      </c>
    </row>
    <row r="196" spans="1:101" x14ac:dyDescent="0.2">
      <c r="A196" s="2" t="s">
        <v>149</v>
      </c>
      <c r="B196" s="2" t="s">
        <v>143</v>
      </c>
      <c r="C196" s="2">
        <v>3126230965</v>
      </c>
      <c r="D196" s="2" t="s">
        <v>144</v>
      </c>
      <c r="E196" s="2" t="s">
        <v>124</v>
      </c>
      <c r="F196" s="2" t="s">
        <v>124</v>
      </c>
      <c r="G196" s="2">
        <v>0</v>
      </c>
      <c r="H196" s="2" t="s">
        <v>124</v>
      </c>
      <c r="I196" s="2" t="s">
        <v>124</v>
      </c>
      <c r="J196" s="2" t="s">
        <v>124</v>
      </c>
      <c r="K196" s="5">
        <v>0</v>
      </c>
      <c r="L196" s="5">
        <v>0</v>
      </c>
      <c r="M196" s="5">
        <v>0</v>
      </c>
      <c r="N196" s="5">
        <v>0</v>
      </c>
      <c r="O196" s="5">
        <v>2947.16</v>
      </c>
      <c r="P196" s="5">
        <v>559.96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H196" s="5">
        <f t="shared" si="23"/>
        <v>3507.12</v>
      </c>
      <c r="CJ196" s="5">
        <f t="shared" si="24"/>
        <v>2947.16</v>
      </c>
      <c r="CK196" s="5">
        <f t="shared" si="25"/>
        <v>0</v>
      </c>
      <c r="CL196" s="5">
        <f t="shared" si="26"/>
        <v>559.96</v>
      </c>
      <c r="CM196" s="5">
        <f t="shared" si="27"/>
        <v>-3.9999999989959178E-4</v>
      </c>
      <c r="CN196" s="2">
        <f t="shared" si="28"/>
        <v>559.96039999999994</v>
      </c>
      <c r="CO196" s="5">
        <f t="shared" si="29"/>
        <v>0</v>
      </c>
      <c r="CP196" s="5">
        <f t="shared" si="30"/>
        <v>0</v>
      </c>
      <c r="CR196" s="5">
        <f t="shared" si="31"/>
        <v>3507.12</v>
      </c>
      <c r="CS196" s="5">
        <f t="shared" si="32"/>
        <v>3507.12</v>
      </c>
      <c r="CU196" s="21" t="s">
        <v>1103</v>
      </c>
      <c r="CV196" s="21">
        <v>3126230965</v>
      </c>
      <c r="CW196" s="1">
        <f t="shared" si="33"/>
        <v>0</v>
      </c>
    </row>
    <row r="197" spans="1:101" x14ac:dyDescent="0.2">
      <c r="A197" s="2" t="s">
        <v>150</v>
      </c>
      <c r="B197" s="2" t="s">
        <v>143</v>
      </c>
      <c r="C197" s="2">
        <v>3126230966</v>
      </c>
      <c r="D197" s="2" t="s">
        <v>144</v>
      </c>
      <c r="E197" s="2" t="s">
        <v>124</v>
      </c>
      <c r="F197" s="2" t="s">
        <v>124</v>
      </c>
      <c r="G197" s="2">
        <v>0</v>
      </c>
      <c r="H197" s="2" t="s">
        <v>124</v>
      </c>
      <c r="I197" s="2" t="s">
        <v>124</v>
      </c>
      <c r="J197" s="2" t="s">
        <v>124</v>
      </c>
      <c r="K197" s="5">
        <v>0</v>
      </c>
      <c r="L197" s="5">
        <v>0</v>
      </c>
      <c r="M197" s="5">
        <v>0</v>
      </c>
      <c r="N197" s="5">
        <v>0</v>
      </c>
      <c r="O197" s="5">
        <v>2947.16</v>
      </c>
      <c r="P197" s="5">
        <v>559.96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H197" s="5">
        <f t="shared" si="23"/>
        <v>3507.12</v>
      </c>
      <c r="CJ197" s="5">
        <f t="shared" si="24"/>
        <v>2947.16</v>
      </c>
      <c r="CK197" s="5">
        <f t="shared" si="25"/>
        <v>0</v>
      </c>
      <c r="CL197" s="5">
        <f t="shared" si="26"/>
        <v>559.96</v>
      </c>
      <c r="CM197" s="5">
        <f t="shared" si="27"/>
        <v>-3.9999999989959178E-4</v>
      </c>
      <c r="CN197" s="2">
        <f t="shared" si="28"/>
        <v>559.96039999999994</v>
      </c>
      <c r="CO197" s="5">
        <f t="shared" si="29"/>
        <v>0</v>
      </c>
      <c r="CP197" s="5">
        <f t="shared" si="30"/>
        <v>0</v>
      </c>
      <c r="CR197" s="5">
        <f t="shared" si="31"/>
        <v>3507.12</v>
      </c>
      <c r="CS197" s="5">
        <f t="shared" si="32"/>
        <v>3507.12</v>
      </c>
      <c r="CU197" s="21" t="s">
        <v>1103</v>
      </c>
      <c r="CV197" s="21">
        <v>3126230966</v>
      </c>
      <c r="CW197" s="1">
        <f t="shared" si="33"/>
        <v>0</v>
      </c>
    </row>
    <row r="198" spans="1:101" x14ac:dyDescent="0.2">
      <c r="A198" s="2" t="s">
        <v>151</v>
      </c>
      <c r="B198" s="2" t="s">
        <v>143</v>
      </c>
      <c r="C198" s="2">
        <v>3126230968</v>
      </c>
      <c r="D198" s="2" t="s">
        <v>144</v>
      </c>
      <c r="E198" s="2" t="s">
        <v>124</v>
      </c>
      <c r="F198" s="2" t="s">
        <v>124</v>
      </c>
      <c r="G198" s="2">
        <v>0</v>
      </c>
      <c r="H198" s="2" t="s">
        <v>124</v>
      </c>
      <c r="I198" s="2" t="s">
        <v>124</v>
      </c>
      <c r="J198" s="2" t="s">
        <v>124</v>
      </c>
      <c r="K198" s="5">
        <v>0</v>
      </c>
      <c r="L198" s="5">
        <v>0</v>
      </c>
      <c r="M198" s="5">
        <v>0</v>
      </c>
      <c r="N198" s="5">
        <v>0</v>
      </c>
      <c r="O198" s="5">
        <v>2947.16</v>
      </c>
      <c r="P198" s="5">
        <v>559.96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H198" s="5">
        <f t="shared" si="23"/>
        <v>3507.12</v>
      </c>
      <c r="CJ198" s="5">
        <f t="shared" si="24"/>
        <v>2947.16</v>
      </c>
      <c r="CK198" s="5">
        <f t="shared" si="25"/>
        <v>0</v>
      </c>
      <c r="CL198" s="5">
        <f t="shared" si="26"/>
        <v>559.96</v>
      </c>
      <c r="CM198" s="5">
        <f t="shared" si="27"/>
        <v>-3.9999999989959178E-4</v>
      </c>
      <c r="CN198" s="2">
        <f t="shared" si="28"/>
        <v>559.96039999999994</v>
      </c>
      <c r="CO198" s="5">
        <f t="shared" si="29"/>
        <v>0</v>
      </c>
      <c r="CP198" s="5">
        <f t="shared" si="30"/>
        <v>0</v>
      </c>
      <c r="CR198" s="5">
        <f t="shared" si="31"/>
        <v>3507.12</v>
      </c>
      <c r="CS198" s="5">
        <f t="shared" si="32"/>
        <v>3507.12</v>
      </c>
      <c r="CU198" s="21" t="s">
        <v>1103</v>
      </c>
      <c r="CV198" s="21">
        <v>3126230968</v>
      </c>
      <c r="CW198" s="1">
        <f t="shared" si="33"/>
        <v>0</v>
      </c>
    </row>
    <row r="199" spans="1:101" x14ac:dyDescent="0.2">
      <c r="A199" s="2" t="s">
        <v>152</v>
      </c>
      <c r="B199" s="2" t="s">
        <v>143</v>
      </c>
      <c r="C199" s="2">
        <v>3126230969</v>
      </c>
      <c r="D199" s="2" t="s">
        <v>144</v>
      </c>
      <c r="E199" s="2" t="s">
        <v>124</v>
      </c>
      <c r="F199" s="2" t="s">
        <v>124</v>
      </c>
      <c r="G199" s="2">
        <v>0</v>
      </c>
      <c r="H199" s="2" t="s">
        <v>124</v>
      </c>
      <c r="I199" s="2" t="s">
        <v>124</v>
      </c>
      <c r="J199" s="2" t="s">
        <v>124</v>
      </c>
      <c r="K199" s="5">
        <v>0</v>
      </c>
      <c r="L199" s="5">
        <v>0</v>
      </c>
      <c r="M199" s="5">
        <v>0</v>
      </c>
      <c r="N199" s="5">
        <v>0</v>
      </c>
      <c r="O199" s="5">
        <v>2947.16</v>
      </c>
      <c r="P199" s="5">
        <v>559.96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0</v>
      </c>
      <c r="CF199" s="2">
        <v>0</v>
      </c>
      <c r="CH199" s="5">
        <f t="shared" si="23"/>
        <v>3507.12</v>
      </c>
      <c r="CJ199" s="5">
        <f t="shared" si="24"/>
        <v>2947.16</v>
      </c>
      <c r="CK199" s="5">
        <f t="shared" si="25"/>
        <v>0</v>
      </c>
      <c r="CL199" s="5">
        <f t="shared" si="26"/>
        <v>559.96</v>
      </c>
      <c r="CM199" s="5">
        <f t="shared" si="27"/>
        <v>-3.9999999989959178E-4</v>
      </c>
      <c r="CN199" s="2">
        <f t="shared" si="28"/>
        <v>559.96039999999994</v>
      </c>
      <c r="CO199" s="5">
        <f t="shared" si="29"/>
        <v>0</v>
      </c>
      <c r="CP199" s="5">
        <f t="shared" si="30"/>
        <v>0</v>
      </c>
      <c r="CR199" s="5">
        <f t="shared" si="31"/>
        <v>3507.12</v>
      </c>
      <c r="CS199" s="5">
        <f t="shared" si="32"/>
        <v>3507.12</v>
      </c>
      <c r="CU199" s="21" t="s">
        <v>1103</v>
      </c>
      <c r="CV199" s="21">
        <v>3126230969</v>
      </c>
      <c r="CW199" s="1">
        <f t="shared" si="33"/>
        <v>0</v>
      </c>
    </row>
    <row r="200" spans="1:101" x14ac:dyDescent="0.2">
      <c r="A200" s="2" t="s">
        <v>153</v>
      </c>
      <c r="B200" s="2" t="s">
        <v>143</v>
      </c>
      <c r="C200" s="2">
        <v>3126230970</v>
      </c>
      <c r="D200" s="2" t="s">
        <v>144</v>
      </c>
      <c r="E200" s="2" t="s">
        <v>124</v>
      </c>
      <c r="F200" s="2" t="s">
        <v>124</v>
      </c>
      <c r="G200" s="2">
        <v>0</v>
      </c>
      <c r="H200" s="2" t="s">
        <v>124</v>
      </c>
      <c r="I200" s="2" t="s">
        <v>124</v>
      </c>
      <c r="J200" s="2" t="s">
        <v>124</v>
      </c>
      <c r="K200" s="5">
        <v>0</v>
      </c>
      <c r="L200" s="5">
        <v>0</v>
      </c>
      <c r="M200" s="5">
        <v>0</v>
      </c>
      <c r="N200" s="5">
        <v>0</v>
      </c>
      <c r="O200" s="5">
        <v>31770.54</v>
      </c>
      <c r="P200" s="5">
        <v>6036.4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0</v>
      </c>
      <c r="CE200" s="2">
        <v>0</v>
      </c>
      <c r="CF200" s="2">
        <v>0</v>
      </c>
      <c r="CH200" s="5">
        <f t="shared" si="23"/>
        <v>37806.94</v>
      </c>
      <c r="CJ200" s="5">
        <f t="shared" si="24"/>
        <v>31770.54</v>
      </c>
      <c r="CK200" s="5">
        <f t="shared" si="25"/>
        <v>0</v>
      </c>
      <c r="CL200" s="5">
        <f t="shared" si="26"/>
        <v>6036.4</v>
      </c>
      <c r="CM200" s="5">
        <f t="shared" si="27"/>
        <v>-2.6000000007115887E-3</v>
      </c>
      <c r="CN200" s="2">
        <f t="shared" si="28"/>
        <v>6036.4026000000003</v>
      </c>
      <c r="CO200" s="5">
        <f t="shared" si="29"/>
        <v>0</v>
      </c>
      <c r="CP200" s="5">
        <f t="shared" si="30"/>
        <v>0</v>
      </c>
      <c r="CR200" s="5">
        <f t="shared" si="31"/>
        <v>37806.94</v>
      </c>
      <c r="CS200" s="5">
        <f t="shared" si="32"/>
        <v>37806.94</v>
      </c>
      <c r="CU200" s="21" t="s">
        <v>1179</v>
      </c>
      <c r="CV200" s="21">
        <v>3126230970</v>
      </c>
      <c r="CW200" s="1">
        <f t="shared" si="33"/>
        <v>0</v>
      </c>
    </row>
    <row r="201" spans="1:101" x14ac:dyDescent="0.2">
      <c r="A201" s="2" t="s">
        <v>154</v>
      </c>
      <c r="B201" s="2" t="s">
        <v>143</v>
      </c>
      <c r="C201" s="2">
        <v>3126230972</v>
      </c>
      <c r="D201" s="2" t="s">
        <v>144</v>
      </c>
      <c r="E201" s="2" t="s">
        <v>124</v>
      </c>
      <c r="F201" s="2" t="s">
        <v>124</v>
      </c>
      <c r="G201" s="2">
        <v>0</v>
      </c>
      <c r="H201" s="2" t="s">
        <v>124</v>
      </c>
      <c r="I201" s="2" t="s">
        <v>124</v>
      </c>
      <c r="J201" s="2" t="s">
        <v>124</v>
      </c>
      <c r="K201" s="5">
        <v>0</v>
      </c>
      <c r="L201" s="5">
        <v>0</v>
      </c>
      <c r="M201" s="5">
        <v>0</v>
      </c>
      <c r="N201" s="5">
        <v>0</v>
      </c>
      <c r="O201" s="5">
        <v>5387.16</v>
      </c>
      <c r="P201" s="5">
        <v>1023.56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H201" s="5">
        <f t="shared" si="23"/>
        <v>6410.7199999999993</v>
      </c>
      <c r="CJ201" s="5">
        <f t="shared" si="24"/>
        <v>5387.16</v>
      </c>
      <c r="CK201" s="5">
        <f t="shared" si="25"/>
        <v>0</v>
      </c>
      <c r="CL201" s="5">
        <f t="shared" si="26"/>
        <v>1023.56</v>
      </c>
      <c r="CM201" s="5">
        <f t="shared" si="27"/>
        <v>-4.0000000001327862E-4</v>
      </c>
      <c r="CN201" s="2">
        <f t="shared" si="28"/>
        <v>1023.5604</v>
      </c>
      <c r="CO201" s="5">
        <f t="shared" si="29"/>
        <v>0</v>
      </c>
      <c r="CP201" s="5">
        <f t="shared" si="30"/>
        <v>0</v>
      </c>
      <c r="CR201" s="5">
        <f t="shared" si="31"/>
        <v>6410.72</v>
      </c>
      <c r="CS201" s="5">
        <f t="shared" si="32"/>
        <v>6410.72</v>
      </c>
      <c r="CU201" s="21" t="s">
        <v>1103</v>
      </c>
      <c r="CV201" s="21">
        <v>3126230972</v>
      </c>
      <c r="CW201" s="1">
        <f t="shared" si="33"/>
        <v>0</v>
      </c>
    </row>
    <row r="202" spans="1:101" x14ac:dyDescent="0.2">
      <c r="A202" s="2" t="s">
        <v>631</v>
      </c>
      <c r="B202" s="2" t="s">
        <v>143</v>
      </c>
      <c r="C202" s="2">
        <v>3126230975</v>
      </c>
      <c r="D202" s="2" t="s">
        <v>144</v>
      </c>
      <c r="E202" s="2" t="s">
        <v>124</v>
      </c>
      <c r="F202" s="2" t="s">
        <v>124</v>
      </c>
      <c r="G202" s="2">
        <v>0</v>
      </c>
      <c r="H202" s="2" t="s">
        <v>124</v>
      </c>
      <c r="I202" s="2" t="s">
        <v>124</v>
      </c>
      <c r="J202" s="2" t="s">
        <v>124</v>
      </c>
      <c r="K202" s="5">
        <v>0</v>
      </c>
      <c r="L202" s="5">
        <v>0</v>
      </c>
      <c r="M202" s="5">
        <v>0</v>
      </c>
      <c r="N202" s="5">
        <v>0</v>
      </c>
      <c r="O202" s="5">
        <v>2947.16</v>
      </c>
      <c r="P202" s="5">
        <v>559.96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H202" s="5">
        <f t="shared" si="23"/>
        <v>3507.12</v>
      </c>
      <c r="CJ202" s="5">
        <f t="shared" si="24"/>
        <v>2947.16</v>
      </c>
      <c r="CK202" s="5">
        <f t="shared" si="25"/>
        <v>0</v>
      </c>
      <c r="CL202" s="5">
        <f t="shared" si="26"/>
        <v>559.96</v>
      </c>
      <c r="CM202" s="5">
        <f t="shared" si="27"/>
        <v>-3.9999999989959178E-4</v>
      </c>
      <c r="CN202" s="2">
        <f t="shared" si="28"/>
        <v>559.96039999999994</v>
      </c>
      <c r="CO202" s="5">
        <f t="shared" si="29"/>
        <v>0</v>
      </c>
      <c r="CP202" s="5">
        <f t="shared" si="30"/>
        <v>0</v>
      </c>
      <c r="CR202" s="5">
        <f t="shared" si="31"/>
        <v>3507.12</v>
      </c>
      <c r="CS202" s="5">
        <f t="shared" si="32"/>
        <v>3507.12</v>
      </c>
      <c r="CU202" s="21" t="s">
        <v>1170</v>
      </c>
      <c r="CV202" s="21">
        <v>3126230975</v>
      </c>
      <c r="CW202" s="1">
        <f t="shared" si="33"/>
        <v>0</v>
      </c>
    </row>
    <row r="203" spans="1:101" x14ac:dyDescent="0.2">
      <c r="A203" s="2" t="s">
        <v>155</v>
      </c>
      <c r="B203" s="2" t="s">
        <v>143</v>
      </c>
      <c r="C203" s="2">
        <v>3126230977</v>
      </c>
      <c r="D203" s="2" t="s">
        <v>144</v>
      </c>
      <c r="E203" s="2" t="s">
        <v>124</v>
      </c>
      <c r="F203" s="2" t="s">
        <v>124</v>
      </c>
      <c r="G203" s="2">
        <v>0</v>
      </c>
      <c r="H203" s="2" t="s">
        <v>124</v>
      </c>
      <c r="I203" s="2" t="s">
        <v>124</v>
      </c>
      <c r="J203" s="2" t="s">
        <v>124</v>
      </c>
      <c r="K203" s="5">
        <v>0</v>
      </c>
      <c r="L203" s="5">
        <v>0</v>
      </c>
      <c r="M203" s="5">
        <v>0</v>
      </c>
      <c r="N203" s="5">
        <v>0</v>
      </c>
      <c r="O203" s="5">
        <v>2947.16</v>
      </c>
      <c r="P203" s="5">
        <v>559.96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5">
        <v>0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H203" s="5">
        <f t="shared" si="23"/>
        <v>3507.12</v>
      </c>
      <c r="CJ203" s="5">
        <f t="shared" si="24"/>
        <v>2947.16</v>
      </c>
      <c r="CK203" s="5">
        <f t="shared" si="25"/>
        <v>0</v>
      </c>
      <c r="CL203" s="5">
        <f t="shared" si="26"/>
        <v>559.96</v>
      </c>
      <c r="CM203" s="5">
        <f t="shared" si="27"/>
        <v>-3.9999999989959178E-4</v>
      </c>
      <c r="CN203" s="2">
        <f t="shared" si="28"/>
        <v>559.96039999999994</v>
      </c>
      <c r="CO203" s="5">
        <f t="shared" si="29"/>
        <v>0</v>
      </c>
      <c r="CP203" s="5">
        <f t="shared" si="30"/>
        <v>0</v>
      </c>
      <c r="CR203" s="5">
        <f t="shared" si="31"/>
        <v>3507.12</v>
      </c>
      <c r="CS203" s="5">
        <f t="shared" si="32"/>
        <v>3507.12</v>
      </c>
      <c r="CU203" s="21" t="s">
        <v>1170</v>
      </c>
      <c r="CV203" s="21">
        <v>3126230977</v>
      </c>
      <c r="CW203" s="1">
        <f t="shared" si="33"/>
        <v>0</v>
      </c>
    </row>
    <row r="204" spans="1:101" x14ac:dyDescent="0.2">
      <c r="A204" s="2" t="s">
        <v>156</v>
      </c>
      <c r="B204" s="2" t="s">
        <v>157</v>
      </c>
      <c r="C204" s="2">
        <v>3126811863</v>
      </c>
      <c r="D204" s="2" t="s">
        <v>158</v>
      </c>
      <c r="E204" s="2" t="s">
        <v>159</v>
      </c>
      <c r="F204" s="2" t="s">
        <v>124</v>
      </c>
      <c r="G204" s="2">
        <v>478</v>
      </c>
      <c r="H204" s="2" t="s">
        <v>124</v>
      </c>
      <c r="I204" s="2" t="s">
        <v>124</v>
      </c>
      <c r="J204" s="2" t="s">
        <v>124</v>
      </c>
      <c r="K204" s="5">
        <v>38095.01</v>
      </c>
      <c r="L204" s="5">
        <v>7238.05</v>
      </c>
      <c r="M204" s="5">
        <v>0</v>
      </c>
      <c r="N204" s="5">
        <v>0</v>
      </c>
      <c r="O204" s="5">
        <v>10126.52</v>
      </c>
      <c r="P204" s="5">
        <v>2329.1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  <c r="CC204" s="2">
        <v>0</v>
      </c>
      <c r="CD204" s="2">
        <v>0</v>
      </c>
      <c r="CE204" s="2">
        <v>0</v>
      </c>
      <c r="CF204" s="2">
        <v>0</v>
      </c>
      <c r="CH204" s="5">
        <f t="shared" si="23"/>
        <v>57788.68</v>
      </c>
      <c r="CJ204" s="5">
        <f t="shared" si="24"/>
        <v>48221.53</v>
      </c>
      <c r="CK204" s="5">
        <f t="shared" si="25"/>
        <v>0</v>
      </c>
      <c r="CL204" s="5">
        <f t="shared" si="26"/>
        <v>9567.15</v>
      </c>
      <c r="CM204" s="5">
        <f t="shared" si="27"/>
        <v>405.05929999999898</v>
      </c>
      <c r="CN204" s="2">
        <f t="shared" si="28"/>
        <v>9162.0907000000007</v>
      </c>
      <c r="CO204" s="5">
        <f t="shared" si="29"/>
        <v>0</v>
      </c>
      <c r="CP204" s="5">
        <f t="shared" si="30"/>
        <v>0</v>
      </c>
      <c r="CR204" s="5">
        <f t="shared" si="31"/>
        <v>57788.68</v>
      </c>
      <c r="CS204" s="5">
        <f t="shared" si="32"/>
        <v>57788.68</v>
      </c>
      <c r="CU204" s="21" t="s">
        <v>1180</v>
      </c>
      <c r="CV204" s="21">
        <v>3126811863</v>
      </c>
      <c r="CW204" s="1">
        <f t="shared" si="33"/>
        <v>0</v>
      </c>
    </row>
    <row r="205" spans="1:101" x14ac:dyDescent="0.2">
      <c r="A205" s="2" t="s">
        <v>188</v>
      </c>
      <c r="B205" s="2" t="s">
        <v>157</v>
      </c>
      <c r="C205" s="2">
        <v>3135024268</v>
      </c>
      <c r="D205" s="2" t="s">
        <v>144</v>
      </c>
      <c r="E205" s="2" t="s">
        <v>124</v>
      </c>
      <c r="F205" s="2" t="s">
        <v>124</v>
      </c>
      <c r="G205" s="2">
        <v>0</v>
      </c>
      <c r="H205" s="2" t="s">
        <v>124</v>
      </c>
      <c r="I205" s="2" t="s">
        <v>124</v>
      </c>
      <c r="J205" s="2" t="s">
        <v>124</v>
      </c>
      <c r="K205" s="5">
        <v>0</v>
      </c>
      <c r="L205" s="5">
        <v>0</v>
      </c>
      <c r="M205" s="5">
        <v>0</v>
      </c>
      <c r="N205" s="5">
        <v>0</v>
      </c>
      <c r="O205" s="5">
        <v>2947.16</v>
      </c>
      <c r="P205" s="5">
        <v>559.96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H205" s="5">
        <f t="shared" si="23"/>
        <v>3507.12</v>
      </c>
      <c r="CJ205" s="5">
        <f t="shared" si="24"/>
        <v>2947.16</v>
      </c>
      <c r="CK205" s="5">
        <f t="shared" si="25"/>
        <v>0</v>
      </c>
      <c r="CL205" s="5">
        <f t="shared" si="26"/>
        <v>559.96</v>
      </c>
      <c r="CM205" s="5">
        <f t="shared" si="27"/>
        <v>-3.9999999989959178E-4</v>
      </c>
      <c r="CN205" s="2">
        <f t="shared" si="28"/>
        <v>559.96039999999994</v>
      </c>
      <c r="CO205" s="5">
        <f t="shared" si="29"/>
        <v>0</v>
      </c>
      <c r="CP205" s="5">
        <f t="shared" si="30"/>
        <v>0</v>
      </c>
      <c r="CR205" s="5">
        <f t="shared" si="31"/>
        <v>3507.12</v>
      </c>
      <c r="CS205" s="5">
        <f t="shared" si="32"/>
        <v>3507.12</v>
      </c>
      <c r="CU205" s="21" t="s">
        <v>1170</v>
      </c>
      <c r="CV205" s="21">
        <v>3135024268</v>
      </c>
      <c r="CW205" s="1">
        <f t="shared" si="33"/>
        <v>0</v>
      </c>
    </row>
    <row r="206" spans="1:101" x14ac:dyDescent="0.2">
      <c r="A206" s="2" t="s">
        <v>189</v>
      </c>
      <c r="B206" s="2" t="s">
        <v>157</v>
      </c>
      <c r="C206" s="2">
        <v>3135025499</v>
      </c>
      <c r="D206" s="2" t="s">
        <v>144</v>
      </c>
      <c r="E206" s="2" t="s">
        <v>124</v>
      </c>
      <c r="F206" s="2" t="s">
        <v>124</v>
      </c>
      <c r="G206" s="2">
        <v>0</v>
      </c>
      <c r="H206" s="2" t="s">
        <v>124</v>
      </c>
      <c r="I206" s="2" t="s">
        <v>124</v>
      </c>
      <c r="J206" s="2" t="s">
        <v>124</v>
      </c>
      <c r="K206" s="5">
        <v>0</v>
      </c>
      <c r="L206" s="5">
        <v>0</v>
      </c>
      <c r="M206" s="5">
        <v>0</v>
      </c>
      <c r="N206" s="5">
        <v>0</v>
      </c>
      <c r="O206" s="5">
        <v>2947.16</v>
      </c>
      <c r="P206" s="5">
        <v>559.96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5">
        <v>0</v>
      </c>
      <c r="AT206" s="5">
        <v>0</v>
      </c>
      <c r="AU206" s="5">
        <v>0</v>
      </c>
      <c r="AV206" s="5">
        <v>0</v>
      </c>
      <c r="AW206" s="5">
        <v>0</v>
      </c>
      <c r="AX206" s="5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H206" s="5">
        <f t="shared" si="23"/>
        <v>3507.12</v>
      </c>
      <c r="CJ206" s="5">
        <f t="shared" si="24"/>
        <v>2947.16</v>
      </c>
      <c r="CK206" s="5">
        <f t="shared" si="25"/>
        <v>0</v>
      </c>
      <c r="CL206" s="5">
        <f t="shared" si="26"/>
        <v>559.96</v>
      </c>
      <c r="CM206" s="5">
        <f t="shared" si="27"/>
        <v>-3.9999999989959178E-4</v>
      </c>
      <c r="CN206" s="2">
        <f t="shared" si="28"/>
        <v>559.96039999999994</v>
      </c>
      <c r="CO206" s="5">
        <f t="shared" si="29"/>
        <v>0</v>
      </c>
      <c r="CP206" s="5">
        <f t="shared" si="30"/>
        <v>0</v>
      </c>
      <c r="CR206" s="5">
        <f t="shared" si="31"/>
        <v>3507.12</v>
      </c>
      <c r="CS206" s="5">
        <f t="shared" si="32"/>
        <v>3507.12</v>
      </c>
      <c r="CU206" s="21" t="s">
        <v>1103</v>
      </c>
      <c r="CV206" s="21">
        <v>3135025499</v>
      </c>
      <c r="CW206" s="1">
        <f t="shared" si="33"/>
        <v>0</v>
      </c>
    </row>
    <row r="207" spans="1:101" x14ac:dyDescent="0.2">
      <c r="A207" s="2" t="s">
        <v>190</v>
      </c>
      <c r="B207" s="2" t="s">
        <v>157</v>
      </c>
      <c r="C207" s="2">
        <v>3135025508</v>
      </c>
      <c r="D207" s="2" t="s">
        <v>144</v>
      </c>
      <c r="E207" s="2" t="s">
        <v>124</v>
      </c>
      <c r="F207" s="2" t="s">
        <v>124</v>
      </c>
      <c r="G207" s="2">
        <v>0</v>
      </c>
      <c r="H207" s="2" t="s">
        <v>124</v>
      </c>
      <c r="I207" s="2" t="s">
        <v>124</v>
      </c>
      <c r="J207" s="2" t="s">
        <v>124</v>
      </c>
      <c r="K207" s="5">
        <v>0</v>
      </c>
      <c r="L207" s="5">
        <v>0</v>
      </c>
      <c r="M207" s="5">
        <v>0</v>
      </c>
      <c r="N207" s="5">
        <v>0</v>
      </c>
      <c r="O207" s="5">
        <v>2947.16</v>
      </c>
      <c r="P207" s="5">
        <v>559.96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5">
        <v>0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H207" s="5">
        <f t="shared" si="23"/>
        <v>3507.12</v>
      </c>
      <c r="CJ207" s="5">
        <f t="shared" si="24"/>
        <v>2947.16</v>
      </c>
      <c r="CK207" s="5">
        <f t="shared" si="25"/>
        <v>0</v>
      </c>
      <c r="CL207" s="5">
        <f t="shared" si="26"/>
        <v>559.96</v>
      </c>
      <c r="CM207" s="5">
        <f t="shared" si="27"/>
        <v>-3.9999999989959178E-4</v>
      </c>
      <c r="CN207" s="2">
        <f t="shared" si="28"/>
        <v>559.96039999999994</v>
      </c>
      <c r="CO207" s="5">
        <f t="shared" si="29"/>
        <v>0</v>
      </c>
      <c r="CP207" s="5">
        <f t="shared" si="30"/>
        <v>0</v>
      </c>
      <c r="CR207" s="5">
        <f t="shared" si="31"/>
        <v>3507.12</v>
      </c>
      <c r="CS207" s="5">
        <f t="shared" si="32"/>
        <v>3507.12</v>
      </c>
      <c r="CU207" s="21" t="s">
        <v>1170</v>
      </c>
      <c r="CV207" s="21">
        <v>3135025508</v>
      </c>
      <c r="CW207" s="1">
        <f t="shared" si="33"/>
        <v>0</v>
      </c>
    </row>
    <row r="208" spans="1:101" x14ac:dyDescent="0.2">
      <c r="A208" s="2" t="s">
        <v>191</v>
      </c>
      <c r="B208" s="2" t="s">
        <v>157</v>
      </c>
      <c r="C208" s="2">
        <v>3135040407</v>
      </c>
      <c r="D208" s="2" t="s">
        <v>144</v>
      </c>
      <c r="E208" s="2" t="s">
        <v>124</v>
      </c>
      <c r="F208" s="2" t="s">
        <v>124</v>
      </c>
      <c r="G208" s="2">
        <v>0</v>
      </c>
      <c r="H208" s="2" t="s">
        <v>124</v>
      </c>
      <c r="I208" s="2" t="s">
        <v>124</v>
      </c>
      <c r="J208" s="2" t="s">
        <v>124</v>
      </c>
      <c r="K208" s="5">
        <v>0</v>
      </c>
      <c r="L208" s="5">
        <v>0</v>
      </c>
      <c r="M208" s="5">
        <v>0</v>
      </c>
      <c r="N208" s="5">
        <v>0</v>
      </c>
      <c r="O208" s="5">
        <v>2947.16</v>
      </c>
      <c r="P208" s="5">
        <v>559.96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H208" s="5">
        <f t="shared" si="23"/>
        <v>3507.12</v>
      </c>
      <c r="CJ208" s="5">
        <f t="shared" si="24"/>
        <v>2947.16</v>
      </c>
      <c r="CK208" s="5">
        <f t="shared" si="25"/>
        <v>0</v>
      </c>
      <c r="CL208" s="5">
        <f t="shared" si="26"/>
        <v>559.96</v>
      </c>
      <c r="CM208" s="5">
        <f t="shared" si="27"/>
        <v>-3.9999999989959178E-4</v>
      </c>
      <c r="CN208" s="2">
        <f t="shared" si="28"/>
        <v>559.96039999999994</v>
      </c>
      <c r="CO208" s="5">
        <f t="shared" si="29"/>
        <v>0</v>
      </c>
      <c r="CP208" s="5">
        <f t="shared" si="30"/>
        <v>0</v>
      </c>
      <c r="CR208" s="5">
        <f t="shared" si="31"/>
        <v>3507.12</v>
      </c>
      <c r="CS208" s="5">
        <f t="shared" si="32"/>
        <v>3507.12</v>
      </c>
      <c r="CU208" s="21" t="s">
        <v>1103</v>
      </c>
      <c r="CV208" s="21">
        <v>3135040407</v>
      </c>
      <c r="CW208" s="1">
        <f t="shared" si="33"/>
        <v>0</v>
      </c>
    </row>
    <row r="209" spans="1:101" x14ac:dyDescent="0.2">
      <c r="A209" s="2" t="s">
        <v>192</v>
      </c>
      <c r="B209" s="2" t="s">
        <v>157</v>
      </c>
      <c r="C209" s="2">
        <v>3135041385</v>
      </c>
      <c r="D209" s="2" t="s">
        <v>144</v>
      </c>
      <c r="E209" s="2" t="s">
        <v>124</v>
      </c>
      <c r="F209" s="2" t="s">
        <v>124</v>
      </c>
      <c r="G209" s="2">
        <v>0</v>
      </c>
      <c r="H209" s="2" t="s">
        <v>124</v>
      </c>
      <c r="I209" s="2" t="s">
        <v>124</v>
      </c>
      <c r="J209" s="2" t="s">
        <v>124</v>
      </c>
      <c r="K209" s="5">
        <v>0</v>
      </c>
      <c r="L209" s="5">
        <v>0</v>
      </c>
      <c r="M209" s="5">
        <v>0</v>
      </c>
      <c r="N209" s="5">
        <v>0</v>
      </c>
      <c r="O209" s="5">
        <v>5387.16</v>
      </c>
      <c r="P209" s="5">
        <v>1023.56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s="5">
        <v>0</v>
      </c>
      <c r="AT209" s="5">
        <v>0</v>
      </c>
      <c r="AU209" s="5">
        <v>0</v>
      </c>
      <c r="AV209" s="5">
        <v>0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H209" s="5">
        <f t="shared" si="23"/>
        <v>6410.7199999999993</v>
      </c>
      <c r="CJ209" s="5">
        <f t="shared" si="24"/>
        <v>5387.16</v>
      </c>
      <c r="CK209" s="5">
        <f t="shared" si="25"/>
        <v>0</v>
      </c>
      <c r="CL209" s="5">
        <f t="shared" si="26"/>
        <v>1023.56</v>
      </c>
      <c r="CM209" s="5">
        <f t="shared" si="27"/>
        <v>-4.0000000001327862E-4</v>
      </c>
      <c r="CN209" s="2">
        <f t="shared" si="28"/>
        <v>1023.5604</v>
      </c>
      <c r="CO209" s="5">
        <f t="shared" si="29"/>
        <v>0</v>
      </c>
      <c r="CP209" s="5">
        <f t="shared" si="30"/>
        <v>0</v>
      </c>
      <c r="CR209" s="5">
        <f t="shared" si="31"/>
        <v>6410.72</v>
      </c>
      <c r="CS209" s="5">
        <f t="shared" si="32"/>
        <v>6410.72</v>
      </c>
      <c r="CU209" s="21" t="s">
        <v>1170</v>
      </c>
      <c r="CV209" s="21">
        <v>3135041385</v>
      </c>
      <c r="CW209" s="1">
        <f t="shared" si="33"/>
        <v>0</v>
      </c>
    </row>
    <row r="210" spans="1:101" x14ac:dyDescent="0.2">
      <c r="A210" s="2" t="s">
        <v>193</v>
      </c>
      <c r="B210" s="2" t="s">
        <v>157</v>
      </c>
      <c r="C210" s="2">
        <v>3135041611</v>
      </c>
      <c r="D210" s="2" t="s">
        <v>194</v>
      </c>
      <c r="E210" s="2" t="s">
        <v>195</v>
      </c>
      <c r="F210" s="2" t="s">
        <v>124</v>
      </c>
      <c r="G210" s="2">
        <v>673</v>
      </c>
      <c r="H210" s="2" t="s">
        <v>124</v>
      </c>
      <c r="I210" s="2" t="s">
        <v>124</v>
      </c>
      <c r="J210" s="2" t="s">
        <v>124</v>
      </c>
      <c r="K210" s="5">
        <v>40548.44</v>
      </c>
      <c r="L210" s="5">
        <v>7704.2</v>
      </c>
      <c r="M210" s="5">
        <v>0</v>
      </c>
      <c r="N210" s="5">
        <v>0</v>
      </c>
      <c r="O210" s="5">
        <v>10428.18</v>
      </c>
      <c r="P210" s="5">
        <v>2398.48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H210" s="5">
        <f t="shared" si="23"/>
        <v>61079.3</v>
      </c>
      <c r="CJ210" s="5">
        <f t="shared" si="24"/>
        <v>50976.62</v>
      </c>
      <c r="CK210" s="5">
        <f t="shared" si="25"/>
        <v>0</v>
      </c>
      <c r="CL210" s="5">
        <f t="shared" si="26"/>
        <v>10102.68</v>
      </c>
      <c r="CM210" s="5">
        <f t="shared" si="27"/>
        <v>417.12219999999979</v>
      </c>
      <c r="CN210" s="2">
        <f t="shared" si="28"/>
        <v>9685.5578000000005</v>
      </c>
      <c r="CO210" s="5">
        <f t="shared" si="29"/>
        <v>0</v>
      </c>
      <c r="CP210" s="5">
        <f t="shared" si="30"/>
        <v>0</v>
      </c>
      <c r="CR210" s="5">
        <f t="shared" si="31"/>
        <v>61079.3</v>
      </c>
      <c r="CS210" s="5">
        <f t="shared" si="32"/>
        <v>61079.3</v>
      </c>
      <c r="CU210" s="21" t="s">
        <v>1181</v>
      </c>
      <c r="CV210" s="21">
        <v>3135041611</v>
      </c>
      <c r="CW210" s="1">
        <f t="shared" si="33"/>
        <v>0</v>
      </c>
    </row>
    <row r="211" spans="1:101" x14ac:dyDescent="0.2">
      <c r="A211" s="2" t="s">
        <v>533</v>
      </c>
      <c r="B211" s="2" t="s">
        <v>157</v>
      </c>
      <c r="C211" s="2">
        <v>3135288517</v>
      </c>
      <c r="D211" s="2" t="s">
        <v>534</v>
      </c>
      <c r="E211" s="2" t="s">
        <v>535</v>
      </c>
      <c r="F211" s="2" t="s">
        <v>124</v>
      </c>
      <c r="G211" s="2">
        <v>1017</v>
      </c>
      <c r="H211" s="2" t="s">
        <v>124</v>
      </c>
      <c r="I211" s="2" t="s">
        <v>124</v>
      </c>
      <c r="J211" s="2" t="s">
        <v>124</v>
      </c>
      <c r="K211" s="5">
        <v>38095.01</v>
      </c>
      <c r="L211" s="5">
        <v>7238.05</v>
      </c>
      <c r="M211" s="5">
        <v>0</v>
      </c>
      <c r="N211" s="5">
        <v>0</v>
      </c>
      <c r="O211" s="5">
        <v>10126.52</v>
      </c>
      <c r="P211" s="5">
        <v>2329.1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0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  <c r="AT211" s="5">
        <v>0</v>
      </c>
      <c r="AU211" s="5">
        <v>0</v>
      </c>
      <c r="AV211" s="5">
        <v>0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H211" s="5">
        <f t="shared" si="23"/>
        <v>57788.68</v>
      </c>
      <c r="CJ211" s="5">
        <f t="shared" si="24"/>
        <v>48221.53</v>
      </c>
      <c r="CK211" s="5">
        <f t="shared" si="25"/>
        <v>0</v>
      </c>
      <c r="CL211" s="5">
        <f t="shared" si="26"/>
        <v>9567.15</v>
      </c>
      <c r="CM211" s="5">
        <f t="shared" si="27"/>
        <v>405.05929999999898</v>
      </c>
      <c r="CN211" s="2">
        <f t="shared" si="28"/>
        <v>9162.0907000000007</v>
      </c>
      <c r="CO211" s="5">
        <f t="shared" si="29"/>
        <v>0</v>
      </c>
      <c r="CP211" s="5">
        <f t="shared" si="30"/>
        <v>0</v>
      </c>
      <c r="CR211" s="5">
        <f t="shared" si="31"/>
        <v>57788.68</v>
      </c>
      <c r="CS211" s="5">
        <f t="shared" si="32"/>
        <v>57788.68</v>
      </c>
      <c r="CU211" s="21" t="s">
        <v>1182</v>
      </c>
      <c r="CV211" s="21">
        <v>3135288517</v>
      </c>
      <c r="CW211" s="1">
        <f t="shared" si="33"/>
        <v>0</v>
      </c>
    </row>
    <row r="212" spans="1:101" x14ac:dyDescent="0.2">
      <c r="A212" s="2" t="s">
        <v>630</v>
      </c>
      <c r="B212" s="2" t="s">
        <v>157</v>
      </c>
      <c r="C212" s="2">
        <v>3135941645</v>
      </c>
      <c r="D212" s="2" t="s">
        <v>613</v>
      </c>
      <c r="E212" s="2" t="s">
        <v>614</v>
      </c>
      <c r="F212" s="2" t="s">
        <v>124</v>
      </c>
      <c r="G212" s="2">
        <v>137</v>
      </c>
      <c r="H212" s="2" t="s">
        <v>124</v>
      </c>
      <c r="I212" s="2" t="s">
        <v>124</v>
      </c>
      <c r="J212" s="2" t="s">
        <v>124</v>
      </c>
      <c r="K212" s="5">
        <v>38095.01</v>
      </c>
      <c r="L212" s="5">
        <v>7238.05</v>
      </c>
      <c r="M212" s="5">
        <v>0</v>
      </c>
      <c r="N212" s="5">
        <v>0</v>
      </c>
      <c r="O212" s="5">
        <v>10126.52</v>
      </c>
      <c r="P212" s="5">
        <v>2329.1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0</v>
      </c>
      <c r="AR212" s="5">
        <v>0</v>
      </c>
      <c r="AS212" s="5">
        <v>0</v>
      </c>
      <c r="AT212" s="5">
        <v>0</v>
      </c>
      <c r="AU212" s="5">
        <v>0</v>
      </c>
      <c r="AV212" s="5">
        <v>0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H212" s="5">
        <f t="shared" si="23"/>
        <v>57788.68</v>
      </c>
      <c r="CJ212" s="5">
        <f t="shared" si="24"/>
        <v>48221.53</v>
      </c>
      <c r="CK212" s="5">
        <f t="shared" si="25"/>
        <v>0</v>
      </c>
      <c r="CL212" s="5">
        <f t="shared" si="26"/>
        <v>9567.15</v>
      </c>
      <c r="CM212" s="5">
        <f t="shared" si="27"/>
        <v>405.05929999999898</v>
      </c>
      <c r="CN212" s="2">
        <f t="shared" si="28"/>
        <v>9162.0907000000007</v>
      </c>
      <c r="CO212" s="5">
        <f t="shared" si="29"/>
        <v>0</v>
      </c>
      <c r="CP212" s="5">
        <f t="shared" si="30"/>
        <v>0</v>
      </c>
      <c r="CR212" s="5">
        <f t="shared" si="31"/>
        <v>57788.68</v>
      </c>
      <c r="CS212" s="5">
        <f t="shared" si="32"/>
        <v>57788.68</v>
      </c>
      <c r="CU212" s="21" t="s">
        <v>1183</v>
      </c>
      <c r="CV212" s="21">
        <v>3135941645</v>
      </c>
      <c r="CW212" s="1">
        <f t="shared" si="33"/>
        <v>0</v>
      </c>
    </row>
    <row r="213" spans="1:101" x14ac:dyDescent="0.2">
      <c r="A213" s="2" t="s">
        <v>632</v>
      </c>
      <c r="B213" s="2" t="s">
        <v>157</v>
      </c>
      <c r="C213" s="2">
        <v>3135941815</v>
      </c>
      <c r="D213" s="2" t="s">
        <v>144</v>
      </c>
      <c r="E213" s="2" t="s">
        <v>124</v>
      </c>
      <c r="F213" s="2" t="s">
        <v>124</v>
      </c>
      <c r="G213" s="2">
        <v>0</v>
      </c>
      <c r="H213" s="2" t="s">
        <v>124</v>
      </c>
      <c r="I213" s="2" t="s">
        <v>124</v>
      </c>
      <c r="J213" s="2" t="s">
        <v>124</v>
      </c>
      <c r="K213" s="5">
        <v>0</v>
      </c>
      <c r="L213" s="5">
        <v>0</v>
      </c>
      <c r="M213" s="5">
        <v>0</v>
      </c>
      <c r="N213" s="5">
        <v>0</v>
      </c>
      <c r="O213" s="5">
        <v>2947.16</v>
      </c>
      <c r="P213" s="5">
        <v>559.96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H213" s="5">
        <f t="shared" si="23"/>
        <v>3507.12</v>
      </c>
      <c r="CJ213" s="5">
        <f t="shared" si="24"/>
        <v>2947.16</v>
      </c>
      <c r="CK213" s="5">
        <f t="shared" si="25"/>
        <v>0</v>
      </c>
      <c r="CL213" s="5">
        <f t="shared" si="26"/>
        <v>559.96</v>
      </c>
      <c r="CM213" s="5">
        <f t="shared" si="27"/>
        <v>-3.9999999989959178E-4</v>
      </c>
      <c r="CN213" s="2">
        <f t="shared" si="28"/>
        <v>559.96039999999994</v>
      </c>
      <c r="CO213" s="5">
        <f t="shared" si="29"/>
        <v>0</v>
      </c>
      <c r="CP213" s="5">
        <f t="shared" si="30"/>
        <v>0</v>
      </c>
      <c r="CR213" s="5">
        <f t="shared" si="31"/>
        <v>3507.12</v>
      </c>
      <c r="CS213" s="5">
        <f t="shared" si="32"/>
        <v>3507.12</v>
      </c>
      <c r="CU213" s="21" t="s">
        <v>1170</v>
      </c>
      <c r="CV213" s="21">
        <v>3135941815</v>
      </c>
      <c r="CW213" s="1">
        <f t="shared" si="33"/>
        <v>0</v>
      </c>
    </row>
    <row r="214" spans="1:101" x14ac:dyDescent="0.2">
      <c r="A214" s="2" t="s">
        <v>633</v>
      </c>
      <c r="B214" s="2" t="s">
        <v>157</v>
      </c>
      <c r="C214" s="2">
        <v>3135941924</v>
      </c>
      <c r="D214" s="2" t="s">
        <v>144</v>
      </c>
      <c r="E214" s="2" t="s">
        <v>124</v>
      </c>
      <c r="F214" s="2" t="s">
        <v>124</v>
      </c>
      <c r="G214" s="2">
        <v>0</v>
      </c>
      <c r="H214" s="2" t="s">
        <v>124</v>
      </c>
      <c r="I214" s="2" t="s">
        <v>124</v>
      </c>
      <c r="J214" s="2" t="s">
        <v>124</v>
      </c>
      <c r="K214" s="5">
        <v>0</v>
      </c>
      <c r="L214" s="5">
        <v>0</v>
      </c>
      <c r="M214" s="5">
        <v>0</v>
      </c>
      <c r="N214" s="5">
        <v>0</v>
      </c>
      <c r="O214" s="5">
        <v>2947.16</v>
      </c>
      <c r="P214" s="5">
        <v>559.96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v>0</v>
      </c>
      <c r="BD214" s="5">
        <v>0</v>
      </c>
      <c r="BE214" s="5">
        <v>0</v>
      </c>
      <c r="BF214" s="5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  <c r="CC214" s="2">
        <v>0</v>
      </c>
      <c r="CD214" s="2">
        <v>0</v>
      </c>
      <c r="CE214" s="2">
        <v>0</v>
      </c>
      <c r="CF214" s="2">
        <v>0</v>
      </c>
      <c r="CH214" s="5">
        <f t="shared" si="23"/>
        <v>3507.12</v>
      </c>
      <c r="CJ214" s="5">
        <f t="shared" si="24"/>
        <v>2947.16</v>
      </c>
      <c r="CK214" s="5">
        <f t="shared" si="25"/>
        <v>0</v>
      </c>
      <c r="CL214" s="5">
        <f t="shared" si="26"/>
        <v>559.96</v>
      </c>
      <c r="CM214" s="5">
        <f t="shared" si="27"/>
        <v>-3.9999999989959178E-4</v>
      </c>
      <c r="CN214" s="2">
        <f t="shared" si="28"/>
        <v>559.96039999999994</v>
      </c>
      <c r="CO214" s="5">
        <f t="shared" si="29"/>
        <v>0</v>
      </c>
      <c r="CP214" s="5">
        <f t="shared" si="30"/>
        <v>0</v>
      </c>
      <c r="CR214" s="5">
        <f t="shared" si="31"/>
        <v>3507.12</v>
      </c>
      <c r="CS214" s="5">
        <f t="shared" si="32"/>
        <v>3507.12</v>
      </c>
      <c r="CU214" s="21" t="s">
        <v>1170</v>
      </c>
      <c r="CV214" s="21">
        <v>3135941924</v>
      </c>
      <c r="CW214" s="1">
        <f t="shared" si="33"/>
        <v>0</v>
      </c>
    </row>
    <row r="215" spans="1:101" x14ac:dyDescent="0.2">
      <c r="A215" s="2" t="s">
        <v>634</v>
      </c>
      <c r="B215" s="2" t="s">
        <v>157</v>
      </c>
      <c r="C215" s="2">
        <v>3135944460</v>
      </c>
      <c r="D215" s="2" t="s">
        <v>144</v>
      </c>
      <c r="E215" s="2" t="s">
        <v>124</v>
      </c>
      <c r="F215" s="2" t="s">
        <v>124</v>
      </c>
      <c r="G215" s="2">
        <v>0</v>
      </c>
      <c r="H215" s="2" t="s">
        <v>124</v>
      </c>
      <c r="I215" s="2" t="s">
        <v>124</v>
      </c>
      <c r="J215" s="2" t="s">
        <v>124</v>
      </c>
      <c r="K215" s="5">
        <v>0</v>
      </c>
      <c r="L215" s="5">
        <v>0</v>
      </c>
      <c r="M215" s="5">
        <v>0</v>
      </c>
      <c r="N215" s="5">
        <v>0</v>
      </c>
      <c r="O215" s="5">
        <v>2947.16</v>
      </c>
      <c r="P215" s="5">
        <v>559.96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5">
        <v>0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H215" s="5">
        <f t="shared" si="23"/>
        <v>3507.12</v>
      </c>
      <c r="CJ215" s="5">
        <f t="shared" si="24"/>
        <v>2947.16</v>
      </c>
      <c r="CK215" s="5">
        <f t="shared" si="25"/>
        <v>0</v>
      </c>
      <c r="CL215" s="5">
        <f t="shared" si="26"/>
        <v>559.96</v>
      </c>
      <c r="CM215" s="5">
        <f t="shared" si="27"/>
        <v>-3.9999999989959178E-4</v>
      </c>
      <c r="CN215" s="2">
        <f t="shared" si="28"/>
        <v>559.96039999999994</v>
      </c>
      <c r="CO215" s="5">
        <f t="shared" si="29"/>
        <v>0</v>
      </c>
      <c r="CP215" s="5">
        <f t="shared" si="30"/>
        <v>0</v>
      </c>
      <c r="CR215" s="5">
        <f t="shared" si="31"/>
        <v>3507.12</v>
      </c>
      <c r="CS215" s="5">
        <f t="shared" si="32"/>
        <v>3507.12</v>
      </c>
      <c r="CU215" s="21" t="s">
        <v>1170</v>
      </c>
      <c r="CV215" s="21">
        <v>3135944460</v>
      </c>
      <c r="CW215" s="1">
        <f t="shared" si="33"/>
        <v>0</v>
      </c>
    </row>
    <row r="216" spans="1:101" x14ac:dyDescent="0.2">
      <c r="A216" s="2" t="s">
        <v>635</v>
      </c>
      <c r="B216" s="2" t="s">
        <v>157</v>
      </c>
      <c r="C216" s="2">
        <v>3135950866</v>
      </c>
      <c r="D216" s="2" t="s">
        <v>144</v>
      </c>
      <c r="E216" s="2" t="s">
        <v>124</v>
      </c>
      <c r="F216" s="2" t="s">
        <v>124</v>
      </c>
      <c r="G216" s="2">
        <v>0</v>
      </c>
      <c r="H216" s="2" t="s">
        <v>124</v>
      </c>
      <c r="I216" s="2" t="s">
        <v>124</v>
      </c>
      <c r="J216" s="2" t="s">
        <v>124</v>
      </c>
      <c r="K216" s="5">
        <v>0</v>
      </c>
      <c r="L216" s="5">
        <v>0</v>
      </c>
      <c r="M216" s="5">
        <v>0</v>
      </c>
      <c r="N216" s="5">
        <v>0</v>
      </c>
      <c r="O216" s="5">
        <v>2947.16</v>
      </c>
      <c r="P216" s="5">
        <v>559.96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H216" s="5">
        <f t="shared" si="23"/>
        <v>3507.12</v>
      </c>
      <c r="CJ216" s="5">
        <f t="shared" si="24"/>
        <v>2947.16</v>
      </c>
      <c r="CK216" s="5">
        <f t="shared" si="25"/>
        <v>0</v>
      </c>
      <c r="CL216" s="5">
        <f t="shared" si="26"/>
        <v>559.96</v>
      </c>
      <c r="CM216" s="5">
        <f t="shared" si="27"/>
        <v>-3.9999999989959178E-4</v>
      </c>
      <c r="CN216" s="2">
        <f t="shared" si="28"/>
        <v>559.96039999999994</v>
      </c>
      <c r="CO216" s="5">
        <f t="shared" si="29"/>
        <v>0</v>
      </c>
      <c r="CP216" s="5">
        <f t="shared" si="30"/>
        <v>0</v>
      </c>
      <c r="CR216" s="5">
        <f t="shared" si="31"/>
        <v>3507.12</v>
      </c>
      <c r="CS216" s="5">
        <f t="shared" si="32"/>
        <v>3507.12</v>
      </c>
      <c r="CU216" s="21" t="s">
        <v>1170</v>
      </c>
      <c r="CV216" s="21">
        <v>3135950866</v>
      </c>
      <c r="CW216" s="1">
        <f t="shared" si="33"/>
        <v>0</v>
      </c>
    </row>
    <row r="217" spans="1:101" x14ac:dyDescent="0.2">
      <c r="A217" s="2" t="s">
        <v>636</v>
      </c>
      <c r="B217" s="2" t="s">
        <v>143</v>
      </c>
      <c r="C217" s="2">
        <v>3135957040</v>
      </c>
      <c r="D217" s="2" t="s">
        <v>144</v>
      </c>
      <c r="E217" s="2" t="s">
        <v>124</v>
      </c>
      <c r="F217" s="2" t="s">
        <v>124</v>
      </c>
      <c r="G217" s="2">
        <v>0</v>
      </c>
      <c r="H217" s="2" t="s">
        <v>124</v>
      </c>
      <c r="I217" s="2" t="s">
        <v>124</v>
      </c>
      <c r="J217" s="2" t="s">
        <v>124</v>
      </c>
      <c r="K217" s="5">
        <v>0</v>
      </c>
      <c r="L217" s="5">
        <v>0</v>
      </c>
      <c r="M217" s="5">
        <v>0</v>
      </c>
      <c r="N217" s="5">
        <v>0</v>
      </c>
      <c r="O217" s="5">
        <v>2947.16</v>
      </c>
      <c r="P217" s="5">
        <v>559.96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>
        <v>0</v>
      </c>
      <c r="AU217" s="5">
        <v>0</v>
      </c>
      <c r="AV217" s="5">
        <v>0</v>
      </c>
      <c r="AW217" s="5">
        <v>0</v>
      </c>
      <c r="AX217" s="5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H217" s="5">
        <f t="shared" si="23"/>
        <v>3507.12</v>
      </c>
      <c r="CJ217" s="5">
        <f t="shared" si="24"/>
        <v>2947.16</v>
      </c>
      <c r="CK217" s="5">
        <f t="shared" si="25"/>
        <v>0</v>
      </c>
      <c r="CL217" s="5">
        <f t="shared" si="26"/>
        <v>559.96</v>
      </c>
      <c r="CM217" s="5">
        <f t="shared" si="27"/>
        <v>-3.9999999989959178E-4</v>
      </c>
      <c r="CN217" s="2">
        <f t="shared" si="28"/>
        <v>559.96039999999994</v>
      </c>
      <c r="CO217" s="5">
        <f t="shared" si="29"/>
        <v>0</v>
      </c>
      <c r="CP217" s="5">
        <f t="shared" si="30"/>
        <v>0</v>
      </c>
      <c r="CR217" s="5">
        <f t="shared" si="31"/>
        <v>3507.12</v>
      </c>
      <c r="CS217" s="5">
        <f t="shared" si="32"/>
        <v>3507.12</v>
      </c>
      <c r="CU217" s="21" t="s">
        <v>1170</v>
      </c>
      <c r="CV217" s="21">
        <v>3135957040</v>
      </c>
      <c r="CW217" s="1">
        <f t="shared" si="33"/>
        <v>0</v>
      </c>
    </row>
    <row r="218" spans="1:101" x14ac:dyDescent="0.2">
      <c r="A218" s="2" t="s">
        <v>637</v>
      </c>
      <c r="B218" s="2" t="s">
        <v>157</v>
      </c>
      <c r="C218" s="2">
        <v>3135962203</v>
      </c>
      <c r="D218" s="2" t="s">
        <v>144</v>
      </c>
      <c r="E218" s="2" t="s">
        <v>124</v>
      </c>
      <c r="F218" s="2" t="s">
        <v>124</v>
      </c>
      <c r="G218" s="2">
        <v>0</v>
      </c>
      <c r="H218" s="2" t="s">
        <v>124</v>
      </c>
      <c r="I218" s="2" t="s">
        <v>124</v>
      </c>
      <c r="J218" s="2" t="s">
        <v>124</v>
      </c>
      <c r="K218" s="5">
        <v>0</v>
      </c>
      <c r="L218" s="5">
        <v>0</v>
      </c>
      <c r="M218" s="5">
        <v>0</v>
      </c>
      <c r="N218" s="5">
        <v>0</v>
      </c>
      <c r="O218" s="5">
        <v>2947.16</v>
      </c>
      <c r="P218" s="5">
        <v>559.96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0.13</v>
      </c>
      <c r="Z218" s="5">
        <v>0.02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0</v>
      </c>
      <c r="CE218" s="2">
        <v>0</v>
      </c>
      <c r="CF218" s="2">
        <v>0</v>
      </c>
      <c r="CH218" s="5">
        <f t="shared" si="23"/>
        <v>3507.27</v>
      </c>
      <c r="CJ218" s="5">
        <f t="shared" si="24"/>
        <v>2947.29</v>
      </c>
      <c r="CK218" s="5">
        <f t="shared" si="25"/>
        <v>0</v>
      </c>
      <c r="CL218" s="5">
        <f t="shared" si="26"/>
        <v>559.98</v>
      </c>
      <c r="CM218" s="5">
        <f t="shared" si="27"/>
        <v>-5.0999999999703505E-3</v>
      </c>
      <c r="CN218" s="2">
        <f t="shared" si="28"/>
        <v>559.98509999999999</v>
      </c>
      <c r="CO218" s="5">
        <f t="shared" si="29"/>
        <v>0</v>
      </c>
      <c r="CP218" s="5">
        <f t="shared" si="30"/>
        <v>0</v>
      </c>
      <c r="CR218" s="5">
        <f t="shared" si="31"/>
        <v>3507.27</v>
      </c>
      <c r="CS218" s="5">
        <f t="shared" si="32"/>
        <v>3507.27</v>
      </c>
      <c r="CU218" s="21" t="s">
        <v>1170</v>
      </c>
      <c r="CV218" s="21">
        <v>3135962203</v>
      </c>
      <c r="CW218" s="1">
        <f t="shared" si="33"/>
        <v>0</v>
      </c>
    </row>
    <row r="219" spans="1:101" x14ac:dyDescent="0.2">
      <c r="A219" s="2" t="s">
        <v>638</v>
      </c>
      <c r="B219" s="2" t="s">
        <v>157</v>
      </c>
      <c r="C219" s="2">
        <v>3135963564</v>
      </c>
      <c r="D219" s="2" t="s">
        <v>144</v>
      </c>
      <c r="E219" s="2" t="s">
        <v>124</v>
      </c>
      <c r="F219" s="2" t="s">
        <v>124</v>
      </c>
      <c r="G219" s="2">
        <v>0</v>
      </c>
      <c r="H219" s="2" t="s">
        <v>124</v>
      </c>
      <c r="I219" s="2" t="s">
        <v>124</v>
      </c>
      <c r="J219" s="2" t="s">
        <v>124</v>
      </c>
      <c r="K219" s="5">
        <v>0</v>
      </c>
      <c r="L219" s="5">
        <v>0</v>
      </c>
      <c r="M219" s="5">
        <v>0</v>
      </c>
      <c r="N219" s="5">
        <v>0</v>
      </c>
      <c r="O219" s="5">
        <v>2947.16</v>
      </c>
      <c r="P219" s="5">
        <v>559.96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  <c r="AV219" s="5">
        <v>0</v>
      </c>
      <c r="AW219" s="5">
        <v>0</v>
      </c>
      <c r="AX219" s="5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0</v>
      </c>
      <c r="BD219" s="5">
        <v>0</v>
      </c>
      <c r="BE219" s="5">
        <v>0</v>
      </c>
      <c r="BF219" s="5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2">
        <v>0</v>
      </c>
      <c r="CA219" s="2">
        <v>0</v>
      </c>
      <c r="CB219" s="2">
        <v>0</v>
      </c>
      <c r="CC219" s="2">
        <v>0</v>
      </c>
      <c r="CD219" s="2">
        <v>0</v>
      </c>
      <c r="CE219" s="2">
        <v>0</v>
      </c>
      <c r="CF219" s="2">
        <v>0</v>
      </c>
      <c r="CH219" s="5">
        <f t="shared" ref="CH219:CH282" si="34">SUM(K219:CF219)</f>
        <v>3507.12</v>
      </c>
      <c r="CJ219" s="5">
        <f t="shared" ref="CJ219:CJ282" si="35">K219+M219+O219+Q219+S219+U219+W219+Y219+AA219+AC219+BQ219+BS219+BU219+BW219+BY219+CA219+CC219+CE219</f>
        <v>2947.16</v>
      </c>
      <c r="CK219" s="5">
        <f t="shared" ref="CK219:CK282" si="36">SUM(AG219:BP219)</f>
        <v>0</v>
      </c>
      <c r="CL219" s="5">
        <f t="shared" ref="CL219:CL282" si="37">L219+N219+P219+R219+T219+V219+X219+Z219+AB219+AD219+BR219+BT219+BV219+BX219+BZ219+CB219+CD219+CF219</f>
        <v>559.96</v>
      </c>
      <c r="CM219" s="5">
        <f t="shared" ref="CM219:CM282" si="38">CL219-CN219</f>
        <v>-3.9999999989959178E-4</v>
      </c>
      <c r="CN219" s="2">
        <f t="shared" ref="CN219:CN282" si="39">CJ219*19%</f>
        <v>559.96039999999994</v>
      </c>
      <c r="CO219" s="5">
        <f t="shared" ref="CO219:CO282" si="40">AE219</f>
        <v>0</v>
      </c>
      <c r="CP219" s="5">
        <f t="shared" ref="CP219:CP282" si="41">AF219</f>
        <v>0</v>
      </c>
      <c r="CR219" s="5">
        <f t="shared" ref="CR219:CR282" si="42">CJ219+CM219+CN219</f>
        <v>3507.12</v>
      </c>
      <c r="CS219" s="5">
        <f t="shared" ref="CS219:CS282" si="43">CJ219+CK219+CM219+CN219</f>
        <v>3507.12</v>
      </c>
      <c r="CU219" s="21" t="s">
        <v>1170</v>
      </c>
      <c r="CV219" s="21">
        <v>3135963564</v>
      </c>
      <c r="CW219" s="1">
        <f t="shared" ref="CW219:CW282" si="44">C219-CV219</f>
        <v>0</v>
      </c>
    </row>
    <row r="220" spans="1:101" x14ac:dyDescent="0.2">
      <c r="A220" s="2" t="s">
        <v>639</v>
      </c>
      <c r="B220" s="2" t="s">
        <v>157</v>
      </c>
      <c r="C220" s="2">
        <v>3135968539</v>
      </c>
      <c r="D220" s="2" t="s">
        <v>144</v>
      </c>
      <c r="E220" s="2" t="s">
        <v>124</v>
      </c>
      <c r="F220" s="2" t="s">
        <v>124</v>
      </c>
      <c r="G220" s="2">
        <v>0</v>
      </c>
      <c r="H220" s="2" t="s">
        <v>124</v>
      </c>
      <c r="I220" s="2" t="s">
        <v>124</v>
      </c>
      <c r="J220" s="2" t="s">
        <v>124</v>
      </c>
      <c r="K220" s="5">
        <v>0</v>
      </c>
      <c r="L220" s="5">
        <v>0</v>
      </c>
      <c r="M220" s="5">
        <v>0</v>
      </c>
      <c r="N220" s="5">
        <v>0</v>
      </c>
      <c r="O220" s="5">
        <v>2947.16</v>
      </c>
      <c r="P220" s="5">
        <v>559.96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  <c r="AT220" s="5">
        <v>0</v>
      </c>
      <c r="AU220" s="5">
        <v>0</v>
      </c>
      <c r="AV220" s="5">
        <v>0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v>0</v>
      </c>
      <c r="BD220" s="5">
        <v>0</v>
      </c>
      <c r="BE220" s="5">
        <v>0</v>
      </c>
      <c r="BF220" s="5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H220" s="5">
        <f t="shared" si="34"/>
        <v>3507.12</v>
      </c>
      <c r="CJ220" s="5">
        <f t="shared" si="35"/>
        <v>2947.16</v>
      </c>
      <c r="CK220" s="5">
        <f t="shared" si="36"/>
        <v>0</v>
      </c>
      <c r="CL220" s="5">
        <f t="shared" si="37"/>
        <v>559.96</v>
      </c>
      <c r="CM220" s="5">
        <f t="shared" si="38"/>
        <v>-3.9999999989959178E-4</v>
      </c>
      <c r="CN220" s="2">
        <f t="shared" si="39"/>
        <v>559.96039999999994</v>
      </c>
      <c r="CO220" s="5">
        <f t="shared" si="40"/>
        <v>0</v>
      </c>
      <c r="CP220" s="5">
        <f t="shared" si="41"/>
        <v>0</v>
      </c>
      <c r="CR220" s="5">
        <f t="shared" si="42"/>
        <v>3507.12</v>
      </c>
      <c r="CS220" s="5">
        <f t="shared" si="43"/>
        <v>3507.12</v>
      </c>
      <c r="CU220" s="21" t="s">
        <v>1170</v>
      </c>
      <c r="CV220" s="21">
        <v>3135968539</v>
      </c>
      <c r="CW220" s="1">
        <f t="shared" si="44"/>
        <v>0</v>
      </c>
    </row>
    <row r="221" spans="1:101" x14ac:dyDescent="0.2">
      <c r="A221" s="2" t="s">
        <v>640</v>
      </c>
      <c r="B221" s="2" t="s">
        <v>157</v>
      </c>
      <c r="C221" s="2">
        <v>3135968659</v>
      </c>
      <c r="D221" s="2" t="s">
        <v>144</v>
      </c>
      <c r="E221" s="2" t="s">
        <v>124</v>
      </c>
      <c r="F221" s="2" t="s">
        <v>124</v>
      </c>
      <c r="G221" s="2">
        <v>0</v>
      </c>
      <c r="H221" s="2" t="s">
        <v>124</v>
      </c>
      <c r="I221" s="2" t="s">
        <v>124</v>
      </c>
      <c r="J221" s="2" t="s">
        <v>124</v>
      </c>
      <c r="K221" s="5">
        <v>0</v>
      </c>
      <c r="L221" s="5">
        <v>0</v>
      </c>
      <c r="M221" s="5">
        <v>0</v>
      </c>
      <c r="N221" s="5">
        <v>0</v>
      </c>
      <c r="O221" s="5">
        <v>2947.16</v>
      </c>
      <c r="P221" s="5">
        <v>559.96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  <c r="AT221" s="5">
        <v>0</v>
      </c>
      <c r="AU221" s="5">
        <v>0</v>
      </c>
      <c r="AV221" s="5">
        <v>0</v>
      </c>
      <c r="AW221" s="5">
        <v>0</v>
      </c>
      <c r="AX221" s="5">
        <v>0</v>
      </c>
      <c r="AY221" s="5">
        <v>0</v>
      </c>
      <c r="AZ221" s="5">
        <v>0</v>
      </c>
      <c r="BA221" s="5">
        <v>0</v>
      </c>
      <c r="BB221" s="5">
        <v>0</v>
      </c>
      <c r="BC221" s="5">
        <v>0</v>
      </c>
      <c r="BD221" s="5">
        <v>0</v>
      </c>
      <c r="BE221" s="5">
        <v>0</v>
      </c>
      <c r="BF221" s="5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H221" s="5">
        <f t="shared" si="34"/>
        <v>3507.12</v>
      </c>
      <c r="CJ221" s="5">
        <f t="shared" si="35"/>
        <v>2947.16</v>
      </c>
      <c r="CK221" s="5">
        <f t="shared" si="36"/>
        <v>0</v>
      </c>
      <c r="CL221" s="5">
        <f t="shared" si="37"/>
        <v>559.96</v>
      </c>
      <c r="CM221" s="5">
        <f t="shared" si="38"/>
        <v>-3.9999999989959178E-4</v>
      </c>
      <c r="CN221" s="2">
        <f t="shared" si="39"/>
        <v>559.96039999999994</v>
      </c>
      <c r="CO221" s="5">
        <f t="shared" si="40"/>
        <v>0</v>
      </c>
      <c r="CP221" s="5">
        <f t="shared" si="41"/>
        <v>0</v>
      </c>
      <c r="CR221" s="5">
        <f t="shared" si="42"/>
        <v>3507.12</v>
      </c>
      <c r="CS221" s="5">
        <f t="shared" si="43"/>
        <v>3507.12</v>
      </c>
      <c r="CU221" s="21" t="s">
        <v>1170</v>
      </c>
      <c r="CV221" s="21">
        <v>3135968659</v>
      </c>
      <c r="CW221" s="1">
        <f t="shared" si="44"/>
        <v>0</v>
      </c>
    </row>
    <row r="222" spans="1:101" x14ac:dyDescent="0.2">
      <c r="A222" s="2" t="s">
        <v>641</v>
      </c>
      <c r="B222" s="2" t="s">
        <v>157</v>
      </c>
      <c r="C222" s="2">
        <v>3135971594</v>
      </c>
      <c r="D222" s="2" t="s">
        <v>144</v>
      </c>
      <c r="E222" s="2" t="s">
        <v>124</v>
      </c>
      <c r="F222" s="2" t="s">
        <v>124</v>
      </c>
      <c r="G222" s="2">
        <v>0</v>
      </c>
      <c r="H222" s="2" t="s">
        <v>124</v>
      </c>
      <c r="I222" s="2" t="s">
        <v>124</v>
      </c>
      <c r="J222" s="2" t="s">
        <v>124</v>
      </c>
      <c r="K222" s="5">
        <v>0</v>
      </c>
      <c r="L222" s="5">
        <v>0</v>
      </c>
      <c r="M222" s="5">
        <v>0</v>
      </c>
      <c r="N222" s="5">
        <v>0</v>
      </c>
      <c r="O222" s="5">
        <v>2947.16</v>
      </c>
      <c r="P222" s="5">
        <v>559.96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  <c r="AT222" s="5">
        <v>0</v>
      </c>
      <c r="AU222" s="5">
        <v>0</v>
      </c>
      <c r="AV222" s="5">
        <v>0</v>
      </c>
      <c r="AW222" s="5">
        <v>0</v>
      </c>
      <c r="AX222" s="5">
        <v>0</v>
      </c>
      <c r="AY222" s="5">
        <v>0</v>
      </c>
      <c r="AZ222" s="5">
        <v>0</v>
      </c>
      <c r="BA222" s="5">
        <v>0</v>
      </c>
      <c r="BB222" s="5">
        <v>0</v>
      </c>
      <c r="BC222" s="5">
        <v>0</v>
      </c>
      <c r="BD222" s="5">
        <v>0</v>
      </c>
      <c r="BE222" s="5">
        <v>0</v>
      </c>
      <c r="BF222" s="5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H222" s="5">
        <f t="shared" si="34"/>
        <v>3507.12</v>
      </c>
      <c r="CJ222" s="5">
        <f t="shared" si="35"/>
        <v>2947.16</v>
      </c>
      <c r="CK222" s="5">
        <f t="shared" si="36"/>
        <v>0</v>
      </c>
      <c r="CL222" s="5">
        <f t="shared" si="37"/>
        <v>559.96</v>
      </c>
      <c r="CM222" s="5">
        <f t="shared" si="38"/>
        <v>-3.9999999989959178E-4</v>
      </c>
      <c r="CN222" s="2">
        <f t="shared" si="39"/>
        <v>559.96039999999994</v>
      </c>
      <c r="CO222" s="5">
        <f t="shared" si="40"/>
        <v>0</v>
      </c>
      <c r="CP222" s="5">
        <f t="shared" si="41"/>
        <v>0</v>
      </c>
      <c r="CR222" s="5">
        <f t="shared" si="42"/>
        <v>3507.12</v>
      </c>
      <c r="CS222" s="5">
        <f t="shared" si="43"/>
        <v>3507.12</v>
      </c>
      <c r="CU222" s="21" t="s">
        <v>1170</v>
      </c>
      <c r="CV222" s="21">
        <v>3135971594</v>
      </c>
      <c r="CW222" s="1">
        <f t="shared" si="44"/>
        <v>0</v>
      </c>
    </row>
    <row r="223" spans="1:101" x14ac:dyDescent="0.2">
      <c r="A223" s="2" t="s">
        <v>642</v>
      </c>
      <c r="B223" s="2" t="s">
        <v>157</v>
      </c>
      <c r="C223" s="2">
        <v>3135973752</v>
      </c>
      <c r="D223" s="2" t="s">
        <v>144</v>
      </c>
      <c r="E223" s="2" t="s">
        <v>124</v>
      </c>
      <c r="F223" s="2" t="s">
        <v>124</v>
      </c>
      <c r="G223" s="2">
        <v>0</v>
      </c>
      <c r="H223" s="2" t="s">
        <v>124</v>
      </c>
      <c r="I223" s="2" t="s">
        <v>124</v>
      </c>
      <c r="J223" s="2" t="s">
        <v>124</v>
      </c>
      <c r="K223" s="5">
        <v>0</v>
      </c>
      <c r="L223" s="5">
        <v>0</v>
      </c>
      <c r="M223" s="5">
        <v>0</v>
      </c>
      <c r="N223" s="5">
        <v>0</v>
      </c>
      <c r="O223" s="5">
        <v>2947.16</v>
      </c>
      <c r="P223" s="5">
        <v>559.96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v>0</v>
      </c>
      <c r="BD223" s="5">
        <v>0</v>
      </c>
      <c r="BE223" s="5">
        <v>0</v>
      </c>
      <c r="BF223" s="5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H223" s="5">
        <f t="shared" si="34"/>
        <v>3507.12</v>
      </c>
      <c r="CJ223" s="5">
        <f t="shared" si="35"/>
        <v>2947.16</v>
      </c>
      <c r="CK223" s="5">
        <f t="shared" si="36"/>
        <v>0</v>
      </c>
      <c r="CL223" s="5">
        <f t="shared" si="37"/>
        <v>559.96</v>
      </c>
      <c r="CM223" s="5">
        <f t="shared" si="38"/>
        <v>-3.9999999989959178E-4</v>
      </c>
      <c r="CN223" s="2">
        <f t="shared" si="39"/>
        <v>559.96039999999994</v>
      </c>
      <c r="CO223" s="5">
        <f t="shared" si="40"/>
        <v>0</v>
      </c>
      <c r="CP223" s="5">
        <f t="shared" si="41"/>
        <v>0</v>
      </c>
      <c r="CR223" s="5">
        <f t="shared" si="42"/>
        <v>3507.12</v>
      </c>
      <c r="CS223" s="5">
        <f t="shared" si="43"/>
        <v>3507.12</v>
      </c>
      <c r="CU223" s="21" t="s">
        <v>1170</v>
      </c>
      <c r="CV223" s="21">
        <v>3135973752</v>
      </c>
      <c r="CW223" s="1">
        <f t="shared" si="44"/>
        <v>0</v>
      </c>
    </row>
    <row r="224" spans="1:101" x14ac:dyDescent="0.2">
      <c r="A224" s="2" t="s">
        <v>643</v>
      </c>
      <c r="B224" s="2" t="s">
        <v>157</v>
      </c>
      <c r="C224" s="2">
        <v>3135977549</v>
      </c>
      <c r="D224" s="2" t="s">
        <v>144</v>
      </c>
      <c r="E224" s="2" t="s">
        <v>124</v>
      </c>
      <c r="F224" s="2" t="s">
        <v>124</v>
      </c>
      <c r="G224" s="2">
        <v>0</v>
      </c>
      <c r="H224" s="2" t="s">
        <v>124</v>
      </c>
      <c r="I224" s="2" t="s">
        <v>124</v>
      </c>
      <c r="J224" s="2" t="s">
        <v>124</v>
      </c>
      <c r="K224" s="5">
        <v>0</v>
      </c>
      <c r="L224" s="5">
        <v>0</v>
      </c>
      <c r="M224" s="5">
        <v>0</v>
      </c>
      <c r="N224" s="5">
        <v>0</v>
      </c>
      <c r="O224" s="5">
        <v>2947.16</v>
      </c>
      <c r="P224" s="5">
        <v>559.96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  <c r="AT224" s="5">
        <v>0</v>
      </c>
      <c r="AU224" s="5">
        <v>0</v>
      </c>
      <c r="AV224" s="5">
        <v>0</v>
      </c>
      <c r="AW224" s="5">
        <v>0</v>
      </c>
      <c r="AX224" s="5">
        <v>0</v>
      </c>
      <c r="AY224" s="5">
        <v>0</v>
      </c>
      <c r="AZ224" s="5">
        <v>0</v>
      </c>
      <c r="BA224" s="5">
        <v>0</v>
      </c>
      <c r="BB224" s="5">
        <v>0</v>
      </c>
      <c r="BC224" s="5">
        <v>0</v>
      </c>
      <c r="BD224" s="5">
        <v>0</v>
      </c>
      <c r="BE224" s="5">
        <v>0</v>
      </c>
      <c r="BF224" s="5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H224" s="5">
        <f t="shared" si="34"/>
        <v>3507.12</v>
      </c>
      <c r="CJ224" s="5">
        <f t="shared" si="35"/>
        <v>2947.16</v>
      </c>
      <c r="CK224" s="5">
        <f t="shared" si="36"/>
        <v>0</v>
      </c>
      <c r="CL224" s="5">
        <f t="shared" si="37"/>
        <v>559.96</v>
      </c>
      <c r="CM224" s="5">
        <f t="shared" si="38"/>
        <v>-3.9999999989959178E-4</v>
      </c>
      <c r="CN224" s="2">
        <f t="shared" si="39"/>
        <v>559.96039999999994</v>
      </c>
      <c r="CO224" s="5">
        <f t="shared" si="40"/>
        <v>0</v>
      </c>
      <c r="CP224" s="5">
        <f t="shared" si="41"/>
        <v>0</v>
      </c>
      <c r="CR224" s="5">
        <f t="shared" si="42"/>
        <v>3507.12</v>
      </c>
      <c r="CS224" s="5">
        <f t="shared" si="43"/>
        <v>3507.12</v>
      </c>
      <c r="CU224" s="21" t="s">
        <v>1170</v>
      </c>
      <c r="CV224" s="21">
        <v>3135977549</v>
      </c>
      <c r="CW224" s="1">
        <f t="shared" si="44"/>
        <v>0</v>
      </c>
    </row>
    <row r="225" spans="1:101" x14ac:dyDescent="0.2">
      <c r="A225" s="2" t="s">
        <v>644</v>
      </c>
      <c r="B225" s="2" t="s">
        <v>157</v>
      </c>
      <c r="C225" s="2">
        <v>3135978249</v>
      </c>
      <c r="D225" s="2" t="s">
        <v>144</v>
      </c>
      <c r="E225" s="2" t="s">
        <v>124</v>
      </c>
      <c r="F225" s="2" t="s">
        <v>124</v>
      </c>
      <c r="G225" s="2">
        <v>0</v>
      </c>
      <c r="H225" s="2" t="s">
        <v>124</v>
      </c>
      <c r="I225" s="2" t="s">
        <v>124</v>
      </c>
      <c r="J225" s="2" t="s">
        <v>124</v>
      </c>
      <c r="K225" s="5">
        <v>0</v>
      </c>
      <c r="L225" s="5">
        <v>0</v>
      </c>
      <c r="M225" s="5">
        <v>0</v>
      </c>
      <c r="N225" s="5">
        <v>0</v>
      </c>
      <c r="O225" s="5">
        <v>2947.16</v>
      </c>
      <c r="P225" s="5">
        <v>559.96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0</v>
      </c>
      <c r="AU225" s="5">
        <v>0</v>
      </c>
      <c r="AV225" s="5">
        <v>0</v>
      </c>
      <c r="AW225" s="5">
        <v>0</v>
      </c>
      <c r="AX225" s="5">
        <v>0</v>
      </c>
      <c r="AY225" s="5">
        <v>0</v>
      </c>
      <c r="AZ225" s="5">
        <v>0</v>
      </c>
      <c r="BA225" s="5">
        <v>0</v>
      </c>
      <c r="BB225" s="5">
        <v>0</v>
      </c>
      <c r="BC225" s="5">
        <v>0</v>
      </c>
      <c r="BD225" s="5">
        <v>0</v>
      </c>
      <c r="BE225" s="5">
        <v>0</v>
      </c>
      <c r="BF225" s="5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H225" s="5">
        <f t="shared" si="34"/>
        <v>3507.12</v>
      </c>
      <c r="CJ225" s="5">
        <f t="shared" si="35"/>
        <v>2947.16</v>
      </c>
      <c r="CK225" s="5">
        <f t="shared" si="36"/>
        <v>0</v>
      </c>
      <c r="CL225" s="5">
        <f t="shared" si="37"/>
        <v>559.96</v>
      </c>
      <c r="CM225" s="5">
        <f t="shared" si="38"/>
        <v>-3.9999999989959178E-4</v>
      </c>
      <c r="CN225" s="2">
        <f t="shared" si="39"/>
        <v>559.96039999999994</v>
      </c>
      <c r="CO225" s="5">
        <f t="shared" si="40"/>
        <v>0</v>
      </c>
      <c r="CP225" s="5">
        <f t="shared" si="41"/>
        <v>0</v>
      </c>
      <c r="CR225" s="5">
        <f t="shared" si="42"/>
        <v>3507.12</v>
      </c>
      <c r="CS225" s="5">
        <f t="shared" si="43"/>
        <v>3507.12</v>
      </c>
      <c r="CU225" s="21" t="s">
        <v>1170</v>
      </c>
      <c r="CV225" s="21">
        <v>3135978249</v>
      </c>
      <c r="CW225" s="1">
        <f t="shared" si="44"/>
        <v>0</v>
      </c>
    </row>
    <row r="226" spans="1:101" x14ac:dyDescent="0.2">
      <c r="A226" s="2" t="s">
        <v>645</v>
      </c>
      <c r="B226" s="2" t="s">
        <v>143</v>
      </c>
      <c r="C226" s="2">
        <v>3135978965</v>
      </c>
      <c r="D226" s="2" t="s">
        <v>144</v>
      </c>
      <c r="E226" s="2" t="s">
        <v>124</v>
      </c>
      <c r="F226" s="2" t="s">
        <v>124</v>
      </c>
      <c r="G226" s="2">
        <v>0</v>
      </c>
      <c r="H226" s="2" t="s">
        <v>124</v>
      </c>
      <c r="I226" s="2" t="s">
        <v>124</v>
      </c>
      <c r="J226" s="2" t="s">
        <v>124</v>
      </c>
      <c r="K226" s="5">
        <v>0</v>
      </c>
      <c r="L226" s="5">
        <v>0</v>
      </c>
      <c r="M226" s="5">
        <v>0</v>
      </c>
      <c r="N226" s="5">
        <v>0</v>
      </c>
      <c r="O226" s="5">
        <v>2947.16</v>
      </c>
      <c r="P226" s="5">
        <v>559.96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5">
        <v>0</v>
      </c>
      <c r="AW226" s="5">
        <v>0</v>
      </c>
      <c r="AX226" s="5">
        <v>0</v>
      </c>
      <c r="AY226" s="5">
        <v>0</v>
      </c>
      <c r="AZ226" s="5">
        <v>0</v>
      </c>
      <c r="BA226" s="5">
        <v>0</v>
      </c>
      <c r="BB226" s="5">
        <v>0</v>
      </c>
      <c r="BC226" s="5">
        <v>0</v>
      </c>
      <c r="BD226" s="5">
        <v>0</v>
      </c>
      <c r="BE226" s="5">
        <v>0</v>
      </c>
      <c r="BF226" s="5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2">
        <v>0</v>
      </c>
      <c r="CF226" s="2">
        <v>0</v>
      </c>
      <c r="CH226" s="5">
        <f t="shared" si="34"/>
        <v>3507.12</v>
      </c>
      <c r="CJ226" s="5">
        <f t="shared" si="35"/>
        <v>2947.16</v>
      </c>
      <c r="CK226" s="5">
        <f t="shared" si="36"/>
        <v>0</v>
      </c>
      <c r="CL226" s="5">
        <f t="shared" si="37"/>
        <v>559.96</v>
      </c>
      <c r="CM226" s="5">
        <f t="shared" si="38"/>
        <v>-3.9999999989959178E-4</v>
      </c>
      <c r="CN226" s="2">
        <f t="shared" si="39"/>
        <v>559.96039999999994</v>
      </c>
      <c r="CO226" s="5">
        <f t="shared" si="40"/>
        <v>0</v>
      </c>
      <c r="CP226" s="5">
        <f t="shared" si="41"/>
        <v>0</v>
      </c>
      <c r="CR226" s="5">
        <f t="shared" si="42"/>
        <v>3507.12</v>
      </c>
      <c r="CS226" s="5">
        <f t="shared" si="43"/>
        <v>3507.12</v>
      </c>
      <c r="CU226" s="21" t="s">
        <v>1170</v>
      </c>
      <c r="CV226" s="21">
        <v>3135978965</v>
      </c>
      <c r="CW226" s="1">
        <f t="shared" si="44"/>
        <v>0</v>
      </c>
    </row>
    <row r="227" spans="1:101" x14ac:dyDescent="0.2">
      <c r="A227" s="2" t="s">
        <v>646</v>
      </c>
      <c r="B227" s="2" t="s">
        <v>157</v>
      </c>
      <c r="C227" s="2">
        <v>3135981500</v>
      </c>
      <c r="D227" s="2" t="s">
        <v>144</v>
      </c>
      <c r="E227" s="2" t="s">
        <v>124</v>
      </c>
      <c r="F227" s="2" t="s">
        <v>124</v>
      </c>
      <c r="G227" s="2">
        <v>0</v>
      </c>
      <c r="H227" s="2" t="s">
        <v>124</v>
      </c>
      <c r="I227" s="2" t="s">
        <v>124</v>
      </c>
      <c r="J227" s="2" t="s">
        <v>124</v>
      </c>
      <c r="K227" s="5">
        <v>0</v>
      </c>
      <c r="L227" s="5">
        <v>0</v>
      </c>
      <c r="M227" s="5">
        <v>0</v>
      </c>
      <c r="N227" s="5">
        <v>0</v>
      </c>
      <c r="O227" s="5">
        <v>2947.16</v>
      </c>
      <c r="P227" s="5">
        <v>559.96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v>0</v>
      </c>
      <c r="BD227" s="5">
        <v>0</v>
      </c>
      <c r="BE227" s="5">
        <v>0</v>
      </c>
      <c r="BF227" s="5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  <c r="CC227" s="2">
        <v>0</v>
      </c>
      <c r="CD227" s="2">
        <v>0</v>
      </c>
      <c r="CE227" s="2">
        <v>0</v>
      </c>
      <c r="CF227" s="2">
        <v>0</v>
      </c>
      <c r="CH227" s="5">
        <f t="shared" si="34"/>
        <v>3507.12</v>
      </c>
      <c r="CJ227" s="5">
        <f t="shared" si="35"/>
        <v>2947.16</v>
      </c>
      <c r="CK227" s="5">
        <f t="shared" si="36"/>
        <v>0</v>
      </c>
      <c r="CL227" s="5">
        <f t="shared" si="37"/>
        <v>559.96</v>
      </c>
      <c r="CM227" s="5">
        <f t="shared" si="38"/>
        <v>-3.9999999989959178E-4</v>
      </c>
      <c r="CN227" s="2">
        <f t="shared" si="39"/>
        <v>559.96039999999994</v>
      </c>
      <c r="CO227" s="5">
        <f t="shared" si="40"/>
        <v>0</v>
      </c>
      <c r="CP227" s="5">
        <f t="shared" si="41"/>
        <v>0</v>
      </c>
      <c r="CR227" s="5">
        <f t="shared" si="42"/>
        <v>3507.12</v>
      </c>
      <c r="CS227" s="5">
        <f t="shared" si="43"/>
        <v>3507.12</v>
      </c>
      <c r="CU227" s="21" t="s">
        <v>1170</v>
      </c>
      <c r="CV227" s="21">
        <v>3135981500</v>
      </c>
      <c r="CW227" s="1">
        <f t="shared" si="44"/>
        <v>0</v>
      </c>
    </row>
    <row r="228" spans="1:101" x14ac:dyDescent="0.2">
      <c r="A228" s="2" t="s">
        <v>647</v>
      </c>
      <c r="B228" s="2" t="s">
        <v>143</v>
      </c>
      <c r="C228" s="2">
        <v>3135982474</v>
      </c>
      <c r="D228" s="2" t="s">
        <v>144</v>
      </c>
      <c r="E228" s="2" t="s">
        <v>124</v>
      </c>
      <c r="F228" s="2" t="s">
        <v>124</v>
      </c>
      <c r="G228" s="2">
        <v>0</v>
      </c>
      <c r="H228" s="2" t="s">
        <v>124</v>
      </c>
      <c r="I228" s="2" t="s">
        <v>124</v>
      </c>
      <c r="J228" s="2" t="s">
        <v>124</v>
      </c>
      <c r="K228" s="5">
        <v>0</v>
      </c>
      <c r="L228" s="5">
        <v>0</v>
      </c>
      <c r="M228" s="5">
        <v>0</v>
      </c>
      <c r="N228" s="5">
        <v>0</v>
      </c>
      <c r="O228" s="5">
        <v>2947.16</v>
      </c>
      <c r="P228" s="5">
        <v>559.96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  <c r="AY228" s="5">
        <v>0</v>
      </c>
      <c r="AZ228" s="5">
        <v>0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H228" s="5">
        <f t="shared" si="34"/>
        <v>3507.12</v>
      </c>
      <c r="CJ228" s="5">
        <f t="shared" si="35"/>
        <v>2947.16</v>
      </c>
      <c r="CK228" s="5">
        <f t="shared" si="36"/>
        <v>0</v>
      </c>
      <c r="CL228" s="5">
        <f t="shared" si="37"/>
        <v>559.96</v>
      </c>
      <c r="CM228" s="5">
        <f t="shared" si="38"/>
        <v>-3.9999999989959178E-4</v>
      </c>
      <c r="CN228" s="2">
        <f t="shared" si="39"/>
        <v>559.96039999999994</v>
      </c>
      <c r="CO228" s="5">
        <f t="shared" si="40"/>
        <v>0</v>
      </c>
      <c r="CP228" s="5">
        <f t="shared" si="41"/>
        <v>0</v>
      </c>
      <c r="CR228" s="5">
        <f t="shared" si="42"/>
        <v>3507.12</v>
      </c>
      <c r="CS228" s="5">
        <f t="shared" si="43"/>
        <v>3507.12</v>
      </c>
      <c r="CU228" s="21" t="s">
        <v>1170</v>
      </c>
      <c r="CV228" s="21">
        <v>3135982474</v>
      </c>
      <c r="CW228" s="1">
        <f t="shared" si="44"/>
        <v>0</v>
      </c>
    </row>
    <row r="229" spans="1:101" x14ac:dyDescent="0.2">
      <c r="A229" s="2" t="s">
        <v>648</v>
      </c>
      <c r="B229" s="2" t="s">
        <v>157</v>
      </c>
      <c r="C229" s="2">
        <v>3135985149</v>
      </c>
      <c r="D229" s="2" t="s">
        <v>144</v>
      </c>
      <c r="E229" s="2" t="s">
        <v>124</v>
      </c>
      <c r="F229" s="2" t="s">
        <v>124</v>
      </c>
      <c r="G229" s="2">
        <v>0</v>
      </c>
      <c r="H229" s="2" t="s">
        <v>124</v>
      </c>
      <c r="I229" s="2" t="s">
        <v>124</v>
      </c>
      <c r="J229" s="2" t="s">
        <v>124</v>
      </c>
      <c r="K229" s="5">
        <v>0</v>
      </c>
      <c r="L229" s="5">
        <v>0</v>
      </c>
      <c r="M229" s="5">
        <v>0</v>
      </c>
      <c r="N229" s="5">
        <v>0</v>
      </c>
      <c r="O229" s="5">
        <v>2947.16</v>
      </c>
      <c r="P229" s="5">
        <v>559.96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5">
        <v>0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0</v>
      </c>
      <c r="BF229" s="5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0</v>
      </c>
      <c r="BZ229" s="2">
        <v>0</v>
      </c>
      <c r="CA229" s="2">
        <v>0</v>
      </c>
      <c r="CB229" s="2">
        <v>0</v>
      </c>
      <c r="CC229" s="2">
        <v>0</v>
      </c>
      <c r="CD229" s="2">
        <v>0</v>
      </c>
      <c r="CE229" s="2">
        <v>0</v>
      </c>
      <c r="CF229" s="2">
        <v>0</v>
      </c>
      <c r="CH229" s="5">
        <f t="shared" si="34"/>
        <v>3507.12</v>
      </c>
      <c r="CJ229" s="5">
        <f t="shared" si="35"/>
        <v>2947.16</v>
      </c>
      <c r="CK229" s="5">
        <f t="shared" si="36"/>
        <v>0</v>
      </c>
      <c r="CL229" s="5">
        <f t="shared" si="37"/>
        <v>559.96</v>
      </c>
      <c r="CM229" s="5">
        <f t="shared" si="38"/>
        <v>-3.9999999989959178E-4</v>
      </c>
      <c r="CN229" s="2">
        <f t="shared" si="39"/>
        <v>559.96039999999994</v>
      </c>
      <c r="CO229" s="5">
        <f t="shared" si="40"/>
        <v>0</v>
      </c>
      <c r="CP229" s="5">
        <f t="shared" si="41"/>
        <v>0</v>
      </c>
      <c r="CR229" s="5">
        <f t="shared" si="42"/>
        <v>3507.12</v>
      </c>
      <c r="CS229" s="5">
        <f t="shared" si="43"/>
        <v>3507.12</v>
      </c>
      <c r="CU229" s="21" t="s">
        <v>1170</v>
      </c>
      <c r="CV229" s="21">
        <v>3135985149</v>
      </c>
      <c r="CW229" s="1">
        <f t="shared" si="44"/>
        <v>0</v>
      </c>
    </row>
    <row r="230" spans="1:101" x14ac:dyDescent="0.2">
      <c r="A230" s="2" t="s">
        <v>649</v>
      </c>
      <c r="B230" s="2" t="s">
        <v>157</v>
      </c>
      <c r="C230" s="2">
        <v>3135989384</v>
      </c>
      <c r="D230" s="2" t="s">
        <v>144</v>
      </c>
      <c r="E230" s="2" t="s">
        <v>124</v>
      </c>
      <c r="F230" s="2" t="s">
        <v>124</v>
      </c>
      <c r="G230" s="2">
        <v>0</v>
      </c>
      <c r="H230" s="2" t="s">
        <v>124</v>
      </c>
      <c r="I230" s="2" t="s">
        <v>124</v>
      </c>
      <c r="J230" s="2" t="s">
        <v>124</v>
      </c>
      <c r="K230" s="5">
        <v>0</v>
      </c>
      <c r="L230" s="5">
        <v>0</v>
      </c>
      <c r="M230" s="5">
        <v>0</v>
      </c>
      <c r="N230" s="5">
        <v>0</v>
      </c>
      <c r="O230" s="5">
        <v>2947.16</v>
      </c>
      <c r="P230" s="5">
        <v>559.96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v>0</v>
      </c>
      <c r="AU230" s="5">
        <v>0</v>
      </c>
      <c r="AV230" s="5">
        <v>0</v>
      </c>
      <c r="AW230" s="5">
        <v>0</v>
      </c>
      <c r="AX230" s="5">
        <v>0</v>
      </c>
      <c r="AY230" s="5">
        <v>0</v>
      </c>
      <c r="AZ230" s="5">
        <v>0</v>
      </c>
      <c r="BA230" s="5">
        <v>0</v>
      </c>
      <c r="BB230" s="5">
        <v>0</v>
      </c>
      <c r="BC230" s="5">
        <v>0</v>
      </c>
      <c r="BD230" s="5">
        <v>0</v>
      </c>
      <c r="BE230" s="5">
        <v>0</v>
      </c>
      <c r="BF230" s="5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2">
        <v>0</v>
      </c>
      <c r="CF230" s="2">
        <v>0</v>
      </c>
      <c r="CH230" s="5">
        <f t="shared" si="34"/>
        <v>3507.12</v>
      </c>
      <c r="CJ230" s="5">
        <f t="shared" si="35"/>
        <v>2947.16</v>
      </c>
      <c r="CK230" s="5">
        <f t="shared" si="36"/>
        <v>0</v>
      </c>
      <c r="CL230" s="5">
        <f t="shared" si="37"/>
        <v>559.96</v>
      </c>
      <c r="CM230" s="5">
        <f t="shared" si="38"/>
        <v>-3.9999999989959178E-4</v>
      </c>
      <c r="CN230" s="2">
        <f t="shared" si="39"/>
        <v>559.96039999999994</v>
      </c>
      <c r="CO230" s="5">
        <f t="shared" si="40"/>
        <v>0</v>
      </c>
      <c r="CP230" s="5">
        <f t="shared" si="41"/>
        <v>0</v>
      </c>
      <c r="CR230" s="5">
        <f t="shared" si="42"/>
        <v>3507.12</v>
      </c>
      <c r="CS230" s="5">
        <f t="shared" si="43"/>
        <v>3507.12</v>
      </c>
      <c r="CU230" s="21" t="s">
        <v>1170</v>
      </c>
      <c r="CV230" s="21">
        <v>3135989384</v>
      </c>
      <c r="CW230" s="1">
        <f t="shared" si="44"/>
        <v>0</v>
      </c>
    </row>
    <row r="231" spans="1:101" x14ac:dyDescent="0.2">
      <c r="A231" s="2" t="s">
        <v>650</v>
      </c>
      <c r="B231" s="2" t="s">
        <v>157</v>
      </c>
      <c r="C231" s="2">
        <v>3135995568</v>
      </c>
      <c r="D231" s="2" t="s">
        <v>144</v>
      </c>
      <c r="E231" s="2" t="s">
        <v>124</v>
      </c>
      <c r="F231" s="2" t="s">
        <v>124</v>
      </c>
      <c r="G231" s="2">
        <v>0</v>
      </c>
      <c r="H231" s="2" t="s">
        <v>124</v>
      </c>
      <c r="I231" s="2" t="s">
        <v>124</v>
      </c>
      <c r="J231" s="2" t="s">
        <v>124</v>
      </c>
      <c r="K231" s="5">
        <v>0</v>
      </c>
      <c r="L231" s="5">
        <v>0</v>
      </c>
      <c r="M231" s="5">
        <v>0</v>
      </c>
      <c r="N231" s="5">
        <v>0</v>
      </c>
      <c r="O231" s="5">
        <v>2947.16</v>
      </c>
      <c r="P231" s="5">
        <v>559.96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0</v>
      </c>
      <c r="AK231" s="5">
        <v>0</v>
      </c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  <c r="AR231" s="5">
        <v>0</v>
      </c>
      <c r="AS231" s="5">
        <v>0</v>
      </c>
      <c r="AT231" s="5">
        <v>0</v>
      </c>
      <c r="AU231" s="5">
        <v>0</v>
      </c>
      <c r="AV231" s="5">
        <v>0</v>
      </c>
      <c r="AW231" s="5">
        <v>0</v>
      </c>
      <c r="AX231" s="5">
        <v>0</v>
      </c>
      <c r="AY231" s="5">
        <v>0</v>
      </c>
      <c r="AZ231" s="5">
        <v>0</v>
      </c>
      <c r="BA231" s="5">
        <v>0</v>
      </c>
      <c r="BB231" s="5">
        <v>0</v>
      </c>
      <c r="BC231" s="5">
        <v>0</v>
      </c>
      <c r="BD231" s="5">
        <v>0</v>
      </c>
      <c r="BE231" s="5">
        <v>0</v>
      </c>
      <c r="BF231" s="5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">
        <v>0</v>
      </c>
      <c r="BO231" s="2">
        <v>0</v>
      </c>
      <c r="BP231" s="2">
        <v>0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H231" s="5">
        <f t="shared" si="34"/>
        <v>3507.12</v>
      </c>
      <c r="CJ231" s="5">
        <f t="shared" si="35"/>
        <v>2947.16</v>
      </c>
      <c r="CK231" s="5">
        <f t="shared" si="36"/>
        <v>0</v>
      </c>
      <c r="CL231" s="5">
        <f t="shared" si="37"/>
        <v>559.96</v>
      </c>
      <c r="CM231" s="5">
        <f t="shared" si="38"/>
        <v>-3.9999999989959178E-4</v>
      </c>
      <c r="CN231" s="2">
        <f t="shared" si="39"/>
        <v>559.96039999999994</v>
      </c>
      <c r="CO231" s="5">
        <f t="shared" si="40"/>
        <v>0</v>
      </c>
      <c r="CP231" s="5">
        <f t="shared" si="41"/>
        <v>0</v>
      </c>
      <c r="CR231" s="5">
        <f t="shared" si="42"/>
        <v>3507.12</v>
      </c>
      <c r="CS231" s="5">
        <f t="shared" si="43"/>
        <v>3507.12</v>
      </c>
      <c r="CU231" s="21" t="s">
        <v>1170</v>
      </c>
      <c r="CV231" s="21">
        <v>3135995568</v>
      </c>
      <c r="CW231" s="1">
        <f t="shared" si="44"/>
        <v>0</v>
      </c>
    </row>
    <row r="232" spans="1:101" x14ac:dyDescent="0.2">
      <c r="A232" s="2" t="s">
        <v>651</v>
      </c>
      <c r="B232" s="2" t="s">
        <v>157</v>
      </c>
      <c r="C232" s="2">
        <v>3135997813</v>
      </c>
      <c r="D232" s="2" t="s">
        <v>144</v>
      </c>
      <c r="E232" s="2" t="s">
        <v>124</v>
      </c>
      <c r="F232" s="2" t="s">
        <v>124</v>
      </c>
      <c r="G232" s="2">
        <v>0</v>
      </c>
      <c r="H232" s="2" t="s">
        <v>124</v>
      </c>
      <c r="I232" s="2" t="s">
        <v>124</v>
      </c>
      <c r="J232" s="2" t="s">
        <v>124</v>
      </c>
      <c r="K232" s="5">
        <v>0</v>
      </c>
      <c r="L232" s="5">
        <v>0</v>
      </c>
      <c r="M232" s="5">
        <v>0</v>
      </c>
      <c r="N232" s="5">
        <v>0</v>
      </c>
      <c r="O232" s="5">
        <v>2947.16</v>
      </c>
      <c r="P232" s="5">
        <v>559.96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0</v>
      </c>
      <c r="AT232" s="5">
        <v>0</v>
      </c>
      <c r="AU232" s="5">
        <v>0</v>
      </c>
      <c r="AV232" s="5">
        <v>0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v>0</v>
      </c>
      <c r="BD232" s="5">
        <v>0</v>
      </c>
      <c r="BE232" s="5">
        <v>0</v>
      </c>
      <c r="BF232" s="5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0</v>
      </c>
      <c r="BZ232" s="2">
        <v>0</v>
      </c>
      <c r="CA232" s="2">
        <v>0</v>
      </c>
      <c r="CB232" s="2">
        <v>0</v>
      </c>
      <c r="CC232" s="2">
        <v>0</v>
      </c>
      <c r="CD232" s="2">
        <v>0</v>
      </c>
      <c r="CE232" s="2">
        <v>0</v>
      </c>
      <c r="CF232" s="2">
        <v>0</v>
      </c>
      <c r="CH232" s="5">
        <f t="shared" si="34"/>
        <v>3507.12</v>
      </c>
      <c r="CJ232" s="5">
        <f t="shared" si="35"/>
        <v>2947.16</v>
      </c>
      <c r="CK232" s="5">
        <f t="shared" si="36"/>
        <v>0</v>
      </c>
      <c r="CL232" s="5">
        <f t="shared" si="37"/>
        <v>559.96</v>
      </c>
      <c r="CM232" s="5">
        <f t="shared" si="38"/>
        <v>-3.9999999989959178E-4</v>
      </c>
      <c r="CN232" s="2">
        <f t="shared" si="39"/>
        <v>559.96039999999994</v>
      </c>
      <c r="CO232" s="5">
        <f t="shared" si="40"/>
        <v>0</v>
      </c>
      <c r="CP232" s="5">
        <f t="shared" si="41"/>
        <v>0</v>
      </c>
      <c r="CR232" s="5">
        <f t="shared" si="42"/>
        <v>3507.12</v>
      </c>
      <c r="CS232" s="5">
        <f t="shared" si="43"/>
        <v>3507.12</v>
      </c>
      <c r="CU232" s="21" t="s">
        <v>1170</v>
      </c>
      <c r="CV232" s="21">
        <v>3135997813</v>
      </c>
      <c r="CW232" s="1">
        <f t="shared" si="44"/>
        <v>0</v>
      </c>
    </row>
    <row r="233" spans="1:101" x14ac:dyDescent="0.2">
      <c r="A233" s="2" t="s">
        <v>652</v>
      </c>
      <c r="B233" s="2" t="s">
        <v>143</v>
      </c>
      <c r="C233" s="2">
        <v>3135998829</v>
      </c>
      <c r="D233" s="2" t="s">
        <v>144</v>
      </c>
      <c r="E233" s="2" t="s">
        <v>124</v>
      </c>
      <c r="F233" s="2" t="s">
        <v>124</v>
      </c>
      <c r="G233" s="2">
        <v>0</v>
      </c>
      <c r="H233" s="2" t="s">
        <v>124</v>
      </c>
      <c r="I233" s="2" t="s">
        <v>124</v>
      </c>
      <c r="J233" s="2" t="s">
        <v>124</v>
      </c>
      <c r="K233" s="5">
        <v>0</v>
      </c>
      <c r="L233" s="5">
        <v>0</v>
      </c>
      <c r="M233" s="5">
        <v>0</v>
      </c>
      <c r="N233" s="5">
        <v>0</v>
      </c>
      <c r="O233" s="5">
        <v>2947.16</v>
      </c>
      <c r="P233" s="5">
        <v>559.96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0.13</v>
      </c>
      <c r="Z233" s="5">
        <v>0.02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0</v>
      </c>
      <c r="AT233" s="5">
        <v>0</v>
      </c>
      <c r="AU233" s="5">
        <v>0</v>
      </c>
      <c r="AV233" s="5">
        <v>0</v>
      </c>
      <c r="AW233" s="5">
        <v>0</v>
      </c>
      <c r="AX233" s="5">
        <v>0</v>
      </c>
      <c r="AY233" s="5">
        <v>0</v>
      </c>
      <c r="AZ233" s="5">
        <v>0</v>
      </c>
      <c r="BA233" s="5">
        <v>0</v>
      </c>
      <c r="BB233" s="5">
        <v>0</v>
      </c>
      <c r="BC233" s="5">
        <v>0</v>
      </c>
      <c r="BD233" s="5">
        <v>0</v>
      </c>
      <c r="BE233" s="5">
        <v>0</v>
      </c>
      <c r="BF233" s="5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0</v>
      </c>
      <c r="BN233" s="2">
        <v>0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  <c r="CC233" s="2">
        <v>0</v>
      </c>
      <c r="CD233" s="2">
        <v>0</v>
      </c>
      <c r="CE233" s="2">
        <v>0</v>
      </c>
      <c r="CF233" s="2">
        <v>0</v>
      </c>
      <c r="CH233" s="5">
        <f t="shared" si="34"/>
        <v>3507.27</v>
      </c>
      <c r="CJ233" s="5">
        <f t="shared" si="35"/>
        <v>2947.29</v>
      </c>
      <c r="CK233" s="5">
        <f t="shared" si="36"/>
        <v>0</v>
      </c>
      <c r="CL233" s="5">
        <f t="shared" si="37"/>
        <v>559.98</v>
      </c>
      <c r="CM233" s="5">
        <f t="shared" si="38"/>
        <v>-5.0999999999703505E-3</v>
      </c>
      <c r="CN233" s="2">
        <f t="shared" si="39"/>
        <v>559.98509999999999</v>
      </c>
      <c r="CO233" s="5">
        <f t="shared" si="40"/>
        <v>0</v>
      </c>
      <c r="CP233" s="5">
        <f t="shared" si="41"/>
        <v>0</v>
      </c>
      <c r="CR233" s="5">
        <f t="shared" si="42"/>
        <v>3507.27</v>
      </c>
      <c r="CS233" s="5">
        <f t="shared" si="43"/>
        <v>3507.27</v>
      </c>
      <c r="CU233" s="21" t="s">
        <v>1170</v>
      </c>
      <c r="CV233" s="21">
        <v>3135998829</v>
      </c>
      <c r="CW233" s="1">
        <f t="shared" si="44"/>
        <v>0</v>
      </c>
    </row>
    <row r="234" spans="1:101" x14ac:dyDescent="0.2">
      <c r="A234" s="2" t="s">
        <v>653</v>
      </c>
      <c r="B234" s="2" t="s">
        <v>157</v>
      </c>
      <c r="C234" s="2">
        <v>3135999141</v>
      </c>
      <c r="D234" s="2" t="s">
        <v>144</v>
      </c>
      <c r="E234" s="2" t="s">
        <v>124</v>
      </c>
      <c r="F234" s="2" t="s">
        <v>124</v>
      </c>
      <c r="G234" s="2">
        <v>0</v>
      </c>
      <c r="H234" s="2" t="s">
        <v>124</v>
      </c>
      <c r="I234" s="2" t="s">
        <v>124</v>
      </c>
      <c r="J234" s="2" t="s">
        <v>124</v>
      </c>
      <c r="K234" s="5">
        <v>0</v>
      </c>
      <c r="L234" s="5">
        <v>0</v>
      </c>
      <c r="M234" s="5">
        <v>0</v>
      </c>
      <c r="N234" s="5">
        <v>0</v>
      </c>
      <c r="O234" s="5">
        <v>2947.16</v>
      </c>
      <c r="P234" s="5">
        <v>559.96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  <c r="AJ234" s="5">
        <v>0</v>
      </c>
      <c r="AK234" s="5">
        <v>0</v>
      </c>
      <c r="AL234" s="5">
        <v>0</v>
      </c>
      <c r="AM234" s="5">
        <v>0</v>
      </c>
      <c r="AN234" s="5">
        <v>0</v>
      </c>
      <c r="AO234" s="5">
        <v>0</v>
      </c>
      <c r="AP234" s="5">
        <v>0</v>
      </c>
      <c r="AQ234" s="5">
        <v>0</v>
      </c>
      <c r="AR234" s="5">
        <v>0</v>
      </c>
      <c r="AS234" s="5">
        <v>0</v>
      </c>
      <c r="AT234" s="5">
        <v>0</v>
      </c>
      <c r="AU234" s="5">
        <v>0</v>
      </c>
      <c r="AV234" s="5">
        <v>0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v>0</v>
      </c>
      <c r="BD234" s="5">
        <v>0</v>
      </c>
      <c r="BE234" s="5">
        <v>0</v>
      </c>
      <c r="BF234" s="5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0</v>
      </c>
      <c r="BS234" s="2">
        <v>0</v>
      </c>
      <c r="BT234" s="2">
        <v>0</v>
      </c>
      <c r="BU234" s="2">
        <v>0</v>
      </c>
      <c r="BV234" s="2">
        <v>0</v>
      </c>
      <c r="BW234" s="2">
        <v>0</v>
      </c>
      <c r="BX234" s="2">
        <v>0</v>
      </c>
      <c r="BY234" s="2">
        <v>0</v>
      </c>
      <c r="BZ234" s="2">
        <v>0</v>
      </c>
      <c r="CA234" s="2">
        <v>0</v>
      </c>
      <c r="CB234" s="2">
        <v>0</v>
      </c>
      <c r="CC234" s="2">
        <v>0</v>
      </c>
      <c r="CD234" s="2">
        <v>0</v>
      </c>
      <c r="CE234" s="2">
        <v>0</v>
      </c>
      <c r="CF234" s="2">
        <v>0</v>
      </c>
      <c r="CH234" s="5">
        <f t="shared" si="34"/>
        <v>3507.12</v>
      </c>
      <c r="CJ234" s="5">
        <f t="shared" si="35"/>
        <v>2947.16</v>
      </c>
      <c r="CK234" s="5">
        <f t="shared" si="36"/>
        <v>0</v>
      </c>
      <c r="CL234" s="5">
        <f t="shared" si="37"/>
        <v>559.96</v>
      </c>
      <c r="CM234" s="5">
        <f t="shared" si="38"/>
        <v>-3.9999999989959178E-4</v>
      </c>
      <c r="CN234" s="2">
        <f t="shared" si="39"/>
        <v>559.96039999999994</v>
      </c>
      <c r="CO234" s="5">
        <f t="shared" si="40"/>
        <v>0</v>
      </c>
      <c r="CP234" s="5">
        <f t="shared" si="41"/>
        <v>0</v>
      </c>
      <c r="CR234" s="5">
        <f t="shared" si="42"/>
        <v>3507.12</v>
      </c>
      <c r="CS234" s="5">
        <f t="shared" si="43"/>
        <v>3507.12</v>
      </c>
      <c r="CU234" s="21" t="s">
        <v>1170</v>
      </c>
      <c r="CV234" s="21">
        <v>3135999141</v>
      </c>
      <c r="CW234" s="1">
        <f t="shared" si="44"/>
        <v>0</v>
      </c>
    </row>
    <row r="235" spans="1:101" x14ac:dyDescent="0.2">
      <c r="A235" s="2" t="s">
        <v>654</v>
      </c>
      <c r="B235" s="2" t="s">
        <v>157</v>
      </c>
      <c r="C235" s="2">
        <v>3135999443</v>
      </c>
      <c r="D235" s="2" t="s">
        <v>144</v>
      </c>
      <c r="E235" s="2" t="s">
        <v>124</v>
      </c>
      <c r="F235" s="2" t="s">
        <v>124</v>
      </c>
      <c r="G235" s="2">
        <v>0</v>
      </c>
      <c r="H235" s="2" t="s">
        <v>124</v>
      </c>
      <c r="I235" s="2" t="s">
        <v>124</v>
      </c>
      <c r="J235" s="2" t="s">
        <v>124</v>
      </c>
      <c r="K235" s="5">
        <v>0</v>
      </c>
      <c r="L235" s="5">
        <v>0</v>
      </c>
      <c r="M235" s="5">
        <v>0</v>
      </c>
      <c r="N235" s="5">
        <v>0</v>
      </c>
      <c r="O235" s="5">
        <v>2947.16</v>
      </c>
      <c r="P235" s="5">
        <v>559.96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0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5">
        <v>0</v>
      </c>
      <c r="AU235" s="5">
        <v>0</v>
      </c>
      <c r="AV235" s="5">
        <v>0</v>
      </c>
      <c r="AW235" s="5">
        <v>0</v>
      </c>
      <c r="AX235" s="5">
        <v>0</v>
      </c>
      <c r="AY235" s="5">
        <v>0</v>
      </c>
      <c r="AZ235" s="5">
        <v>0</v>
      </c>
      <c r="BA235" s="5">
        <v>0</v>
      </c>
      <c r="BB235" s="5">
        <v>0</v>
      </c>
      <c r="BC235" s="5">
        <v>0</v>
      </c>
      <c r="BD235" s="5">
        <v>0</v>
      </c>
      <c r="BE235" s="5">
        <v>0</v>
      </c>
      <c r="BF235" s="5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0</v>
      </c>
      <c r="CD235" s="2">
        <v>0</v>
      </c>
      <c r="CE235" s="2">
        <v>0</v>
      </c>
      <c r="CF235" s="2">
        <v>0</v>
      </c>
      <c r="CH235" s="5">
        <f t="shared" si="34"/>
        <v>3507.12</v>
      </c>
      <c r="CJ235" s="5">
        <f t="shared" si="35"/>
        <v>2947.16</v>
      </c>
      <c r="CK235" s="5">
        <f t="shared" si="36"/>
        <v>0</v>
      </c>
      <c r="CL235" s="5">
        <f t="shared" si="37"/>
        <v>559.96</v>
      </c>
      <c r="CM235" s="5">
        <f t="shared" si="38"/>
        <v>-3.9999999989959178E-4</v>
      </c>
      <c r="CN235" s="2">
        <f t="shared" si="39"/>
        <v>559.96039999999994</v>
      </c>
      <c r="CO235" s="5">
        <f t="shared" si="40"/>
        <v>0</v>
      </c>
      <c r="CP235" s="5">
        <f t="shared" si="41"/>
        <v>0</v>
      </c>
      <c r="CR235" s="5">
        <f t="shared" si="42"/>
        <v>3507.12</v>
      </c>
      <c r="CS235" s="5">
        <f t="shared" si="43"/>
        <v>3507.12</v>
      </c>
      <c r="CU235" s="21" t="s">
        <v>1170</v>
      </c>
      <c r="CV235" s="21">
        <v>3135999443</v>
      </c>
      <c r="CW235" s="1">
        <f t="shared" si="44"/>
        <v>0</v>
      </c>
    </row>
    <row r="236" spans="1:101" x14ac:dyDescent="0.2">
      <c r="A236" s="2" t="s">
        <v>453</v>
      </c>
      <c r="B236" s="2" t="s">
        <v>157</v>
      </c>
      <c r="C236" s="2">
        <v>3136809190</v>
      </c>
      <c r="D236" s="2" t="s">
        <v>144</v>
      </c>
      <c r="E236" s="2" t="s">
        <v>124</v>
      </c>
      <c r="F236" s="2" t="s">
        <v>124</v>
      </c>
      <c r="G236" s="2">
        <v>0</v>
      </c>
      <c r="H236" s="2" t="s">
        <v>124</v>
      </c>
      <c r="I236" s="2" t="s">
        <v>124</v>
      </c>
      <c r="J236" s="2" t="s">
        <v>124</v>
      </c>
      <c r="K236" s="5">
        <v>0</v>
      </c>
      <c r="L236" s="5">
        <v>0</v>
      </c>
      <c r="M236" s="5">
        <v>0</v>
      </c>
      <c r="N236" s="5">
        <v>0</v>
      </c>
      <c r="O236" s="5">
        <v>2947.16</v>
      </c>
      <c r="P236" s="5">
        <v>559.96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>
        <v>0</v>
      </c>
      <c r="AU236" s="5">
        <v>0</v>
      </c>
      <c r="AV236" s="5">
        <v>0</v>
      </c>
      <c r="AW236" s="5">
        <v>0</v>
      </c>
      <c r="AX236" s="5">
        <v>0</v>
      </c>
      <c r="AY236" s="5">
        <v>0</v>
      </c>
      <c r="AZ236" s="5">
        <v>0</v>
      </c>
      <c r="BA236" s="5">
        <v>0</v>
      </c>
      <c r="BB236" s="5">
        <v>0</v>
      </c>
      <c r="BC236" s="5">
        <v>0</v>
      </c>
      <c r="BD236" s="5">
        <v>0</v>
      </c>
      <c r="BE236" s="5">
        <v>0</v>
      </c>
      <c r="BF236" s="5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0</v>
      </c>
      <c r="CD236" s="2">
        <v>0</v>
      </c>
      <c r="CE236" s="2">
        <v>0</v>
      </c>
      <c r="CF236" s="2">
        <v>0</v>
      </c>
      <c r="CH236" s="5">
        <f t="shared" si="34"/>
        <v>3507.12</v>
      </c>
      <c r="CJ236" s="5">
        <f t="shared" si="35"/>
        <v>2947.16</v>
      </c>
      <c r="CK236" s="5">
        <f t="shared" si="36"/>
        <v>0</v>
      </c>
      <c r="CL236" s="5">
        <f t="shared" si="37"/>
        <v>559.96</v>
      </c>
      <c r="CM236" s="5">
        <f t="shared" si="38"/>
        <v>-3.9999999989959178E-4</v>
      </c>
      <c r="CN236" s="2">
        <f t="shared" si="39"/>
        <v>559.96039999999994</v>
      </c>
      <c r="CO236" s="5">
        <f t="shared" si="40"/>
        <v>0</v>
      </c>
      <c r="CP236" s="5">
        <f t="shared" si="41"/>
        <v>0</v>
      </c>
      <c r="CR236" s="5">
        <f t="shared" si="42"/>
        <v>3507.12</v>
      </c>
      <c r="CS236" s="5">
        <f t="shared" si="43"/>
        <v>3507.12</v>
      </c>
      <c r="CU236" s="21" t="s">
        <v>1103</v>
      </c>
      <c r="CV236" s="21">
        <v>3136809190</v>
      </c>
      <c r="CW236" s="1">
        <f t="shared" si="44"/>
        <v>0</v>
      </c>
    </row>
    <row r="237" spans="1:101" x14ac:dyDescent="0.2">
      <c r="A237" s="2" t="s">
        <v>452</v>
      </c>
      <c r="B237" s="2" t="s">
        <v>157</v>
      </c>
      <c r="C237" s="2">
        <v>3136818272</v>
      </c>
      <c r="D237" s="2" t="s">
        <v>144</v>
      </c>
      <c r="E237" s="2" t="s">
        <v>124</v>
      </c>
      <c r="F237" s="2" t="s">
        <v>124</v>
      </c>
      <c r="G237" s="2">
        <v>0</v>
      </c>
      <c r="H237" s="2" t="s">
        <v>124</v>
      </c>
      <c r="I237" s="2" t="s">
        <v>124</v>
      </c>
      <c r="J237" s="2" t="s">
        <v>124</v>
      </c>
      <c r="K237" s="5">
        <v>0</v>
      </c>
      <c r="L237" s="5">
        <v>0</v>
      </c>
      <c r="M237" s="5">
        <v>0</v>
      </c>
      <c r="N237" s="5">
        <v>0</v>
      </c>
      <c r="O237" s="5">
        <v>2947.16</v>
      </c>
      <c r="P237" s="5">
        <v>559.96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0</v>
      </c>
      <c r="AT237" s="5">
        <v>0</v>
      </c>
      <c r="AU237" s="5">
        <v>0</v>
      </c>
      <c r="AV237" s="5">
        <v>0</v>
      </c>
      <c r="AW237" s="5">
        <v>0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H237" s="5">
        <f t="shared" si="34"/>
        <v>3507.12</v>
      </c>
      <c r="CJ237" s="5">
        <f t="shared" si="35"/>
        <v>2947.16</v>
      </c>
      <c r="CK237" s="5">
        <f t="shared" si="36"/>
        <v>0</v>
      </c>
      <c r="CL237" s="5">
        <f t="shared" si="37"/>
        <v>559.96</v>
      </c>
      <c r="CM237" s="5">
        <f t="shared" si="38"/>
        <v>-3.9999999989959178E-4</v>
      </c>
      <c r="CN237" s="2">
        <f t="shared" si="39"/>
        <v>559.96039999999994</v>
      </c>
      <c r="CO237" s="5">
        <f t="shared" si="40"/>
        <v>0</v>
      </c>
      <c r="CP237" s="5">
        <f t="shared" si="41"/>
        <v>0</v>
      </c>
      <c r="CR237" s="5">
        <f t="shared" si="42"/>
        <v>3507.12</v>
      </c>
      <c r="CS237" s="5">
        <f t="shared" si="43"/>
        <v>3507.12</v>
      </c>
      <c r="CU237" s="21" t="s">
        <v>1103</v>
      </c>
      <c r="CV237" s="21">
        <v>3136818272</v>
      </c>
      <c r="CW237" s="1">
        <f t="shared" si="44"/>
        <v>0</v>
      </c>
    </row>
    <row r="238" spans="1:101" x14ac:dyDescent="0.2">
      <c r="A238" s="2" t="s">
        <v>536</v>
      </c>
      <c r="B238" s="2" t="s">
        <v>157</v>
      </c>
      <c r="C238" s="2">
        <v>3136861095</v>
      </c>
      <c r="D238" s="2" t="s">
        <v>537</v>
      </c>
      <c r="E238" s="2" t="s">
        <v>538</v>
      </c>
      <c r="F238" s="2" t="s">
        <v>124</v>
      </c>
      <c r="G238" s="2">
        <v>55</v>
      </c>
      <c r="H238" s="2" t="s">
        <v>124</v>
      </c>
      <c r="I238" s="2" t="s">
        <v>124</v>
      </c>
      <c r="J238" s="2" t="s">
        <v>124</v>
      </c>
      <c r="K238" s="5">
        <v>38095.01</v>
      </c>
      <c r="L238" s="5">
        <v>7238.05</v>
      </c>
      <c r="M238" s="5">
        <v>0</v>
      </c>
      <c r="N238" s="5">
        <v>0</v>
      </c>
      <c r="O238" s="5">
        <v>10126.52</v>
      </c>
      <c r="P238" s="5">
        <v>2329.1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P238" s="5">
        <v>0</v>
      </c>
      <c r="AQ238" s="5">
        <v>0</v>
      </c>
      <c r="AR238" s="5">
        <v>0</v>
      </c>
      <c r="AS238" s="5">
        <v>0</v>
      </c>
      <c r="AT238" s="5">
        <v>0</v>
      </c>
      <c r="AU238" s="5">
        <v>0</v>
      </c>
      <c r="AV238" s="5">
        <v>0</v>
      </c>
      <c r="AW238" s="5">
        <v>0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v>0</v>
      </c>
      <c r="BD238" s="5">
        <v>0</v>
      </c>
      <c r="BE238" s="5">
        <v>0</v>
      </c>
      <c r="BF238" s="5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2">
        <v>0</v>
      </c>
      <c r="CF238" s="2">
        <v>0</v>
      </c>
      <c r="CH238" s="5">
        <f t="shared" si="34"/>
        <v>57788.68</v>
      </c>
      <c r="CJ238" s="5">
        <f t="shared" si="35"/>
        <v>48221.53</v>
      </c>
      <c r="CK238" s="5">
        <f t="shared" si="36"/>
        <v>0</v>
      </c>
      <c r="CL238" s="5">
        <f t="shared" si="37"/>
        <v>9567.15</v>
      </c>
      <c r="CM238" s="5">
        <f t="shared" si="38"/>
        <v>405.05929999999898</v>
      </c>
      <c r="CN238" s="2">
        <f t="shared" si="39"/>
        <v>9162.0907000000007</v>
      </c>
      <c r="CO238" s="5">
        <f t="shared" si="40"/>
        <v>0</v>
      </c>
      <c r="CP238" s="5">
        <f t="shared" si="41"/>
        <v>0</v>
      </c>
      <c r="CR238" s="5">
        <f t="shared" si="42"/>
        <v>57788.68</v>
      </c>
      <c r="CS238" s="5">
        <f t="shared" si="43"/>
        <v>57788.68</v>
      </c>
      <c r="CU238" s="21" t="s">
        <v>1184</v>
      </c>
      <c r="CV238" s="21">
        <v>3136861095</v>
      </c>
      <c r="CW238" s="1">
        <f t="shared" si="44"/>
        <v>0</v>
      </c>
    </row>
    <row r="239" spans="1:101" x14ac:dyDescent="0.2">
      <c r="A239" s="2" t="s">
        <v>526</v>
      </c>
      <c r="B239" s="2" t="s">
        <v>157</v>
      </c>
      <c r="C239" s="2">
        <v>3137164743</v>
      </c>
      <c r="D239" s="2" t="s">
        <v>527</v>
      </c>
      <c r="E239" s="2" t="s">
        <v>528</v>
      </c>
      <c r="F239" s="2" t="s">
        <v>529</v>
      </c>
      <c r="G239" s="2">
        <v>299</v>
      </c>
      <c r="H239" s="2" t="s">
        <v>124</v>
      </c>
      <c r="I239" s="2" t="s">
        <v>529</v>
      </c>
      <c r="J239" s="2" t="s">
        <v>124</v>
      </c>
      <c r="K239" s="5">
        <v>40548.44</v>
      </c>
      <c r="L239" s="5">
        <v>7704.2</v>
      </c>
      <c r="M239" s="5">
        <v>0</v>
      </c>
      <c r="N239" s="5">
        <v>0</v>
      </c>
      <c r="O239" s="5">
        <v>10428.18</v>
      </c>
      <c r="P239" s="5">
        <v>2398.48</v>
      </c>
      <c r="Q239" s="5">
        <v>0</v>
      </c>
      <c r="R239" s="5">
        <v>0</v>
      </c>
      <c r="S239" s="5">
        <v>0</v>
      </c>
      <c r="T239" s="5">
        <v>0</v>
      </c>
      <c r="U239" s="5">
        <v>24025</v>
      </c>
      <c r="V239" s="5">
        <v>4564.75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  <c r="AV239" s="5">
        <v>0</v>
      </c>
      <c r="AW239" s="5">
        <v>0</v>
      </c>
      <c r="AX239" s="5">
        <v>0</v>
      </c>
      <c r="AY239" s="5">
        <v>0</v>
      </c>
      <c r="AZ239" s="5">
        <v>0</v>
      </c>
      <c r="BA239" s="5">
        <v>0</v>
      </c>
      <c r="BB239" s="5">
        <v>0</v>
      </c>
      <c r="BC239" s="5">
        <v>0</v>
      </c>
      <c r="BD239" s="5">
        <v>0</v>
      </c>
      <c r="BE239" s="5">
        <v>0</v>
      </c>
      <c r="BF239" s="5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0</v>
      </c>
      <c r="BX239" s="2">
        <v>0</v>
      </c>
      <c r="BY239" s="2">
        <v>0</v>
      </c>
      <c r="BZ239" s="2">
        <v>0</v>
      </c>
      <c r="CA239" s="2">
        <v>0</v>
      </c>
      <c r="CB239" s="2">
        <v>0</v>
      </c>
      <c r="CC239" s="2">
        <v>0</v>
      </c>
      <c r="CD239" s="2">
        <v>0</v>
      </c>
      <c r="CE239" s="2">
        <v>0</v>
      </c>
      <c r="CF239" s="2">
        <v>0</v>
      </c>
      <c r="CH239" s="5">
        <f t="shared" si="34"/>
        <v>89669.05</v>
      </c>
      <c r="CJ239" s="5">
        <f t="shared" si="35"/>
        <v>75001.62</v>
      </c>
      <c r="CK239" s="5">
        <f t="shared" si="36"/>
        <v>0</v>
      </c>
      <c r="CL239" s="5">
        <f t="shared" si="37"/>
        <v>14667.43</v>
      </c>
      <c r="CM239" s="5">
        <f t="shared" si="38"/>
        <v>417.12220000000161</v>
      </c>
      <c r="CN239" s="2">
        <f t="shared" si="39"/>
        <v>14250.307799999999</v>
      </c>
      <c r="CO239" s="5">
        <f t="shared" si="40"/>
        <v>0</v>
      </c>
      <c r="CP239" s="5">
        <f t="shared" si="41"/>
        <v>0</v>
      </c>
      <c r="CR239" s="5">
        <f t="shared" si="42"/>
        <v>89669.049999999988</v>
      </c>
      <c r="CS239" s="5">
        <f t="shared" si="43"/>
        <v>89669.049999999988</v>
      </c>
      <c r="CU239" s="21" t="s">
        <v>1185</v>
      </c>
      <c r="CV239" s="21">
        <v>3137164743</v>
      </c>
      <c r="CW239" s="1">
        <f t="shared" si="44"/>
        <v>0</v>
      </c>
    </row>
    <row r="240" spans="1:101" x14ac:dyDescent="0.2">
      <c r="A240" s="2" t="s">
        <v>539</v>
      </c>
      <c r="B240" s="2" t="s">
        <v>157</v>
      </c>
      <c r="C240" s="2">
        <v>3137373463</v>
      </c>
      <c r="D240" s="2" t="s">
        <v>144</v>
      </c>
      <c r="E240" s="2" t="s">
        <v>124</v>
      </c>
      <c r="F240" s="2" t="s">
        <v>124</v>
      </c>
      <c r="G240" s="2">
        <v>0</v>
      </c>
      <c r="H240" s="2" t="s">
        <v>124</v>
      </c>
      <c r="I240" s="2" t="s">
        <v>124</v>
      </c>
      <c r="J240" s="2" t="s">
        <v>124</v>
      </c>
      <c r="K240" s="5">
        <v>0</v>
      </c>
      <c r="L240" s="5">
        <v>0</v>
      </c>
      <c r="M240" s="5">
        <v>0</v>
      </c>
      <c r="N240" s="5">
        <v>0</v>
      </c>
      <c r="O240" s="5">
        <v>31770.54</v>
      </c>
      <c r="P240" s="5">
        <v>6036.4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0</v>
      </c>
      <c r="AX240" s="5">
        <v>0</v>
      </c>
      <c r="AY240" s="5">
        <v>0</v>
      </c>
      <c r="AZ240" s="5">
        <v>0</v>
      </c>
      <c r="BA240" s="5">
        <v>0</v>
      </c>
      <c r="BB240" s="5">
        <v>0</v>
      </c>
      <c r="BC240" s="5">
        <v>0</v>
      </c>
      <c r="BD240" s="5">
        <v>0</v>
      </c>
      <c r="BE240" s="5">
        <v>0</v>
      </c>
      <c r="BF240" s="5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H240" s="5">
        <f t="shared" si="34"/>
        <v>37806.94</v>
      </c>
      <c r="CJ240" s="5">
        <f t="shared" si="35"/>
        <v>31770.54</v>
      </c>
      <c r="CK240" s="5">
        <f t="shared" si="36"/>
        <v>0</v>
      </c>
      <c r="CL240" s="5">
        <f t="shared" si="37"/>
        <v>6036.4</v>
      </c>
      <c r="CM240" s="5">
        <f t="shared" si="38"/>
        <v>-2.6000000007115887E-3</v>
      </c>
      <c r="CN240" s="2">
        <f t="shared" si="39"/>
        <v>6036.4026000000003</v>
      </c>
      <c r="CO240" s="5">
        <f t="shared" si="40"/>
        <v>0</v>
      </c>
      <c r="CP240" s="5">
        <f t="shared" si="41"/>
        <v>0</v>
      </c>
      <c r="CR240" s="5">
        <f t="shared" si="42"/>
        <v>37806.94</v>
      </c>
      <c r="CS240" s="5">
        <f t="shared" si="43"/>
        <v>37806.94</v>
      </c>
      <c r="CU240" s="21" t="s">
        <v>1115</v>
      </c>
      <c r="CV240" s="21">
        <v>3137373463</v>
      </c>
      <c r="CW240" s="1">
        <f t="shared" si="44"/>
        <v>0</v>
      </c>
    </row>
    <row r="241" spans="1:101" x14ac:dyDescent="0.2">
      <c r="A241" s="2" t="s">
        <v>517</v>
      </c>
      <c r="B241" s="2" t="s">
        <v>157</v>
      </c>
      <c r="C241" s="2">
        <v>3137678042</v>
      </c>
      <c r="D241" s="2" t="s">
        <v>144</v>
      </c>
      <c r="E241" s="2" t="s">
        <v>124</v>
      </c>
      <c r="F241" s="2" t="s">
        <v>124</v>
      </c>
      <c r="G241" s="2">
        <v>0</v>
      </c>
      <c r="H241" s="2" t="s">
        <v>124</v>
      </c>
      <c r="I241" s="2" t="s">
        <v>124</v>
      </c>
      <c r="J241" s="2" t="s">
        <v>124</v>
      </c>
      <c r="K241" s="5">
        <v>0</v>
      </c>
      <c r="L241" s="5">
        <v>0</v>
      </c>
      <c r="M241" s="5">
        <v>0</v>
      </c>
      <c r="N241" s="5">
        <v>0</v>
      </c>
      <c r="O241" s="5">
        <v>3556.3</v>
      </c>
      <c r="P241" s="5">
        <v>675.7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L241" s="5">
        <v>0</v>
      </c>
      <c r="AM241" s="5">
        <v>0</v>
      </c>
      <c r="AN241" s="5">
        <v>0</v>
      </c>
      <c r="AO241" s="5">
        <v>0</v>
      </c>
      <c r="AP241" s="5">
        <v>0</v>
      </c>
      <c r="AQ241" s="5">
        <v>0</v>
      </c>
      <c r="AR241" s="5">
        <v>0</v>
      </c>
      <c r="AS241" s="5">
        <v>0</v>
      </c>
      <c r="AT241" s="5">
        <v>0</v>
      </c>
      <c r="AU241" s="5">
        <v>0</v>
      </c>
      <c r="AV241" s="5">
        <v>0</v>
      </c>
      <c r="AW241" s="5">
        <v>0</v>
      </c>
      <c r="AX241" s="5">
        <v>0</v>
      </c>
      <c r="AY241" s="5">
        <v>0</v>
      </c>
      <c r="AZ241" s="5">
        <v>0</v>
      </c>
      <c r="BA241" s="5">
        <v>0</v>
      </c>
      <c r="BB241" s="5">
        <v>0</v>
      </c>
      <c r="BC241" s="5">
        <v>0</v>
      </c>
      <c r="BD241" s="5">
        <v>0</v>
      </c>
      <c r="BE241" s="5">
        <v>0</v>
      </c>
      <c r="BF241" s="5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  <c r="CH241" s="5">
        <f t="shared" si="34"/>
        <v>4232</v>
      </c>
      <c r="CJ241" s="5">
        <f t="shared" si="35"/>
        <v>3556.3</v>
      </c>
      <c r="CK241" s="5">
        <f t="shared" si="36"/>
        <v>0</v>
      </c>
      <c r="CL241" s="5">
        <f t="shared" si="37"/>
        <v>675.7</v>
      </c>
      <c r="CM241" s="5">
        <f t="shared" si="38"/>
        <v>3.0000000000427463E-3</v>
      </c>
      <c r="CN241" s="2">
        <f t="shared" si="39"/>
        <v>675.697</v>
      </c>
      <c r="CO241" s="5">
        <f t="shared" si="40"/>
        <v>0</v>
      </c>
      <c r="CP241" s="5">
        <f t="shared" si="41"/>
        <v>0</v>
      </c>
      <c r="CR241" s="5">
        <f t="shared" si="42"/>
        <v>4232</v>
      </c>
      <c r="CS241" s="5">
        <f t="shared" si="43"/>
        <v>4232</v>
      </c>
      <c r="CU241" s="21" t="s">
        <v>1103</v>
      </c>
      <c r="CV241" s="21">
        <v>3137678042</v>
      </c>
      <c r="CW241" s="1">
        <f t="shared" si="44"/>
        <v>0</v>
      </c>
    </row>
    <row r="242" spans="1:101" x14ac:dyDescent="0.2">
      <c r="A242" s="2" t="s">
        <v>484</v>
      </c>
      <c r="B242" s="2" t="s">
        <v>157</v>
      </c>
      <c r="C242" s="2">
        <v>3137691872</v>
      </c>
      <c r="D242" s="2" t="s">
        <v>144</v>
      </c>
      <c r="E242" s="2" t="s">
        <v>124</v>
      </c>
      <c r="F242" s="2" t="s">
        <v>124</v>
      </c>
      <c r="G242" s="2">
        <v>0</v>
      </c>
      <c r="H242" s="2" t="s">
        <v>124</v>
      </c>
      <c r="I242" s="2" t="s">
        <v>124</v>
      </c>
      <c r="J242" s="2" t="s">
        <v>124</v>
      </c>
      <c r="K242" s="5">
        <v>0</v>
      </c>
      <c r="L242" s="5">
        <v>0</v>
      </c>
      <c r="M242" s="5">
        <v>0</v>
      </c>
      <c r="N242" s="5">
        <v>0</v>
      </c>
      <c r="O242" s="5">
        <v>3556.3</v>
      </c>
      <c r="P242" s="5">
        <v>675.7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v>0</v>
      </c>
      <c r="BD242" s="5">
        <v>0</v>
      </c>
      <c r="BE242" s="5">
        <v>0</v>
      </c>
      <c r="BF242" s="5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H242" s="5">
        <f t="shared" si="34"/>
        <v>4232</v>
      </c>
      <c r="CJ242" s="5">
        <f t="shared" si="35"/>
        <v>3556.3</v>
      </c>
      <c r="CK242" s="5">
        <f t="shared" si="36"/>
        <v>0</v>
      </c>
      <c r="CL242" s="5">
        <f t="shared" si="37"/>
        <v>675.7</v>
      </c>
      <c r="CM242" s="5">
        <f t="shared" si="38"/>
        <v>3.0000000000427463E-3</v>
      </c>
      <c r="CN242" s="2">
        <f t="shared" si="39"/>
        <v>675.697</v>
      </c>
      <c r="CO242" s="5">
        <f t="shared" si="40"/>
        <v>0</v>
      </c>
      <c r="CP242" s="5">
        <f t="shared" si="41"/>
        <v>0</v>
      </c>
      <c r="CR242" s="5">
        <f t="shared" si="42"/>
        <v>4232</v>
      </c>
      <c r="CS242" s="5">
        <f t="shared" si="43"/>
        <v>4232</v>
      </c>
      <c r="CU242" s="21" t="s">
        <v>1103</v>
      </c>
      <c r="CV242" s="21">
        <v>3137691872</v>
      </c>
      <c r="CW242" s="1">
        <f t="shared" si="44"/>
        <v>0</v>
      </c>
    </row>
    <row r="243" spans="1:101" x14ac:dyDescent="0.2">
      <c r="A243" s="2" t="s">
        <v>492</v>
      </c>
      <c r="B243" s="2" t="s">
        <v>157</v>
      </c>
      <c r="C243" s="2">
        <v>3137691888</v>
      </c>
      <c r="D243" s="2" t="s">
        <v>144</v>
      </c>
      <c r="E243" s="2" t="s">
        <v>124</v>
      </c>
      <c r="F243" s="2" t="s">
        <v>124</v>
      </c>
      <c r="G243" s="2">
        <v>0</v>
      </c>
      <c r="H243" s="2" t="s">
        <v>124</v>
      </c>
      <c r="I243" s="2" t="s">
        <v>124</v>
      </c>
      <c r="J243" s="2" t="s">
        <v>124</v>
      </c>
      <c r="K243" s="5">
        <v>0</v>
      </c>
      <c r="L243" s="5">
        <v>0</v>
      </c>
      <c r="M243" s="5">
        <v>0</v>
      </c>
      <c r="N243" s="5">
        <v>0</v>
      </c>
      <c r="O243" s="5">
        <v>3556.3</v>
      </c>
      <c r="P243" s="5">
        <v>675.7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5">
        <v>0</v>
      </c>
      <c r="AU243" s="5">
        <v>0</v>
      </c>
      <c r="AV243" s="5">
        <v>0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0</v>
      </c>
      <c r="CD243" s="2">
        <v>0</v>
      </c>
      <c r="CE243" s="2">
        <v>0</v>
      </c>
      <c r="CF243" s="2">
        <v>0</v>
      </c>
      <c r="CH243" s="5">
        <f t="shared" si="34"/>
        <v>4232</v>
      </c>
      <c r="CJ243" s="5">
        <f t="shared" si="35"/>
        <v>3556.3</v>
      </c>
      <c r="CK243" s="5">
        <f t="shared" si="36"/>
        <v>0</v>
      </c>
      <c r="CL243" s="5">
        <f t="shared" si="37"/>
        <v>675.7</v>
      </c>
      <c r="CM243" s="5">
        <f t="shared" si="38"/>
        <v>3.0000000000427463E-3</v>
      </c>
      <c r="CN243" s="2">
        <f t="shared" si="39"/>
        <v>675.697</v>
      </c>
      <c r="CO243" s="5">
        <f t="shared" si="40"/>
        <v>0</v>
      </c>
      <c r="CP243" s="5">
        <f t="shared" si="41"/>
        <v>0</v>
      </c>
      <c r="CR243" s="5">
        <f t="shared" si="42"/>
        <v>4232</v>
      </c>
      <c r="CS243" s="5">
        <f t="shared" si="43"/>
        <v>4232</v>
      </c>
      <c r="CU243" s="21" t="s">
        <v>1103</v>
      </c>
      <c r="CV243" s="21">
        <v>3137691888</v>
      </c>
      <c r="CW243" s="1">
        <f t="shared" si="44"/>
        <v>0</v>
      </c>
    </row>
    <row r="244" spans="1:101" x14ac:dyDescent="0.2">
      <c r="A244" s="2" t="s">
        <v>520</v>
      </c>
      <c r="B244" s="2" t="s">
        <v>157</v>
      </c>
      <c r="C244" s="2">
        <v>3137694386</v>
      </c>
      <c r="D244" s="2" t="s">
        <v>144</v>
      </c>
      <c r="E244" s="2" t="s">
        <v>124</v>
      </c>
      <c r="F244" s="2" t="s">
        <v>124</v>
      </c>
      <c r="G244" s="2">
        <v>0</v>
      </c>
      <c r="H244" s="2" t="s">
        <v>124</v>
      </c>
      <c r="I244" s="2" t="s">
        <v>124</v>
      </c>
      <c r="J244" s="2" t="s">
        <v>124</v>
      </c>
      <c r="K244" s="5">
        <v>0</v>
      </c>
      <c r="L244" s="5">
        <v>0</v>
      </c>
      <c r="M244" s="5">
        <v>0</v>
      </c>
      <c r="N244" s="5">
        <v>0</v>
      </c>
      <c r="O244" s="5">
        <v>3556.3</v>
      </c>
      <c r="P244" s="5">
        <v>675.7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>
        <v>0</v>
      </c>
      <c r="AL244" s="5">
        <v>0</v>
      </c>
      <c r="AM244" s="5">
        <v>0</v>
      </c>
      <c r="AN244" s="5">
        <v>0</v>
      </c>
      <c r="AO244" s="5">
        <v>0</v>
      </c>
      <c r="AP244" s="5">
        <v>0</v>
      </c>
      <c r="AQ244" s="5">
        <v>0</v>
      </c>
      <c r="AR244" s="5">
        <v>0</v>
      </c>
      <c r="AS244" s="5">
        <v>0</v>
      </c>
      <c r="AT244" s="5">
        <v>0</v>
      </c>
      <c r="AU244" s="5">
        <v>0</v>
      </c>
      <c r="AV244" s="5">
        <v>0</v>
      </c>
      <c r="AW244" s="5">
        <v>0</v>
      </c>
      <c r="AX244" s="5">
        <v>0</v>
      </c>
      <c r="AY244" s="5">
        <v>0</v>
      </c>
      <c r="AZ244" s="5">
        <v>0</v>
      </c>
      <c r="BA244" s="5">
        <v>0</v>
      </c>
      <c r="BB244" s="5">
        <v>0</v>
      </c>
      <c r="BC244" s="5">
        <v>0</v>
      </c>
      <c r="BD244" s="5">
        <v>0</v>
      </c>
      <c r="BE244" s="5">
        <v>0</v>
      </c>
      <c r="BF244" s="5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H244" s="5">
        <f t="shared" si="34"/>
        <v>4232</v>
      </c>
      <c r="CJ244" s="5">
        <f t="shared" si="35"/>
        <v>3556.3</v>
      </c>
      <c r="CK244" s="5">
        <f t="shared" si="36"/>
        <v>0</v>
      </c>
      <c r="CL244" s="5">
        <f t="shared" si="37"/>
        <v>675.7</v>
      </c>
      <c r="CM244" s="5">
        <f t="shared" si="38"/>
        <v>3.0000000000427463E-3</v>
      </c>
      <c r="CN244" s="2">
        <f t="shared" si="39"/>
        <v>675.697</v>
      </c>
      <c r="CO244" s="5">
        <f t="shared" si="40"/>
        <v>0</v>
      </c>
      <c r="CP244" s="5">
        <f t="shared" si="41"/>
        <v>0</v>
      </c>
      <c r="CR244" s="5">
        <f t="shared" si="42"/>
        <v>4232</v>
      </c>
      <c r="CS244" s="5">
        <f t="shared" si="43"/>
        <v>4232</v>
      </c>
      <c r="CU244" s="21" t="s">
        <v>1103</v>
      </c>
      <c r="CV244" s="21">
        <v>3137694386</v>
      </c>
      <c r="CW244" s="1">
        <f t="shared" si="44"/>
        <v>0</v>
      </c>
    </row>
    <row r="245" spans="1:101" x14ac:dyDescent="0.2">
      <c r="A245" s="2" t="s">
        <v>475</v>
      </c>
      <c r="B245" s="2" t="s">
        <v>157</v>
      </c>
      <c r="C245" s="2">
        <v>3137694392</v>
      </c>
      <c r="D245" s="2" t="s">
        <v>144</v>
      </c>
      <c r="E245" s="2" t="s">
        <v>124</v>
      </c>
      <c r="F245" s="2" t="s">
        <v>124</v>
      </c>
      <c r="G245" s="2">
        <v>0</v>
      </c>
      <c r="H245" s="2" t="s">
        <v>124</v>
      </c>
      <c r="I245" s="2" t="s">
        <v>124</v>
      </c>
      <c r="J245" s="2" t="s">
        <v>124</v>
      </c>
      <c r="K245" s="5">
        <v>0</v>
      </c>
      <c r="L245" s="5">
        <v>0</v>
      </c>
      <c r="M245" s="5">
        <v>0</v>
      </c>
      <c r="N245" s="5">
        <v>0</v>
      </c>
      <c r="O245" s="5">
        <v>3556.3</v>
      </c>
      <c r="P245" s="5">
        <v>675.7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0</v>
      </c>
      <c r="AK245" s="5">
        <v>0</v>
      </c>
      <c r="AL245" s="5">
        <v>0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5">
        <v>0</v>
      </c>
      <c r="AS245" s="5">
        <v>0</v>
      </c>
      <c r="AT245" s="5">
        <v>0</v>
      </c>
      <c r="AU245" s="5">
        <v>0</v>
      </c>
      <c r="AV245" s="5">
        <v>0</v>
      </c>
      <c r="AW245" s="5">
        <v>0</v>
      </c>
      <c r="AX245" s="5">
        <v>0</v>
      </c>
      <c r="AY245" s="5">
        <v>0</v>
      </c>
      <c r="AZ245" s="5">
        <v>0</v>
      </c>
      <c r="BA245" s="5">
        <v>0</v>
      </c>
      <c r="BB245" s="5">
        <v>0</v>
      </c>
      <c r="BC245" s="5">
        <v>0</v>
      </c>
      <c r="BD245" s="5">
        <v>0</v>
      </c>
      <c r="BE245" s="5">
        <v>0</v>
      </c>
      <c r="BF245" s="5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1180</v>
      </c>
      <c r="CF245" s="2">
        <v>224.2</v>
      </c>
      <c r="CH245" s="5">
        <f t="shared" si="34"/>
        <v>5636.2</v>
      </c>
      <c r="CJ245" s="5">
        <f t="shared" si="35"/>
        <v>4736.3</v>
      </c>
      <c r="CK245" s="5">
        <f t="shared" si="36"/>
        <v>0</v>
      </c>
      <c r="CL245" s="5">
        <f t="shared" si="37"/>
        <v>899.90000000000009</v>
      </c>
      <c r="CM245" s="5">
        <f t="shared" si="38"/>
        <v>3.0000000000427463E-3</v>
      </c>
      <c r="CN245" s="2">
        <f t="shared" si="39"/>
        <v>899.89700000000005</v>
      </c>
      <c r="CO245" s="5">
        <f t="shared" si="40"/>
        <v>0</v>
      </c>
      <c r="CP245" s="5">
        <f t="shared" si="41"/>
        <v>0</v>
      </c>
      <c r="CR245" s="5">
        <f t="shared" si="42"/>
        <v>5636.2</v>
      </c>
      <c r="CS245" s="5">
        <f t="shared" si="43"/>
        <v>5636.2</v>
      </c>
      <c r="CU245" s="21" t="s">
        <v>1103</v>
      </c>
      <c r="CV245" s="21">
        <v>3137694392</v>
      </c>
      <c r="CW245" s="1">
        <f t="shared" si="44"/>
        <v>0</v>
      </c>
    </row>
    <row r="246" spans="1:101" x14ac:dyDescent="0.2">
      <c r="A246" s="2" t="s">
        <v>503</v>
      </c>
      <c r="B246" s="2" t="s">
        <v>157</v>
      </c>
      <c r="C246" s="2">
        <v>3137694416</v>
      </c>
      <c r="D246" s="2" t="s">
        <v>144</v>
      </c>
      <c r="E246" s="2" t="s">
        <v>124</v>
      </c>
      <c r="F246" s="2" t="s">
        <v>124</v>
      </c>
      <c r="G246" s="2">
        <v>0</v>
      </c>
      <c r="H246" s="2" t="s">
        <v>124</v>
      </c>
      <c r="I246" s="2" t="s">
        <v>124</v>
      </c>
      <c r="J246" s="2" t="s">
        <v>124</v>
      </c>
      <c r="K246" s="5">
        <v>0</v>
      </c>
      <c r="L246" s="5">
        <v>0</v>
      </c>
      <c r="M246" s="5">
        <v>0</v>
      </c>
      <c r="N246" s="5">
        <v>0</v>
      </c>
      <c r="O246" s="5">
        <v>3556.3</v>
      </c>
      <c r="P246" s="5">
        <v>675.7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v>0</v>
      </c>
      <c r="AT246" s="5">
        <v>0</v>
      </c>
      <c r="AU246" s="5">
        <v>0</v>
      </c>
      <c r="AV246" s="5">
        <v>0</v>
      </c>
      <c r="AW246" s="5">
        <v>0</v>
      </c>
      <c r="AX246" s="5">
        <v>0</v>
      </c>
      <c r="AY246" s="5">
        <v>0</v>
      </c>
      <c r="AZ246" s="5">
        <v>0</v>
      </c>
      <c r="BA246" s="5">
        <v>0</v>
      </c>
      <c r="BB246" s="5">
        <v>0</v>
      </c>
      <c r="BC246" s="5">
        <v>0</v>
      </c>
      <c r="BD246" s="5">
        <v>0</v>
      </c>
      <c r="BE246" s="5">
        <v>0</v>
      </c>
      <c r="BF246" s="5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  <c r="CH246" s="5">
        <f t="shared" si="34"/>
        <v>4232</v>
      </c>
      <c r="CJ246" s="5">
        <f t="shared" si="35"/>
        <v>3556.3</v>
      </c>
      <c r="CK246" s="5">
        <f t="shared" si="36"/>
        <v>0</v>
      </c>
      <c r="CL246" s="5">
        <f t="shared" si="37"/>
        <v>675.7</v>
      </c>
      <c r="CM246" s="5">
        <f t="shared" si="38"/>
        <v>3.0000000000427463E-3</v>
      </c>
      <c r="CN246" s="2">
        <f t="shared" si="39"/>
        <v>675.697</v>
      </c>
      <c r="CO246" s="5">
        <f t="shared" si="40"/>
        <v>0</v>
      </c>
      <c r="CP246" s="5">
        <f t="shared" si="41"/>
        <v>0</v>
      </c>
      <c r="CR246" s="5">
        <f t="shared" si="42"/>
        <v>4232</v>
      </c>
      <c r="CS246" s="5">
        <f t="shared" si="43"/>
        <v>4232</v>
      </c>
      <c r="CU246" s="21" t="s">
        <v>1103</v>
      </c>
      <c r="CV246" s="21">
        <v>3137694416</v>
      </c>
      <c r="CW246" s="1">
        <f t="shared" si="44"/>
        <v>0</v>
      </c>
    </row>
    <row r="247" spans="1:101" x14ac:dyDescent="0.2">
      <c r="A247" s="2" t="s">
        <v>471</v>
      </c>
      <c r="B247" s="2" t="s">
        <v>157</v>
      </c>
      <c r="C247" s="2">
        <v>3137695606</v>
      </c>
      <c r="D247" s="2" t="s">
        <v>144</v>
      </c>
      <c r="E247" s="2" t="s">
        <v>124</v>
      </c>
      <c r="F247" s="2" t="s">
        <v>124</v>
      </c>
      <c r="G247" s="2">
        <v>0</v>
      </c>
      <c r="H247" s="2" t="s">
        <v>124</v>
      </c>
      <c r="I247" s="2" t="s">
        <v>124</v>
      </c>
      <c r="J247" s="2" t="s">
        <v>124</v>
      </c>
      <c r="K247" s="5">
        <v>0</v>
      </c>
      <c r="L247" s="5">
        <v>0</v>
      </c>
      <c r="M247" s="5">
        <v>0</v>
      </c>
      <c r="N247" s="5">
        <v>0</v>
      </c>
      <c r="O247" s="5">
        <v>3556.3</v>
      </c>
      <c r="P247" s="5">
        <v>675.7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5">
        <v>0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0</v>
      </c>
      <c r="BT247" s="2">
        <v>0</v>
      </c>
      <c r="BU247" s="2">
        <v>0</v>
      </c>
      <c r="BV247" s="2">
        <v>0</v>
      </c>
      <c r="BW247" s="2">
        <v>0</v>
      </c>
      <c r="BX247" s="2">
        <v>0</v>
      </c>
      <c r="BY247" s="2">
        <v>0</v>
      </c>
      <c r="BZ247" s="2">
        <v>0</v>
      </c>
      <c r="CA247" s="2">
        <v>0</v>
      </c>
      <c r="CB247" s="2">
        <v>0</v>
      </c>
      <c r="CC247" s="2">
        <v>0</v>
      </c>
      <c r="CD247" s="2">
        <v>0</v>
      </c>
      <c r="CE247" s="2">
        <v>0</v>
      </c>
      <c r="CF247" s="2">
        <v>0</v>
      </c>
      <c r="CH247" s="5">
        <f t="shared" si="34"/>
        <v>4232</v>
      </c>
      <c r="CJ247" s="5">
        <f t="shared" si="35"/>
        <v>3556.3</v>
      </c>
      <c r="CK247" s="5">
        <f t="shared" si="36"/>
        <v>0</v>
      </c>
      <c r="CL247" s="5">
        <f t="shared" si="37"/>
        <v>675.7</v>
      </c>
      <c r="CM247" s="5">
        <f t="shared" si="38"/>
        <v>3.0000000000427463E-3</v>
      </c>
      <c r="CN247" s="2">
        <f t="shared" si="39"/>
        <v>675.697</v>
      </c>
      <c r="CO247" s="5">
        <f t="shared" si="40"/>
        <v>0</v>
      </c>
      <c r="CP247" s="5">
        <f t="shared" si="41"/>
        <v>0</v>
      </c>
      <c r="CR247" s="5">
        <f t="shared" si="42"/>
        <v>4232</v>
      </c>
      <c r="CS247" s="5">
        <f t="shared" si="43"/>
        <v>4232</v>
      </c>
      <c r="CU247" s="21" t="s">
        <v>1103</v>
      </c>
      <c r="CV247" s="21">
        <v>3137695606</v>
      </c>
      <c r="CW247" s="1">
        <f t="shared" si="44"/>
        <v>0</v>
      </c>
    </row>
    <row r="248" spans="1:101" x14ac:dyDescent="0.2">
      <c r="A248" s="2" t="s">
        <v>497</v>
      </c>
      <c r="B248" s="2" t="s">
        <v>157</v>
      </c>
      <c r="C248" s="2">
        <v>3137695617</v>
      </c>
      <c r="D248" s="2" t="s">
        <v>144</v>
      </c>
      <c r="E248" s="2" t="s">
        <v>124</v>
      </c>
      <c r="F248" s="2" t="s">
        <v>124</v>
      </c>
      <c r="G248" s="2">
        <v>0</v>
      </c>
      <c r="H248" s="2" t="s">
        <v>124</v>
      </c>
      <c r="I248" s="2" t="s">
        <v>124</v>
      </c>
      <c r="J248" s="2" t="s">
        <v>124</v>
      </c>
      <c r="K248" s="5">
        <v>0</v>
      </c>
      <c r="L248" s="5">
        <v>0</v>
      </c>
      <c r="M248" s="5">
        <v>0</v>
      </c>
      <c r="N248" s="5">
        <v>0</v>
      </c>
      <c r="O248" s="5">
        <v>3556.3</v>
      </c>
      <c r="P248" s="5">
        <v>675.7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0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0</v>
      </c>
      <c r="CF248" s="2">
        <v>0</v>
      </c>
      <c r="CH248" s="5">
        <f t="shared" si="34"/>
        <v>4232</v>
      </c>
      <c r="CJ248" s="5">
        <f t="shared" si="35"/>
        <v>3556.3</v>
      </c>
      <c r="CK248" s="5">
        <f t="shared" si="36"/>
        <v>0</v>
      </c>
      <c r="CL248" s="5">
        <f t="shared" si="37"/>
        <v>675.7</v>
      </c>
      <c r="CM248" s="5">
        <f t="shared" si="38"/>
        <v>3.0000000000427463E-3</v>
      </c>
      <c r="CN248" s="2">
        <f t="shared" si="39"/>
        <v>675.697</v>
      </c>
      <c r="CO248" s="5">
        <f t="shared" si="40"/>
        <v>0</v>
      </c>
      <c r="CP248" s="5">
        <f t="shared" si="41"/>
        <v>0</v>
      </c>
      <c r="CR248" s="5">
        <f t="shared" si="42"/>
        <v>4232</v>
      </c>
      <c r="CS248" s="5">
        <f t="shared" si="43"/>
        <v>4232</v>
      </c>
      <c r="CU248" s="21" t="s">
        <v>1103</v>
      </c>
      <c r="CV248" s="21">
        <v>3137695617</v>
      </c>
      <c r="CW248" s="1">
        <f t="shared" si="44"/>
        <v>0</v>
      </c>
    </row>
    <row r="249" spans="1:101" x14ac:dyDescent="0.2">
      <c r="A249" s="2" t="s">
        <v>489</v>
      </c>
      <c r="B249" s="2" t="s">
        <v>157</v>
      </c>
      <c r="C249" s="2">
        <v>3137695637</v>
      </c>
      <c r="D249" s="2" t="s">
        <v>144</v>
      </c>
      <c r="E249" s="2" t="s">
        <v>124</v>
      </c>
      <c r="F249" s="2" t="s">
        <v>124</v>
      </c>
      <c r="G249" s="2">
        <v>0</v>
      </c>
      <c r="H249" s="2" t="s">
        <v>124</v>
      </c>
      <c r="I249" s="2" t="s">
        <v>124</v>
      </c>
      <c r="J249" s="2" t="s">
        <v>124</v>
      </c>
      <c r="K249" s="5">
        <v>0</v>
      </c>
      <c r="L249" s="5">
        <v>0</v>
      </c>
      <c r="M249" s="5">
        <v>0</v>
      </c>
      <c r="N249" s="5">
        <v>0</v>
      </c>
      <c r="O249" s="5">
        <v>3556.3</v>
      </c>
      <c r="P249" s="5">
        <v>675.7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5">
        <v>0</v>
      </c>
      <c r="AK249" s="5">
        <v>0</v>
      </c>
      <c r="AL249" s="5">
        <v>0</v>
      </c>
      <c r="AM249" s="5">
        <v>0</v>
      </c>
      <c r="AN249" s="5">
        <v>0</v>
      </c>
      <c r="AO249" s="5">
        <v>0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5">
        <v>0</v>
      </c>
      <c r="AV249" s="5">
        <v>0</v>
      </c>
      <c r="AW249" s="5">
        <v>0</v>
      </c>
      <c r="AX249" s="5">
        <v>0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H249" s="5">
        <f t="shared" si="34"/>
        <v>4232</v>
      </c>
      <c r="CJ249" s="5">
        <f t="shared" si="35"/>
        <v>3556.3</v>
      </c>
      <c r="CK249" s="5">
        <f t="shared" si="36"/>
        <v>0</v>
      </c>
      <c r="CL249" s="5">
        <f t="shared" si="37"/>
        <v>675.7</v>
      </c>
      <c r="CM249" s="5">
        <f t="shared" si="38"/>
        <v>3.0000000000427463E-3</v>
      </c>
      <c r="CN249" s="2">
        <f t="shared" si="39"/>
        <v>675.697</v>
      </c>
      <c r="CO249" s="5">
        <f t="shared" si="40"/>
        <v>0</v>
      </c>
      <c r="CP249" s="5">
        <f t="shared" si="41"/>
        <v>0</v>
      </c>
      <c r="CR249" s="5">
        <f t="shared" si="42"/>
        <v>4232</v>
      </c>
      <c r="CS249" s="5">
        <f t="shared" si="43"/>
        <v>4232</v>
      </c>
      <c r="CU249" s="21" t="s">
        <v>1103</v>
      </c>
      <c r="CV249" s="21">
        <v>3137695637</v>
      </c>
      <c r="CW249" s="1">
        <f t="shared" si="44"/>
        <v>0</v>
      </c>
    </row>
    <row r="250" spans="1:101" x14ac:dyDescent="0.2">
      <c r="A250" s="2" t="s">
        <v>470</v>
      </c>
      <c r="B250" s="2" t="s">
        <v>157</v>
      </c>
      <c r="C250" s="2">
        <v>3137695657</v>
      </c>
      <c r="D250" s="2" t="s">
        <v>144</v>
      </c>
      <c r="E250" s="2" t="s">
        <v>124</v>
      </c>
      <c r="F250" s="2" t="s">
        <v>124</v>
      </c>
      <c r="G250" s="2">
        <v>0</v>
      </c>
      <c r="H250" s="2" t="s">
        <v>124</v>
      </c>
      <c r="I250" s="2" t="s">
        <v>124</v>
      </c>
      <c r="J250" s="2" t="s">
        <v>124</v>
      </c>
      <c r="K250" s="5">
        <v>0</v>
      </c>
      <c r="L250" s="5">
        <v>0</v>
      </c>
      <c r="M250" s="5">
        <v>0</v>
      </c>
      <c r="N250" s="5">
        <v>0</v>
      </c>
      <c r="O250" s="5">
        <v>3556.3</v>
      </c>
      <c r="P250" s="5">
        <v>675.7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 s="2">
        <v>0</v>
      </c>
      <c r="BZ250" s="2">
        <v>0</v>
      </c>
      <c r="CA250" s="2">
        <v>0</v>
      </c>
      <c r="CB250" s="2">
        <v>0</v>
      </c>
      <c r="CC250" s="2">
        <v>0</v>
      </c>
      <c r="CD250" s="2">
        <v>0</v>
      </c>
      <c r="CE250" s="2">
        <v>0</v>
      </c>
      <c r="CF250" s="2">
        <v>0</v>
      </c>
      <c r="CH250" s="5">
        <f t="shared" si="34"/>
        <v>4232</v>
      </c>
      <c r="CJ250" s="5">
        <f t="shared" si="35"/>
        <v>3556.3</v>
      </c>
      <c r="CK250" s="5">
        <f t="shared" si="36"/>
        <v>0</v>
      </c>
      <c r="CL250" s="5">
        <f t="shared" si="37"/>
        <v>675.7</v>
      </c>
      <c r="CM250" s="5">
        <f t="shared" si="38"/>
        <v>3.0000000000427463E-3</v>
      </c>
      <c r="CN250" s="2">
        <f t="shared" si="39"/>
        <v>675.697</v>
      </c>
      <c r="CO250" s="5">
        <f t="shared" si="40"/>
        <v>0</v>
      </c>
      <c r="CP250" s="5">
        <f t="shared" si="41"/>
        <v>0</v>
      </c>
      <c r="CR250" s="5">
        <f t="shared" si="42"/>
        <v>4232</v>
      </c>
      <c r="CS250" s="5">
        <f t="shared" si="43"/>
        <v>4232</v>
      </c>
      <c r="CU250" s="21" t="s">
        <v>1103</v>
      </c>
      <c r="CV250" s="21">
        <v>3137695657</v>
      </c>
      <c r="CW250" s="1">
        <f t="shared" si="44"/>
        <v>0</v>
      </c>
    </row>
    <row r="251" spans="1:101" x14ac:dyDescent="0.2">
      <c r="A251" s="2" t="s">
        <v>474</v>
      </c>
      <c r="B251" s="2" t="s">
        <v>157</v>
      </c>
      <c r="C251" s="2">
        <v>3137696926</v>
      </c>
      <c r="D251" s="2" t="s">
        <v>144</v>
      </c>
      <c r="E251" s="2" t="s">
        <v>124</v>
      </c>
      <c r="F251" s="2" t="s">
        <v>124</v>
      </c>
      <c r="G251" s="2">
        <v>0</v>
      </c>
      <c r="H251" s="2" t="s">
        <v>124</v>
      </c>
      <c r="I251" s="2" t="s">
        <v>124</v>
      </c>
      <c r="J251" s="2" t="s">
        <v>124</v>
      </c>
      <c r="K251" s="5">
        <v>0</v>
      </c>
      <c r="L251" s="5">
        <v>0</v>
      </c>
      <c r="M251" s="5">
        <v>0</v>
      </c>
      <c r="N251" s="5">
        <v>0</v>
      </c>
      <c r="O251" s="5">
        <v>3556.3</v>
      </c>
      <c r="P251" s="5">
        <v>675.7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2">
        <v>0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  <c r="CC251" s="2">
        <v>0</v>
      </c>
      <c r="CD251" s="2">
        <v>0</v>
      </c>
      <c r="CE251" s="2">
        <v>0</v>
      </c>
      <c r="CF251" s="2">
        <v>0</v>
      </c>
      <c r="CH251" s="5">
        <f t="shared" si="34"/>
        <v>4232</v>
      </c>
      <c r="CJ251" s="5">
        <f t="shared" si="35"/>
        <v>3556.3</v>
      </c>
      <c r="CK251" s="5">
        <f t="shared" si="36"/>
        <v>0</v>
      </c>
      <c r="CL251" s="5">
        <f t="shared" si="37"/>
        <v>675.7</v>
      </c>
      <c r="CM251" s="5">
        <f t="shared" si="38"/>
        <v>3.0000000000427463E-3</v>
      </c>
      <c r="CN251" s="2">
        <f t="shared" si="39"/>
        <v>675.697</v>
      </c>
      <c r="CO251" s="5">
        <f t="shared" si="40"/>
        <v>0</v>
      </c>
      <c r="CP251" s="5">
        <f t="shared" si="41"/>
        <v>0</v>
      </c>
      <c r="CR251" s="5">
        <f t="shared" si="42"/>
        <v>4232</v>
      </c>
      <c r="CS251" s="5">
        <f t="shared" si="43"/>
        <v>4232</v>
      </c>
      <c r="CU251" s="21" t="s">
        <v>1103</v>
      </c>
      <c r="CV251" s="21">
        <v>3137696926</v>
      </c>
      <c r="CW251" s="1">
        <f t="shared" si="44"/>
        <v>0</v>
      </c>
    </row>
    <row r="252" spans="1:101" x14ac:dyDescent="0.2">
      <c r="A252" s="2" t="s">
        <v>509</v>
      </c>
      <c r="B252" s="2" t="s">
        <v>157</v>
      </c>
      <c r="C252" s="2">
        <v>3137698153</v>
      </c>
      <c r="D252" s="2" t="s">
        <v>144</v>
      </c>
      <c r="E252" s="2" t="s">
        <v>124</v>
      </c>
      <c r="F252" s="2" t="s">
        <v>124</v>
      </c>
      <c r="G252" s="2">
        <v>0</v>
      </c>
      <c r="H252" s="2" t="s">
        <v>124</v>
      </c>
      <c r="I252" s="2" t="s">
        <v>124</v>
      </c>
      <c r="J252" s="2" t="s">
        <v>124</v>
      </c>
      <c r="K252" s="5">
        <v>0</v>
      </c>
      <c r="L252" s="5">
        <v>0</v>
      </c>
      <c r="M252" s="5">
        <v>0</v>
      </c>
      <c r="N252" s="5">
        <v>0</v>
      </c>
      <c r="O252" s="5">
        <v>3556.3</v>
      </c>
      <c r="P252" s="5">
        <v>675.7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>
        <v>0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2">
        <v>0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  <c r="BW252" s="2">
        <v>0</v>
      </c>
      <c r="BX252" s="2">
        <v>0</v>
      </c>
      <c r="BY252" s="2">
        <v>0</v>
      </c>
      <c r="BZ252" s="2">
        <v>0</v>
      </c>
      <c r="CA252" s="2">
        <v>0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H252" s="5">
        <f t="shared" si="34"/>
        <v>4232</v>
      </c>
      <c r="CJ252" s="5">
        <f t="shared" si="35"/>
        <v>3556.3</v>
      </c>
      <c r="CK252" s="5">
        <f t="shared" si="36"/>
        <v>0</v>
      </c>
      <c r="CL252" s="5">
        <f t="shared" si="37"/>
        <v>675.7</v>
      </c>
      <c r="CM252" s="5">
        <f t="shared" si="38"/>
        <v>3.0000000000427463E-3</v>
      </c>
      <c r="CN252" s="2">
        <f t="shared" si="39"/>
        <v>675.697</v>
      </c>
      <c r="CO252" s="5">
        <f t="shared" si="40"/>
        <v>0</v>
      </c>
      <c r="CP252" s="5">
        <f t="shared" si="41"/>
        <v>0</v>
      </c>
      <c r="CR252" s="5">
        <f t="shared" si="42"/>
        <v>4232</v>
      </c>
      <c r="CS252" s="5">
        <f t="shared" si="43"/>
        <v>4232</v>
      </c>
      <c r="CU252" s="21" t="s">
        <v>1103</v>
      </c>
      <c r="CV252" s="21">
        <v>3137698153</v>
      </c>
      <c r="CW252" s="1">
        <f t="shared" si="44"/>
        <v>0</v>
      </c>
    </row>
    <row r="253" spans="1:101" x14ac:dyDescent="0.2">
      <c r="A253" s="2" t="s">
        <v>469</v>
      </c>
      <c r="B253" s="2" t="s">
        <v>157</v>
      </c>
      <c r="C253" s="2">
        <v>3137698156</v>
      </c>
      <c r="D253" s="2" t="s">
        <v>144</v>
      </c>
      <c r="E253" s="2" t="s">
        <v>124</v>
      </c>
      <c r="F253" s="2" t="s">
        <v>124</v>
      </c>
      <c r="G253" s="2">
        <v>0</v>
      </c>
      <c r="H253" s="2" t="s">
        <v>124</v>
      </c>
      <c r="I253" s="2" t="s">
        <v>124</v>
      </c>
      <c r="J253" s="2" t="s">
        <v>124</v>
      </c>
      <c r="K253" s="5">
        <v>0</v>
      </c>
      <c r="L253" s="5">
        <v>0</v>
      </c>
      <c r="M253" s="5">
        <v>0</v>
      </c>
      <c r="N253" s="5">
        <v>0</v>
      </c>
      <c r="O253" s="5">
        <v>3556.3</v>
      </c>
      <c r="P253" s="5">
        <v>675.7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0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0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0</v>
      </c>
      <c r="BY253" s="2">
        <v>0</v>
      </c>
      <c r="BZ253" s="2">
        <v>0</v>
      </c>
      <c r="CA253" s="2">
        <v>0</v>
      </c>
      <c r="CB253" s="2">
        <v>0</v>
      </c>
      <c r="CC253" s="2">
        <v>0</v>
      </c>
      <c r="CD253" s="2">
        <v>0</v>
      </c>
      <c r="CE253" s="2">
        <v>0</v>
      </c>
      <c r="CF253" s="2">
        <v>0</v>
      </c>
      <c r="CH253" s="5">
        <f t="shared" si="34"/>
        <v>4232</v>
      </c>
      <c r="CJ253" s="5">
        <f t="shared" si="35"/>
        <v>3556.3</v>
      </c>
      <c r="CK253" s="5">
        <f t="shared" si="36"/>
        <v>0</v>
      </c>
      <c r="CL253" s="5">
        <f t="shared" si="37"/>
        <v>675.7</v>
      </c>
      <c r="CM253" s="5">
        <f t="shared" si="38"/>
        <v>3.0000000000427463E-3</v>
      </c>
      <c r="CN253" s="2">
        <f t="shared" si="39"/>
        <v>675.697</v>
      </c>
      <c r="CO253" s="5">
        <f t="shared" si="40"/>
        <v>0</v>
      </c>
      <c r="CP253" s="5">
        <f t="shared" si="41"/>
        <v>0</v>
      </c>
      <c r="CR253" s="5">
        <f t="shared" si="42"/>
        <v>4232</v>
      </c>
      <c r="CS253" s="5">
        <f t="shared" si="43"/>
        <v>4232</v>
      </c>
      <c r="CU253" s="21" t="s">
        <v>1103</v>
      </c>
      <c r="CV253" s="21">
        <v>3137698156</v>
      </c>
      <c r="CW253" s="1">
        <f t="shared" si="44"/>
        <v>0</v>
      </c>
    </row>
    <row r="254" spans="1:101" x14ac:dyDescent="0.2">
      <c r="A254" s="2" t="s">
        <v>496</v>
      </c>
      <c r="B254" s="2" t="s">
        <v>157</v>
      </c>
      <c r="C254" s="2">
        <v>3137698161</v>
      </c>
      <c r="D254" s="2" t="s">
        <v>144</v>
      </c>
      <c r="E254" s="2" t="s">
        <v>124</v>
      </c>
      <c r="F254" s="2" t="s">
        <v>124</v>
      </c>
      <c r="G254" s="2">
        <v>0</v>
      </c>
      <c r="H254" s="2" t="s">
        <v>124</v>
      </c>
      <c r="I254" s="2" t="s">
        <v>124</v>
      </c>
      <c r="J254" s="2" t="s">
        <v>124</v>
      </c>
      <c r="K254" s="5">
        <v>0</v>
      </c>
      <c r="L254" s="5">
        <v>0</v>
      </c>
      <c r="M254" s="5">
        <v>0</v>
      </c>
      <c r="N254" s="5">
        <v>0</v>
      </c>
      <c r="O254" s="5">
        <v>3556.3</v>
      </c>
      <c r="P254" s="5">
        <v>675.7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0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0</v>
      </c>
      <c r="AT254" s="5">
        <v>0</v>
      </c>
      <c r="AU254" s="5">
        <v>0</v>
      </c>
      <c r="AV254" s="5">
        <v>0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0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H254" s="5">
        <f t="shared" si="34"/>
        <v>4232</v>
      </c>
      <c r="CJ254" s="5">
        <f t="shared" si="35"/>
        <v>3556.3</v>
      </c>
      <c r="CK254" s="5">
        <f t="shared" si="36"/>
        <v>0</v>
      </c>
      <c r="CL254" s="5">
        <f t="shared" si="37"/>
        <v>675.7</v>
      </c>
      <c r="CM254" s="5">
        <f t="shared" si="38"/>
        <v>3.0000000000427463E-3</v>
      </c>
      <c r="CN254" s="2">
        <f t="shared" si="39"/>
        <v>675.697</v>
      </c>
      <c r="CO254" s="5">
        <f t="shared" si="40"/>
        <v>0</v>
      </c>
      <c r="CP254" s="5">
        <f t="shared" si="41"/>
        <v>0</v>
      </c>
      <c r="CR254" s="5">
        <f t="shared" si="42"/>
        <v>4232</v>
      </c>
      <c r="CS254" s="5">
        <f t="shared" si="43"/>
        <v>4232</v>
      </c>
      <c r="CU254" s="21" t="s">
        <v>1103</v>
      </c>
      <c r="CV254" s="21">
        <v>3137698161</v>
      </c>
      <c r="CW254" s="1">
        <f t="shared" si="44"/>
        <v>0</v>
      </c>
    </row>
    <row r="255" spans="1:101" x14ac:dyDescent="0.2">
      <c r="A255" s="2" t="s">
        <v>481</v>
      </c>
      <c r="B255" s="2" t="s">
        <v>157</v>
      </c>
      <c r="C255" s="2">
        <v>3137698215</v>
      </c>
      <c r="D255" s="2" t="s">
        <v>144</v>
      </c>
      <c r="E255" s="2" t="s">
        <v>124</v>
      </c>
      <c r="F255" s="2" t="s">
        <v>124</v>
      </c>
      <c r="G255" s="2">
        <v>0</v>
      </c>
      <c r="H255" s="2" t="s">
        <v>124</v>
      </c>
      <c r="I255" s="2" t="s">
        <v>124</v>
      </c>
      <c r="J255" s="2" t="s">
        <v>124</v>
      </c>
      <c r="K255" s="5">
        <v>0</v>
      </c>
      <c r="L255" s="5">
        <v>0</v>
      </c>
      <c r="M255" s="5">
        <v>0</v>
      </c>
      <c r="N255" s="5">
        <v>0</v>
      </c>
      <c r="O255" s="5">
        <v>3556.3</v>
      </c>
      <c r="P255" s="5">
        <v>675.7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>
        <v>0</v>
      </c>
      <c r="AU255" s="5">
        <v>0</v>
      </c>
      <c r="AV255" s="5">
        <v>0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  <c r="CH255" s="5">
        <f t="shared" si="34"/>
        <v>4232</v>
      </c>
      <c r="CJ255" s="5">
        <f t="shared" si="35"/>
        <v>3556.3</v>
      </c>
      <c r="CK255" s="5">
        <f t="shared" si="36"/>
        <v>0</v>
      </c>
      <c r="CL255" s="5">
        <f t="shared" si="37"/>
        <v>675.7</v>
      </c>
      <c r="CM255" s="5">
        <f t="shared" si="38"/>
        <v>3.0000000000427463E-3</v>
      </c>
      <c r="CN255" s="2">
        <f t="shared" si="39"/>
        <v>675.697</v>
      </c>
      <c r="CO255" s="5">
        <f t="shared" si="40"/>
        <v>0</v>
      </c>
      <c r="CP255" s="5">
        <f t="shared" si="41"/>
        <v>0</v>
      </c>
      <c r="CR255" s="5">
        <f t="shared" si="42"/>
        <v>4232</v>
      </c>
      <c r="CS255" s="5">
        <f t="shared" si="43"/>
        <v>4232</v>
      </c>
      <c r="CU255" s="21" t="s">
        <v>1103</v>
      </c>
      <c r="CV255" s="21">
        <v>3137698215</v>
      </c>
      <c r="CW255" s="1">
        <f t="shared" si="44"/>
        <v>0</v>
      </c>
    </row>
    <row r="256" spans="1:101" x14ac:dyDescent="0.2">
      <c r="A256" s="2" t="s">
        <v>461</v>
      </c>
      <c r="B256" s="2" t="s">
        <v>157</v>
      </c>
      <c r="C256" s="2">
        <v>3137699469</v>
      </c>
      <c r="D256" s="2" t="s">
        <v>144</v>
      </c>
      <c r="E256" s="2" t="s">
        <v>124</v>
      </c>
      <c r="F256" s="2" t="s">
        <v>124</v>
      </c>
      <c r="G256" s="2">
        <v>0</v>
      </c>
      <c r="H256" s="2" t="s">
        <v>124</v>
      </c>
      <c r="I256" s="2" t="s">
        <v>124</v>
      </c>
      <c r="J256" s="2" t="s">
        <v>124</v>
      </c>
      <c r="K256" s="5">
        <v>0</v>
      </c>
      <c r="L256" s="5">
        <v>0</v>
      </c>
      <c r="M256" s="5">
        <v>0</v>
      </c>
      <c r="N256" s="5">
        <v>0</v>
      </c>
      <c r="O256" s="5">
        <v>3556.3</v>
      </c>
      <c r="P256" s="5">
        <v>675.7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0</v>
      </c>
      <c r="BZ256" s="2">
        <v>0</v>
      </c>
      <c r="CA256" s="2">
        <v>0</v>
      </c>
      <c r="CB256" s="2">
        <v>0</v>
      </c>
      <c r="CC256" s="2">
        <v>0</v>
      </c>
      <c r="CD256" s="2">
        <v>0</v>
      </c>
      <c r="CE256" s="2">
        <v>0</v>
      </c>
      <c r="CF256" s="2">
        <v>0</v>
      </c>
      <c r="CH256" s="5">
        <f t="shared" si="34"/>
        <v>4232</v>
      </c>
      <c r="CJ256" s="5">
        <f t="shared" si="35"/>
        <v>3556.3</v>
      </c>
      <c r="CK256" s="5">
        <f t="shared" si="36"/>
        <v>0</v>
      </c>
      <c r="CL256" s="5">
        <f t="shared" si="37"/>
        <v>675.7</v>
      </c>
      <c r="CM256" s="5">
        <f t="shared" si="38"/>
        <v>3.0000000000427463E-3</v>
      </c>
      <c r="CN256" s="2">
        <f t="shared" si="39"/>
        <v>675.697</v>
      </c>
      <c r="CO256" s="5">
        <f t="shared" si="40"/>
        <v>0</v>
      </c>
      <c r="CP256" s="5">
        <f t="shared" si="41"/>
        <v>0</v>
      </c>
      <c r="CR256" s="5">
        <f t="shared" si="42"/>
        <v>4232</v>
      </c>
      <c r="CS256" s="5">
        <f t="shared" si="43"/>
        <v>4232</v>
      </c>
      <c r="CU256" s="21" t="s">
        <v>1103</v>
      </c>
      <c r="CV256" s="21">
        <v>3137699469</v>
      </c>
      <c r="CW256" s="1">
        <f t="shared" si="44"/>
        <v>0</v>
      </c>
    </row>
    <row r="257" spans="1:101" x14ac:dyDescent="0.2">
      <c r="A257" s="2" t="s">
        <v>458</v>
      </c>
      <c r="B257" s="2" t="s">
        <v>157</v>
      </c>
      <c r="C257" s="2">
        <v>3137699471</v>
      </c>
      <c r="D257" s="2" t="s">
        <v>144</v>
      </c>
      <c r="E257" s="2" t="s">
        <v>124</v>
      </c>
      <c r="F257" s="2" t="s">
        <v>124</v>
      </c>
      <c r="G257" s="2">
        <v>0</v>
      </c>
      <c r="H257" s="2" t="s">
        <v>124</v>
      </c>
      <c r="I257" s="2" t="s">
        <v>124</v>
      </c>
      <c r="J257" s="2" t="s">
        <v>124</v>
      </c>
      <c r="K257" s="5">
        <v>0</v>
      </c>
      <c r="L257" s="5">
        <v>0</v>
      </c>
      <c r="M257" s="5">
        <v>0</v>
      </c>
      <c r="N257" s="5">
        <v>0</v>
      </c>
      <c r="O257" s="5">
        <v>3556.3</v>
      </c>
      <c r="P257" s="5">
        <v>675.7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5">
        <v>0</v>
      </c>
      <c r="AZ257" s="5">
        <v>0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0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v>0</v>
      </c>
      <c r="BV257" s="2">
        <v>0</v>
      </c>
      <c r="BW257" s="2">
        <v>0</v>
      </c>
      <c r="BX257" s="2">
        <v>0</v>
      </c>
      <c r="BY257" s="2">
        <v>0</v>
      </c>
      <c r="BZ257" s="2">
        <v>0</v>
      </c>
      <c r="CA257" s="2">
        <v>0</v>
      </c>
      <c r="CB257" s="2">
        <v>0</v>
      </c>
      <c r="CC257" s="2">
        <v>0</v>
      </c>
      <c r="CD257" s="2">
        <v>0</v>
      </c>
      <c r="CE257" s="2">
        <v>118</v>
      </c>
      <c r="CF257" s="2">
        <v>22.42</v>
      </c>
      <c r="CH257" s="5">
        <f t="shared" si="34"/>
        <v>4372.42</v>
      </c>
      <c r="CJ257" s="5">
        <f t="shared" si="35"/>
        <v>3674.3</v>
      </c>
      <c r="CK257" s="5">
        <f t="shared" si="36"/>
        <v>0</v>
      </c>
      <c r="CL257" s="5">
        <f t="shared" si="37"/>
        <v>698.12</v>
      </c>
      <c r="CM257" s="5">
        <f t="shared" si="38"/>
        <v>2.9999999999290594E-3</v>
      </c>
      <c r="CN257" s="2">
        <f t="shared" si="39"/>
        <v>698.11700000000008</v>
      </c>
      <c r="CO257" s="5">
        <f t="shared" si="40"/>
        <v>0</v>
      </c>
      <c r="CP257" s="5">
        <f t="shared" si="41"/>
        <v>0</v>
      </c>
      <c r="CR257" s="5">
        <f t="shared" si="42"/>
        <v>4372.42</v>
      </c>
      <c r="CS257" s="5">
        <f t="shared" si="43"/>
        <v>4372.42</v>
      </c>
      <c r="CU257" s="21" t="s">
        <v>1103</v>
      </c>
      <c r="CV257" s="21">
        <v>3137699471</v>
      </c>
      <c r="CW257" s="1">
        <f t="shared" si="44"/>
        <v>0</v>
      </c>
    </row>
    <row r="258" spans="1:101" x14ac:dyDescent="0.2">
      <c r="A258" s="2" t="s">
        <v>479</v>
      </c>
      <c r="B258" s="2" t="s">
        <v>157</v>
      </c>
      <c r="C258" s="2">
        <v>3137700660</v>
      </c>
      <c r="D258" s="2" t="s">
        <v>144</v>
      </c>
      <c r="E258" s="2" t="s">
        <v>124</v>
      </c>
      <c r="F258" s="2" t="s">
        <v>124</v>
      </c>
      <c r="G258" s="2">
        <v>0</v>
      </c>
      <c r="H258" s="2" t="s">
        <v>124</v>
      </c>
      <c r="I258" s="2" t="s">
        <v>124</v>
      </c>
      <c r="J258" s="2" t="s">
        <v>124</v>
      </c>
      <c r="K258" s="5">
        <v>0</v>
      </c>
      <c r="L258" s="5">
        <v>0</v>
      </c>
      <c r="M258" s="5">
        <v>0</v>
      </c>
      <c r="N258" s="5">
        <v>0</v>
      </c>
      <c r="O258" s="5">
        <v>3556.3</v>
      </c>
      <c r="P258" s="5">
        <v>675.7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0</v>
      </c>
      <c r="BN258" s="2">
        <v>0</v>
      </c>
      <c r="BO258" s="2">
        <v>0</v>
      </c>
      <c r="BP258" s="2">
        <v>0</v>
      </c>
      <c r="BQ258" s="2">
        <v>0</v>
      </c>
      <c r="BR258" s="2">
        <v>0</v>
      </c>
      <c r="BS258" s="2">
        <v>0</v>
      </c>
      <c r="BT258" s="2">
        <v>0</v>
      </c>
      <c r="BU258" s="2">
        <v>0</v>
      </c>
      <c r="BV258" s="2">
        <v>0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  <c r="CC258" s="2">
        <v>0</v>
      </c>
      <c r="CD258" s="2">
        <v>0</v>
      </c>
      <c r="CE258" s="2">
        <v>0</v>
      </c>
      <c r="CF258" s="2">
        <v>0</v>
      </c>
      <c r="CH258" s="5">
        <f t="shared" si="34"/>
        <v>4232</v>
      </c>
      <c r="CJ258" s="5">
        <f t="shared" si="35"/>
        <v>3556.3</v>
      </c>
      <c r="CK258" s="5">
        <f t="shared" si="36"/>
        <v>0</v>
      </c>
      <c r="CL258" s="5">
        <f t="shared" si="37"/>
        <v>675.7</v>
      </c>
      <c r="CM258" s="5">
        <f t="shared" si="38"/>
        <v>3.0000000000427463E-3</v>
      </c>
      <c r="CN258" s="2">
        <f t="shared" si="39"/>
        <v>675.697</v>
      </c>
      <c r="CO258" s="5">
        <f t="shared" si="40"/>
        <v>0</v>
      </c>
      <c r="CP258" s="5">
        <f t="shared" si="41"/>
        <v>0</v>
      </c>
      <c r="CR258" s="5">
        <f t="shared" si="42"/>
        <v>4232</v>
      </c>
      <c r="CS258" s="5">
        <f t="shared" si="43"/>
        <v>4232</v>
      </c>
      <c r="CU258" s="21" t="s">
        <v>1103</v>
      </c>
      <c r="CV258" s="21">
        <v>3137700660</v>
      </c>
      <c r="CW258" s="1">
        <f t="shared" si="44"/>
        <v>0</v>
      </c>
    </row>
    <row r="259" spans="1:101" x14ac:dyDescent="0.2">
      <c r="A259" s="2" t="s">
        <v>457</v>
      </c>
      <c r="B259" s="2" t="s">
        <v>157</v>
      </c>
      <c r="C259" s="2">
        <v>3137700718</v>
      </c>
      <c r="D259" s="2" t="s">
        <v>144</v>
      </c>
      <c r="E259" s="2" t="s">
        <v>124</v>
      </c>
      <c r="F259" s="2" t="s">
        <v>124</v>
      </c>
      <c r="G259" s="2">
        <v>0</v>
      </c>
      <c r="H259" s="2" t="s">
        <v>124</v>
      </c>
      <c r="I259" s="2" t="s">
        <v>124</v>
      </c>
      <c r="J259" s="2" t="s">
        <v>124</v>
      </c>
      <c r="K259" s="5">
        <v>0</v>
      </c>
      <c r="L259" s="5">
        <v>0</v>
      </c>
      <c r="M259" s="5">
        <v>0</v>
      </c>
      <c r="N259" s="5">
        <v>0</v>
      </c>
      <c r="O259" s="5">
        <v>3556.3</v>
      </c>
      <c r="P259" s="5">
        <v>675.7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5">
        <v>0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5">
        <v>0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  <c r="BM259" s="2">
        <v>0</v>
      </c>
      <c r="BN259" s="2">
        <v>0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>
        <v>0</v>
      </c>
      <c r="BU259" s="2">
        <v>0</v>
      </c>
      <c r="BV259" s="2">
        <v>0</v>
      </c>
      <c r="BW259" s="2">
        <v>0</v>
      </c>
      <c r="BX259" s="2">
        <v>0</v>
      </c>
      <c r="BY259" s="2">
        <v>0</v>
      </c>
      <c r="BZ259" s="2">
        <v>0</v>
      </c>
      <c r="CA259" s="2">
        <v>0</v>
      </c>
      <c r="CB259" s="2">
        <v>0</v>
      </c>
      <c r="CC259" s="2">
        <v>0</v>
      </c>
      <c r="CD259" s="2">
        <v>0</v>
      </c>
      <c r="CE259" s="2">
        <v>0</v>
      </c>
      <c r="CF259" s="2">
        <v>0</v>
      </c>
      <c r="CH259" s="5">
        <f t="shared" si="34"/>
        <v>4232</v>
      </c>
      <c r="CJ259" s="5">
        <f t="shared" si="35"/>
        <v>3556.3</v>
      </c>
      <c r="CK259" s="5">
        <f t="shared" si="36"/>
        <v>0</v>
      </c>
      <c r="CL259" s="5">
        <f t="shared" si="37"/>
        <v>675.7</v>
      </c>
      <c r="CM259" s="5">
        <f t="shared" si="38"/>
        <v>3.0000000000427463E-3</v>
      </c>
      <c r="CN259" s="2">
        <f t="shared" si="39"/>
        <v>675.697</v>
      </c>
      <c r="CO259" s="5">
        <f t="shared" si="40"/>
        <v>0</v>
      </c>
      <c r="CP259" s="5">
        <f t="shared" si="41"/>
        <v>0</v>
      </c>
      <c r="CR259" s="5">
        <f t="shared" si="42"/>
        <v>4232</v>
      </c>
      <c r="CS259" s="5">
        <f t="shared" si="43"/>
        <v>4232</v>
      </c>
      <c r="CU259" s="21" t="s">
        <v>1103</v>
      </c>
      <c r="CV259" s="21">
        <v>3137700718</v>
      </c>
      <c r="CW259" s="1">
        <f t="shared" si="44"/>
        <v>0</v>
      </c>
    </row>
    <row r="260" spans="1:101" x14ac:dyDescent="0.2">
      <c r="A260" s="2" t="s">
        <v>473</v>
      </c>
      <c r="B260" s="2" t="s">
        <v>157</v>
      </c>
      <c r="C260" s="2">
        <v>3137700730</v>
      </c>
      <c r="D260" s="2" t="s">
        <v>144</v>
      </c>
      <c r="E260" s="2" t="s">
        <v>124</v>
      </c>
      <c r="F260" s="2" t="s">
        <v>124</v>
      </c>
      <c r="G260" s="2">
        <v>0</v>
      </c>
      <c r="H260" s="2" t="s">
        <v>124</v>
      </c>
      <c r="I260" s="2" t="s">
        <v>124</v>
      </c>
      <c r="J260" s="2" t="s">
        <v>124</v>
      </c>
      <c r="K260" s="5">
        <v>0</v>
      </c>
      <c r="L260" s="5">
        <v>0</v>
      </c>
      <c r="M260" s="5">
        <v>0</v>
      </c>
      <c r="N260" s="5">
        <v>0</v>
      </c>
      <c r="O260" s="5">
        <v>3556.3</v>
      </c>
      <c r="P260" s="5">
        <v>675.7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L260" s="5">
        <v>0</v>
      </c>
      <c r="AM260" s="5">
        <v>0</v>
      </c>
      <c r="AN260" s="5">
        <v>0</v>
      </c>
      <c r="AO260" s="5">
        <v>0</v>
      </c>
      <c r="AP260" s="5">
        <v>0</v>
      </c>
      <c r="AQ260" s="5">
        <v>0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  <c r="BM260" s="2">
        <v>0</v>
      </c>
      <c r="BN260" s="2">
        <v>0</v>
      </c>
      <c r="BO260" s="2">
        <v>0</v>
      </c>
      <c r="BP260" s="2">
        <v>0</v>
      </c>
      <c r="BQ260" s="2">
        <v>0</v>
      </c>
      <c r="BR260" s="2">
        <v>0</v>
      </c>
      <c r="BS260" s="2">
        <v>0</v>
      </c>
      <c r="BT260" s="2">
        <v>0</v>
      </c>
      <c r="BU260" s="2">
        <v>0</v>
      </c>
      <c r="BV260" s="2">
        <v>0</v>
      </c>
      <c r="BW260" s="2">
        <v>0</v>
      </c>
      <c r="BX260" s="2">
        <v>0</v>
      </c>
      <c r="BY260" s="2">
        <v>0</v>
      </c>
      <c r="BZ260" s="2">
        <v>0</v>
      </c>
      <c r="CA260" s="2">
        <v>0</v>
      </c>
      <c r="CB260" s="2">
        <v>0</v>
      </c>
      <c r="CC260" s="2">
        <v>0</v>
      </c>
      <c r="CD260" s="2">
        <v>0</v>
      </c>
      <c r="CE260" s="2">
        <v>0</v>
      </c>
      <c r="CF260" s="2">
        <v>0</v>
      </c>
      <c r="CH260" s="5">
        <f t="shared" si="34"/>
        <v>4232</v>
      </c>
      <c r="CJ260" s="5">
        <f t="shared" si="35"/>
        <v>3556.3</v>
      </c>
      <c r="CK260" s="5">
        <f t="shared" si="36"/>
        <v>0</v>
      </c>
      <c r="CL260" s="5">
        <f t="shared" si="37"/>
        <v>675.7</v>
      </c>
      <c r="CM260" s="5">
        <f t="shared" si="38"/>
        <v>3.0000000000427463E-3</v>
      </c>
      <c r="CN260" s="2">
        <f t="shared" si="39"/>
        <v>675.697</v>
      </c>
      <c r="CO260" s="5">
        <f t="shared" si="40"/>
        <v>0</v>
      </c>
      <c r="CP260" s="5">
        <f t="shared" si="41"/>
        <v>0</v>
      </c>
      <c r="CR260" s="5">
        <f t="shared" si="42"/>
        <v>4232</v>
      </c>
      <c r="CS260" s="5">
        <f t="shared" si="43"/>
        <v>4232</v>
      </c>
      <c r="CU260" s="21" t="s">
        <v>1103</v>
      </c>
      <c r="CV260" s="21">
        <v>3137700730</v>
      </c>
      <c r="CW260" s="1">
        <f t="shared" si="44"/>
        <v>0</v>
      </c>
    </row>
    <row r="261" spans="1:101" x14ac:dyDescent="0.2">
      <c r="A261" s="2" t="s">
        <v>488</v>
      </c>
      <c r="B261" s="2" t="s">
        <v>157</v>
      </c>
      <c r="C261" s="2">
        <v>3137701958</v>
      </c>
      <c r="D261" s="2" t="s">
        <v>144</v>
      </c>
      <c r="E261" s="2" t="s">
        <v>124</v>
      </c>
      <c r="F261" s="2" t="s">
        <v>124</v>
      </c>
      <c r="G261" s="2">
        <v>0</v>
      </c>
      <c r="H261" s="2" t="s">
        <v>124</v>
      </c>
      <c r="I261" s="2" t="s">
        <v>124</v>
      </c>
      <c r="J261" s="2" t="s">
        <v>124</v>
      </c>
      <c r="K261" s="5">
        <v>0</v>
      </c>
      <c r="L261" s="5">
        <v>0</v>
      </c>
      <c r="M261" s="5">
        <v>0</v>
      </c>
      <c r="N261" s="5">
        <v>0</v>
      </c>
      <c r="O261" s="5">
        <v>3556.3</v>
      </c>
      <c r="P261" s="5">
        <v>675.7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0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H261" s="5">
        <f t="shared" si="34"/>
        <v>4232</v>
      </c>
      <c r="CJ261" s="5">
        <f t="shared" si="35"/>
        <v>3556.3</v>
      </c>
      <c r="CK261" s="5">
        <f t="shared" si="36"/>
        <v>0</v>
      </c>
      <c r="CL261" s="5">
        <f t="shared" si="37"/>
        <v>675.7</v>
      </c>
      <c r="CM261" s="5">
        <f t="shared" si="38"/>
        <v>3.0000000000427463E-3</v>
      </c>
      <c r="CN261" s="2">
        <f t="shared" si="39"/>
        <v>675.697</v>
      </c>
      <c r="CO261" s="5">
        <f t="shared" si="40"/>
        <v>0</v>
      </c>
      <c r="CP261" s="5">
        <f t="shared" si="41"/>
        <v>0</v>
      </c>
      <c r="CR261" s="5">
        <f t="shared" si="42"/>
        <v>4232</v>
      </c>
      <c r="CS261" s="5">
        <f t="shared" si="43"/>
        <v>4232</v>
      </c>
      <c r="CU261" s="21" t="s">
        <v>1103</v>
      </c>
      <c r="CV261" s="21">
        <v>3137701958</v>
      </c>
      <c r="CW261" s="1">
        <f t="shared" si="44"/>
        <v>0</v>
      </c>
    </row>
    <row r="262" spans="1:101" x14ac:dyDescent="0.2">
      <c r="A262" s="2" t="s">
        <v>468</v>
      </c>
      <c r="B262" s="2" t="s">
        <v>157</v>
      </c>
      <c r="C262" s="2">
        <v>3137701991</v>
      </c>
      <c r="D262" s="2" t="s">
        <v>144</v>
      </c>
      <c r="E262" s="2" t="s">
        <v>124</v>
      </c>
      <c r="F262" s="2" t="s">
        <v>124</v>
      </c>
      <c r="G262" s="2">
        <v>0</v>
      </c>
      <c r="H262" s="2" t="s">
        <v>124</v>
      </c>
      <c r="I262" s="2" t="s">
        <v>124</v>
      </c>
      <c r="J262" s="2" t="s">
        <v>124</v>
      </c>
      <c r="K262" s="5">
        <v>0</v>
      </c>
      <c r="L262" s="5">
        <v>0</v>
      </c>
      <c r="M262" s="5">
        <v>0</v>
      </c>
      <c r="N262" s="5">
        <v>0</v>
      </c>
      <c r="O262" s="5">
        <v>3556.3</v>
      </c>
      <c r="P262" s="5">
        <v>675.7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0</v>
      </c>
      <c r="BQ262" s="2">
        <v>0</v>
      </c>
      <c r="BR262" s="2">
        <v>0</v>
      </c>
      <c r="BS262" s="2">
        <v>0</v>
      </c>
      <c r="BT262" s="2">
        <v>0</v>
      </c>
      <c r="BU262" s="2">
        <v>0</v>
      </c>
      <c r="BV262" s="2">
        <v>0</v>
      </c>
      <c r="BW262" s="2">
        <v>0</v>
      </c>
      <c r="BX262" s="2">
        <v>0</v>
      </c>
      <c r="BY262" s="2">
        <v>0</v>
      </c>
      <c r="BZ262" s="2">
        <v>0</v>
      </c>
      <c r="CA262" s="2">
        <v>0</v>
      </c>
      <c r="CB262" s="2">
        <v>0</v>
      </c>
      <c r="CC262" s="2">
        <v>0</v>
      </c>
      <c r="CD262" s="2">
        <v>0</v>
      </c>
      <c r="CE262" s="2">
        <v>0</v>
      </c>
      <c r="CF262" s="2">
        <v>0</v>
      </c>
      <c r="CH262" s="5">
        <f t="shared" si="34"/>
        <v>4232</v>
      </c>
      <c r="CJ262" s="5">
        <f t="shared" si="35"/>
        <v>3556.3</v>
      </c>
      <c r="CK262" s="5">
        <f t="shared" si="36"/>
        <v>0</v>
      </c>
      <c r="CL262" s="5">
        <f t="shared" si="37"/>
        <v>675.7</v>
      </c>
      <c r="CM262" s="5">
        <f t="shared" si="38"/>
        <v>3.0000000000427463E-3</v>
      </c>
      <c r="CN262" s="2">
        <f t="shared" si="39"/>
        <v>675.697</v>
      </c>
      <c r="CO262" s="5">
        <f t="shared" si="40"/>
        <v>0</v>
      </c>
      <c r="CP262" s="5">
        <f t="shared" si="41"/>
        <v>0</v>
      </c>
      <c r="CR262" s="5">
        <f t="shared" si="42"/>
        <v>4232</v>
      </c>
      <c r="CS262" s="5">
        <f t="shared" si="43"/>
        <v>4232</v>
      </c>
      <c r="CU262" s="21" t="s">
        <v>1103</v>
      </c>
      <c r="CV262" s="21">
        <v>3137701991</v>
      </c>
      <c r="CW262" s="1">
        <f t="shared" si="44"/>
        <v>0</v>
      </c>
    </row>
    <row r="263" spans="1:101" x14ac:dyDescent="0.2">
      <c r="A263" s="2" t="s">
        <v>467</v>
      </c>
      <c r="B263" s="2" t="s">
        <v>157</v>
      </c>
      <c r="C263" s="2">
        <v>3137703213</v>
      </c>
      <c r="D263" s="2" t="s">
        <v>144</v>
      </c>
      <c r="E263" s="2" t="s">
        <v>124</v>
      </c>
      <c r="F263" s="2" t="s">
        <v>124</v>
      </c>
      <c r="G263" s="2">
        <v>0</v>
      </c>
      <c r="H263" s="2" t="s">
        <v>124</v>
      </c>
      <c r="I263" s="2" t="s">
        <v>124</v>
      </c>
      <c r="J263" s="2" t="s">
        <v>124</v>
      </c>
      <c r="K263" s="5">
        <v>0</v>
      </c>
      <c r="L263" s="5">
        <v>0</v>
      </c>
      <c r="M263" s="5">
        <v>0</v>
      </c>
      <c r="N263" s="5">
        <v>0</v>
      </c>
      <c r="O263" s="5">
        <v>3556.3</v>
      </c>
      <c r="P263" s="5">
        <v>675.7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0</v>
      </c>
      <c r="BS263" s="2">
        <v>0</v>
      </c>
      <c r="BT263" s="2">
        <v>0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0</v>
      </c>
      <c r="CB263" s="2">
        <v>0</v>
      </c>
      <c r="CC263" s="2">
        <v>0</v>
      </c>
      <c r="CD263" s="2">
        <v>0</v>
      </c>
      <c r="CE263" s="2">
        <v>0</v>
      </c>
      <c r="CF263" s="2">
        <v>0</v>
      </c>
      <c r="CH263" s="5">
        <f t="shared" si="34"/>
        <v>4232</v>
      </c>
      <c r="CJ263" s="5">
        <f t="shared" si="35"/>
        <v>3556.3</v>
      </c>
      <c r="CK263" s="5">
        <f t="shared" si="36"/>
        <v>0</v>
      </c>
      <c r="CL263" s="5">
        <f t="shared" si="37"/>
        <v>675.7</v>
      </c>
      <c r="CM263" s="5">
        <f t="shared" si="38"/>
        <v>3.0000000000427463E-3</v>
      </c>
      <c r="CN263" s="2">
        <f t="shared" si="39"/>
        <v>675.697</v>
      </c>
      <c r="CO263" s="5">
        <f t="shared" si="40"/>
        <v>0</v>
      </c>
      <c r="CP263" s="5">
        <f t="shared" si="41"/>
        <v>0</v>
      </c>
      <c r="CR263" s="5">
        <f t="shared" si="42"/>
        <v>4232</v>
      </c>
      <c r="CS263" s="5">
        <f t="shared" si="43"/>
        <v>4232</v>
      </c>
      <c r="CU263" s="21" t="s">
        <v>1103</v>
      </c>
      <c r="CV263" s="21">
        <v>3137703213</v>
      </c>
      <c r="CW263" s="1">
        <f t="shared" si="44"/>
        <v>0</v>
      </c>
    </row>
    <row r="264" spans="1:101" x14ac:dyDescent="0.2">
      <c r="A264" s="2" t="s">
        <v>456</v>
      </c>
      <c r="B264" s="2" t="s">
        <v>157</v>
      </c>
      <c r="C264" s="2">
        <v>3137703252</v>
      </c>
      <c r="D264" s="2" t="s">
        <v>144</v>
      </c>
      <c r="E264" s="2" t="s">
        <v>124</v>
      </c>
      <c r="F264" s="2" t="s">
        <v>124</v>
      </c>
      <c r="G264" s="2">
        <v>0</v>
      </c>
      <c r="H264" s="2" t="s">
        <v>124</v>
      </c>
      <c r="I264" s="2" t="s">
        <v>124</v>
      </c>
      <c r="J264" s="2" t="s">
        <v>124</v>
      </c>
      <c r="K264" s="5">
        <v>0</v>
      </c>
      <c r="L264" s="5">
        <v>0</v>
      </c>
      <c r="M264" s="5">
        <v>0</v>
      </c>
      <c r="N264" s="5">
        <v>0</v>
      </c>
      <c r="O264" s="5">
        <v>3556.3</v>
      </c>
      <c r="P264" s="5">
        <v>675.7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v>0</v>
      </c>
      <c r="BD264" s="5">
        <v>0</v>
      </c>
      <c r="BE264" s="5">
        <v>0</v>
      </c>
      <c r="BF264" s="5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  <c r="BM264" s="2">
        <v>0</v>
      </c>
      <c r="BN264" s="2">
        <v>0</v>
      </c>
      <c r="BO264" s="2">
        <v>0</v>
      </c>
      <c r="BP264" s="2">
        <v>0</v>
      </c>
      <c r="BQ264" s="2">
        <v>0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0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2">
        <v>0</v>
      </c>
      <c r="CF264" s="2">
        <v>0</v>
      </c>
      <c r="CH264" s="5">
        <f t="shared" si="34"/>
        <v>4232</v>
      </c>
      <c r="CJ264" s="5">
        <f t="shared" si="35"/>
        <v>3556.3</v>
      </c>
      <c r="CK264" s="5">
        <f t="shared" si="36"/>
        <v>0</v>
      </c>
      <c r="CL264" s="5">
        <f t="shared" si="37"/>
        <v>675.7</v>
      </c>
      <c r="CM264" s="5">
        <f t="shared" si="38"/>
        <v>3.0000000000427463E-3</v>
      </c>
      <c r="CN264" s="2">
        <f t="shared" si="39"/>
        <v>675.697</v>
      </c>
      <c r="CO264" s="5">
        <f t="shared" si="40"/>
        <v>0</v>
      </c>
      <c r="CP264" s="5">
        <f t="shared" si="41"/>
        <v>0</v>
      </c>
      <c r="CR264" s="5">
        <f t="shared" si="42"/>
        <v>4232</v>
      </c>
      <c r="CS264" s="5">
        <f t="shared" si="43"/>
        <v>4232</v>
      </c>
      <c r="CU264" s="21" t="s">
        <v>1103</v>
      </c>
      <c r="CV264" s="21">
        <v>3137703252</v>
      </c>
      <c r="CW264" s="1">
        <f t="shared" si="44"/>
        <v>0</v>
      </c>
    </row>
    <row r="265" spans="1:101" x14ac:dyDescent="0.2">
      <c r="A265" s="2" t="s">
        <v>460</v>
      </c>
      <c r="B265" s="2" t="s">
        <v>157</v>
      </c>
      <c r="C265" s="2">
        <v>3137704475</v>
      </c>
      <c r="D265" s="2" t="s">
        <v>144</v>
      </c>
      <c r="E265" s="2" t="s">
        <v>124</v>
      </c>
      <c r="F265" s="2" t="s">
        <v>124</v>
      </c>
      <c r="G265" s="2">
        <v>0</v>
      </c>
      <c r="H265" s="2" t="s">
        <v>124</v>
      </c>
      <c r="I265" s="2" t="s">
        <v>124</v>
      </c>
      <c r="J265" s="2" t="s">
        <v>124</v>
      </c>
      <c r="K265" s="5">
        <v>0</v>
      </c>
      <c r="L265" s="5">
        <v>0</v>
      </c>
      <c r="M265" s="5">
        <v>0</v>
      </c>
      <c r="N265" s="5">
        <v>0</v>
      </c>
      <c r="O265" s="5">
        <v>3556.3</v>
      </c>
      <c r="P265" s="5">
        <v>675.7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0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  <c r="CC265" s="2">
        <v>0</v>
      </c>
      <c r="CD265" s="2">
        <v>0</v>
      </c>
      <c r="CE265" s="2">
        <v>0</v>
      </c>
      <c r="CF265" s="2">
        <v>0</v>
      </c>
      <c r="CH265" s="5">
        <f t="shared" si="34"/>
        <v>4232</v>
      </c>
      <c r="CJ265" s="5">
        <f t="shared" si="35"/>
        <v>3556.3</v>
      </c>
      <c r="CK265" s="5">
        <f t="shared" si="36"/>
        <v>0</v>
      </c>
      <c r="CL265" s="5">
        <f t="shared" si="37"/>
        <v>675.7</v>
      </c>
      <c r="CM265" s="5">
        <f t="shared" si="38"/>
        <v>3.0000000000427463E-3</v>
      </c>
      <c r="CN265" s="2">
        <f t="shared" si="39"/>
        <v>675.697</v>
      </c>
      <c r="CO265" s="5">
        <f t="shared" si="40"/>
        <v>0</v>
      </c>
      <c r="CP265" s="5">
        <f t="shared" si="41"/>
        <v>0</v>
      </c>
      <c r="CR265" s="5">
        <f t="shared" si="42"/>
        <v>4232</v>
      </c>
      <c r="CS265" s="5">
        <f t="shared" si="43"/>
        <v>4232</v>
      </c>
      <c r="CU265" s="21" t="s">
        <v>1103</v>
      </c>
      <c r="CV265" s="21">
        <v>3137704475</v>
      </c>
      <c r="CW265" s="1">
        <f t="shared" si="44"/>
        <v>0</v>
      </c>
    </row>
    <row r="266" spans="1:101" x14ac:dyDescent="0.2">
      <c r="A266" s="2" t="s">
        <v>480</v>
      </c>
      <c r="B266" s="2" t="s">
        <v>157</v>
      </c>
      <c r="C266" s="2">
        <v>3137707013</v>
      </c>
      <c r="D266" s="2" t="s">
        <v>144</v>
      </c>
      <c r="E266" s="2" t="s">
        <v>124</v>
      </c>
      <c r="F266" s="2" t="s">
        <v>124</v>
      </c>
      <c r="G266" s="2">
        <v>0</v>
      </c>
      <c r="H266" s="2" t="s">
        <v>124</v>
      </c>
      <c r="I266" s="2" t="s">
        <v>124</v>
      </c>
      <c r="J266" s="2" t="s">
        <v>124</v>
      </c>
      <c r="K266" s="5">
        <v>0</v>
      </c>
      <c r="L266" s="5">
        <v>0</v>
      </c>
      <c r="M266" s="5">
        <v>0</v>
      </c>
      <c r="N266" s="5">
        <v>0</v>
      </c>
      <c r="O266" s="5">
        <v>3556.3</v>
      </c>
      <c r="P266" s="5">
        <v>675.7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0</v>
      </c>
      <c r="CE266" s="2">
        <v>0</v>
      </c>
      <c r="CF266" s="2">
        <v>0</v>
      </c>
      <c r="CH266" s="5">
        <f t="shared" si="34"/>
        <v>4232</v>
      </c>
      <c r="CJ266" s="5">
        <f t="shared" si="35"/>
        <v>3556.3</v>
      </c>
      <c r="CK266" s="5">
        <f t="shared" si="36"/>
        <v>0</v>
      </c>
      <c r="CL266" s="5">
        <f t="shared" si="37"/>
        <v>675.7</v>
      </c>
      <c r="CM266" s="5">
        <f t="shared" si="38"/>
        <v>3.0000000000427463E-3</v>
      </c>
      <c r="CN266" s="2">
        <f t="shared" si="39"/>
        <v>675.697</v>
      </c>
      <c r="CO266" s="5">
        <f t="shared" si="40"/>
        <v>0</v>
      </c>
      <c r="CP266" s="5">
        <f t="shared" si="41"/>
        <v>0</v>
      </c>
      <c r="CR266" s="5">
        <f t="shared" si="42"/>
        <v>4232</v>
      </c>
      <c r="CS266" s="5">
        <f t="shared" si="43"/>
        <v>4232</v>
      </c>
      <c r="CU266" s="21" t="s">
        <v>1103</v>
      </c>
      <c r="CV266" s="21">
        <v>3137707013</v>
      </c>
      <c r="CW266" s="1">
        <f t="shared" si="44"/>
        <v>0</v>
      </c>
    </row>
    <row r="267" spans="1:101" x14ac:dyDescent="0.2">
      <c r="A267" s="2" t="s">
        <v>459</v>
      </c>
      <c r="B267" s="2" t="s">
        <v>157</v>
      </c>
      <c r="C267" s="2">
        <v>3137707047</v>
      </c>
      <c r="D267" s="2" t="s">
        <v>144</v>
      </c>
      <c r="E267" s="2" t="s">
        <v>124</v>
      </c>
      <c r="F267" s="2" t="s">
        <v>124</v>
      </c>
      <c r="G267" s="2">
        <v>0</v>
      </c>
      <c r="H267" s="2" t="s">
        <v>124</v>
      </c>
      <c r="I267" s="2" t="s">
        <v>124</v>
      </c>
      <c r="J267" s="2" t="s">
        <v>124</v>
      </c>
      <c r="K267" s="5">
        <v>0</v>
      </c>
      <c r="L267" s="5">
        <v>0</v>
      </c>
      <c r="M267" s="5">
        <v>0</v>
      </c>
      <c r="N267" s="5">
        <v>0</v>
      </c>
      <c r="O267" s="5">
        <v>3556.3</v>
      </c>
      <c r="P267" s="5">
        <v>675.7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s="5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0</v>
      </c>
      <c r="BO267" s="2">
        <v>0</v>
      </c>
      <c r="BP267" s="2">
        <v>0</v>
      </c>
      <c r="BQ267" s="2">
        <v>0</v>
      </c>
      <c r="BR267" s="2">
        <v>0</v>
      </c>
      <c r="BS267" s="2">
        <v>0</v>
      </c>
      <c r="BT267" s="2">
        <v>0</v>
      </c>
      <c r="BU267" s="2">
        <v>0</v>
      </c>
      <c r="BV267" s="2">
        <v>0</v>
      </c>
      <c r="BW267" s="2">
        <v>0</v>
      </c>
      <c r="BX267" s="2">
        <v>0</v>
      </c>
      <c r="BY267" s="2">
        <v>0</v>
      </c>
      <c r="BZ267" s="2">
        <v>0</v>
      </c>
      <c r="CA267" s="2">
        <v>0</v>
      </c>
      <c r="CB267" s="2">
        <v>0</v>
      </c>
      <c r="CC267" s="2">
        <v>0</v>
      </c>
      <c r="CD267" s="2">
        <v>0</v>
      </c>
      <c r="CE267" s="2">
        <v>0</v>
      </c>
      <c r="CF267" s="2">
        <v>0</v>
      </c>
      <c r="CH267" s="5">
        <f t="shared" si="34"/>
        <v>4232</v>
      </c>
      <c r="CJ267" s="5">
        <f t="shared" si="35"/>
        <v>3556.3</v>
      </c>
      <c r="CK267" s="5">
        <f t="shared" si="36"/>
        <v>0</v>
      </c>
      <c r="CL267" s="5">
        <f t="shared" si="37"/>
        <v>675.7</v>
      </c>
      <c r="CM267" s="5">
        <f t="shared" si="38"/>
        <v>3.0000000000427463E-3</v>
      </c>
      <c r="CN267" s="2">
        <f t="shared" si="39"/>
        <v>675.697</v>
      </c>
      <c r="CO267" s="5">
        <f t="shared" si="40"/>
        <v>0</v>
      </c>
      <c r="CP267" s="5">
        <f t="shared" si="41"/>
        <v>0</v>
      </c>
      <c r="CR267" s="5">
        <f t="shared" si="42"/>
        <v>4232</v>
      </c>
      <c r="CS267" s="5">
        <f t="shared" si="43"/>
        <v>4232</v>
      </c>
      <c r="CU267" s="21" t="s">
        <v>1103</v>
      </c>
      <c r="CV267" s="21">
        <v>3137707047</v>
      </c>
      <c r="CW267" s="1">
        <f t="shared" si="44"/>
        <v>0</v>
      </c>
    </row>
    <row r="268" spans="1:101" x14ac:dyDescent="0.2">
      <c r="A268" s="2" t="s">
        <v>478</v>
      </c>
      <c r="B268" s="2" t="s">
        <v>157</v>
      </c>
      <c r="C268" s="2">
        <v>3137709525</v>
      </c>
      <c r="D268" s="2" t="s">
        <v>144</v>
      </c>
      <c r="E268" s="2" t="s">
        <v>124</v>
      </c>
      <c r="F268" s="2" t="s">
        <v>124</v>
      </c>
      <c r="G268" s="2">
        <v>0</v>
      </c>
      <c r="H268" s="2" t="s">
        <v>124</v>
      </c>
      <c r="I268" s="2" t="s">
        <v>124</v>
      </c>
      <c r="J268" s="2" t="s">
        <v>124</v>
      </c>
      <c r="K268" s="5">
        <v>0</v>
      </c>
      <c r="L268" s="5">
        <v>0</v>
      </c>
      <c r="M268" s="5">
        <v>0</v>
      </c>
      <c r="N268" s="5">
        <v>0</v>
      </c>
      <c r="O268" s="5">
        <v>3556.3</v>
      </c>
      <c r="P268" s="5">
        <v>675.7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  <c r="CC268" s="2">
        <v>0</v>
      </c>
      <c r="CD268" s="2">
        <v>0</v>
      </c>
      <c r="CE268" s="2">
        <v>0</v>
      </c>
      <c r="CF268" s="2">
        <v>0</v>
      </c>
      <c r="CH268" s="5">
        <f t="shared" si="34"/>
        <v>4232</v>
      </c>
      <c r="CJ268" s="5">
        <f t="shared" si="35"/>
        <v>3556.3</v>
      </c>
      <c r="CK268" s="5">
        <f t="shared" si="36"/>
        <v>0</v>
      </c>
      <c r="CL268" s="5">
        <f t="shared" si="37"/>
        <v>675.7</v>
      </c>
      <c r="CM268" s="5">
        <f t="shared" si="38"/>
        <v>3.0000000000427463E-3</v>
      </c>
      <c r="CN268" s="2">
        <f t="shared" si="39"/>
        <v>675.697</v>
      </c>
      <c r="CO268" s="5">
        <f t="shared" si="40"/>
        <v>0</v>
      </c>
      <c r="CP268" s="5">
        <f t="shared" si="41"/>
        <v>0</v>
      </c>
      <c r="CR268" s="5">
        <f t="shared" si="42"/>
        <v>4232</v>
      </c>
      <c r="CS268" s="5">
        <f t="shared" si="43"/>
        <v>4232</v>
      </c>
      <c r="CU268" s="21" t="s">
        <v>1103</v>
      </c>
      <c r="CV268" s="21">
        <v>3137709525</v>
      </c>
      <c r="CW268" s="1">
        <f t="shared" si="44"/>
        <v>0</v>
      </c>
    </row>
    <row r="269" spans="1:101" x14ac:dyDescent="0.2">
      <c r="A269" s="2" t="s">
        <v>487</v>
      </c>
      <c r="B269" s="2" t="s">
        <v>157</v>
      </c>
      <c r="C269" s="2">
        <v>3137710846</v>
      </c>
      <c r="D269" s="2" t="s">
        <v>144</v>
      </c>
      <c r="E269" s="2" t="s">
        <v>124</v>
      </c>
      <c r="F269" s="2" t="s">
        <v>124</v>
      </c>
      <c r="G269" s="2">
        <v>0</v>
      </c>
      <c r="H269" s="2" t="s">
        <v>124</v>
      </c>
      <c r="I269" s="2" t="s">
        <v>124</v>
      </c>
      <c r="J269" s="2" t="s">
        <v>124</v>
      </c>
      <c r="K269" s="5">
        <v>0</v>
      </c>
      <c r="L269" s="5">
        <v>0</v>
      </c>
      <c r="M269" s="5">
        <v>0</v>
      </c>
      <c r="N269" s="5">
        <v>0</v>
      </c>
      <c r="O269" s="5">
        <v>3556.3</v>
      </c>
      <c r="P269" s="5">
        <v>675.7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0</v>
      </c>
      <c r="AK269" s="5">
        <v>0</v>
      </c>
      <c r="AL269" s="5">
        <v>0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0</v>
      </c>
      <c r="CB269" s="2">
        <v>0</v>
      </c>
      <c r="CC269" s="2">
        <v>0</v>
      </c>
      <c r="CD269" s="2">
        <v>0</v>
      </c>
      <c r="CE269" s="2">
        <v>0</v>
      </c>
      <c r="CF269" s="2">
        <v>0</v>
      </c>
      <c r="CH269" s="5">
        <f t="shared" si="34"/>
        <v>4232</v>
      </c>
      <c r="CJ269" s="5">
        <f t="shared" si="35"/>
        <v>3556.3</v>
      </c>
      <c r="CK269" s="5">
        <f t="shared" si="36"/>
        <v>0</v>
      </c>
      <c r="CL269" s="5">
        <f t="shared" si="37"/>
        <v>675.7</v>
      </c>
      <c r="CM269" s="5">
        <f t="shared" si="38"/>
        <v>3.0000000000427463E-3</v>
      </c>
      <c r="CN269" s="2">
        <f t="shared" si="39"/>
        <v>675.697</v>
      </c>
      <c r="CO269" s="5">
        <f t="shared" si="40"/>
        <v>0</v>
      </c>
      <c r="CP269" s="5">
        <f t="shared" si="41"/>
        <v>0</v>
      </c>
      <c r="CR269" s="5">
        <f t="shared" si="42"/>
        <v>4232</v>
      </c>
      <c r="CS269" s="5">
        <f t="shared" si="43"/>
        <v>4232</v>
      </c>
      <c r="CU269" s="21" t="s">
        <v>1103</v>
      </c>
      <c r="CV269" s="21">
        <v>3137710846</v>
      </c>
      <c r="CW269" s="1">
        <f t="shared" si="44"/>
        <v>0</v>
      </c>
    </row>
    <row r="270" spans="1:101" x14ac:dyDescent="0.2">
      <c r="A270" s="2" t="s">
        <v>472</v>
      </c>
      <c r="B270" s="2" t="s">
        <v>157</v>
      </c>
      <c r="C270" s="2">
        <v>3137712055</v>
      </c>
      <c r="D270" s="2" t="s">
        <v>144</v>
      </c>
      <c r="E270" s="2" t="s">
        <v>124</v>
      </c>
      <c r="F270" s="2" t="s">
        <v>124</v>
      </c>
      <c r="G270" s="2">
        <v>0</v>
      </c>
      <c r="H270" s="2" t="s">
        <v>124</v>
      </c>
      <c r="I270" s="2" t="s">
        <v>124</v>
      </c>
      <c r="J270" s="2" t="s">
        <v>124</v>
      </c>
      <c r="K270" s="5">
        <v>0</v>
      </c>
      <c r="L270" s="5">
        <v>0</v>
      </c>
      <c r="M270" s="5">
        <v>0</v>
      </c>
      <c r="N270" s="5">
        <v>0</v>
      </c>
      <c r="O270" s="5">
        <v>3556.3</v>
      </c>
      <c r="P270" s="5">
        <v>675.7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0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0</v>
      </c>
      <c r="CE270" s="2">
        <v>0</v>
      </c>
      <c r="CF270" s="2">
        <v>0</v>
      </c>
      <c r="CH270" s="5">
        <f t="shared" si="34"/>
        <v>4232</v>
      </c>
      <c r="CJ270" s="5">
        <f t="shared" si="35"/>
        <v>3556.3</v>
      </c>
      <c r="CK270" s="5">
        <f t="shared" si="36"/>
        <v>0</v>
      </c>
      <c r="CL270" s="5">
        <f t="shared" si="37"/>
        <v>675.7</v>
      </c>
      <c r="CM270" s="5">
        <f t="shared" si="38"/>
        <v>3.0000000000427463E-3</v>
      </c>
      <c r="CN270" s="2">
        <f t="shared" si="39"/>
        <v>675.697</v>
      </c>
      <c r="CO270" s="5">
        <f t="shared" si="40"/>
        <v>0</v>
      </c>
      <c r="CP270" s="5">
        <f t="shared" si="41"/>
        <v>0</v>
      </c>
      <c r="CR270" s="5">
        <f t="shared" si="42"/>
        <v>4232</v>
      </c>
      <c r="CS270" s="5">
        <f t="shared" si="43"/>
        <v>4232</v>
      </c>
      <c r="CU270" s="21" t="s">
        <v>1103</v>
      </c>
      <c r="CV270" s="21">
        <v>3137712055</v>
      </c>
      <c r="CW270" s="1">
        <f t="shared" si="44"/>
        <v>0</v>
      </c>
    </row>
    <row r="271" spans="1:101" x14ac:dyDescent="0.2">
      <c r="A271" s="2" t="s">
        <v>466</v>
      </c>
      <c r="B271" s="2" t="s">
        <v>157</v>
      </c>
      <c r="C271" s="2">
        <v>3137713305</v>
      </c>
      <c r="D271" s="2" t="s">
        <v>144</v>
      </c>
      <c r="E271" s="2" t="s">
        <v>124</v>
      </c>
      <c r="F271" s="2" t="s">
        <v>124</v>
      </c>
      <c r="G271" s="2">
        <v>0</v>
      </c>
      <c r="H271" s="2" t="s">
        <v>124</v>
      </c>
      <c r="I271" s="2" t="s">
        <v>124</v>
      </c>
      <c r="J271" s="2" t="s">
        <v>124</v>
      </c>
      <c r="K271" s="5">
        <v>0</v>
      </c>
      <c r="L271" s="5">
        <v>0</v>
      </c>
      <c r="M271" s="5">
        <v>0</v>
      </c>
      <c r="N271" s="5">
        <v>0</v>
      </c>
      <c r="O271" s="5">
        <v>3556.3</v>
      </c>
      <c r="P271" s="5">
        <v>675.7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>
        <v>0</v>
      </c>
      <c r="AY271" s="5">
        <v>0</v>
      </c>
      <c r="AZ271" s="5">
        <v>0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  <c r="BM271" s="2">
        <v>0</v>
      </c>
      <c r="BN271" s="2">
        <v>0</v>
      </c>
      <c r="BO271" s="2">
        <v>0</v>
      </c>
      <c r="BP271" s="2">
        <v>0</v>
      </c>
      <c r="BQ271" s="2">
        <v>0</v>
      </c>
      <c r="BR271" s="2">
        <v>0</v>
      </c>
      <c r="BS271" s="2">
        <v>0</v>
      </c>
      <c r="BT271" s="2">
        <v>0</v>
      </c>
      <c r="BU271" s="2">
        <v>0</v>
      </c>
      <c r="BV271" s="2">
        <v>0</v>
      </c>
      <c r="BW271" s="2">
        <v>0</v>
      </c>
      <c r="BX271" s="2">
        <v>0</v>
      </c>
      <c r="BY271" s="2">
        <v>0</v>
      </c>
      <c r="BZ271" s="2">
        <v>0</v>
      </c>
      <c r="CA271" s="2">
        <v>0</v>
      </c>
      <c r="CB271" s="2">
        <v>0</v>
      </c>
      <c r="CC271" s="2">
        <v>0</v>
      </c>
      <c r="CD271" s="2">
        <v>0</v>
      </c>
      <c r="CE271" s="2">
        <v>0</v>
      </c>
      <c r="CF271" s="2">
        <v>0</v>
      </c>
      <c r="CH271" s="5">
        <f t="shared" si="34"/>
        <v>4232</v>
      </c>
      <c r="CJ271" s="5">
        <f t="shared" si="35"/>
        <v>3556.3</v>
      </c>
      <c r="CK271" s="5">
        <f t="shared" si="36"/>
        <v>0</v>
      </c>
      <c r="CL271" s="5">
        <f t="shared" si="37"/>
        <v>675.7</v>
      </c>
      <c r="CM271" s="5">
        <f t="shared" si="38"/>
        <v>3.0000000000427463E-3</v>
      </c>
      <c r="CN271" s="2">
        <f t="shared" si="39"/>
        <v>675.697</v>
      </c>
      <c r="CO271" s="5">
        <f t="shared" si="40"/>
        <v>0</v>
      </c>
      <c r="CP271" s="5">
        <f t="shared" si="41"/>
        <v>0</v>
      </c>
      <c r="CR271" s="5">
        <f t="shared" si="42"/>
        <v>4232</v>
      </c>
      <c r="CS271" s="5">
        <f t="shared" si="43"/>
        <v>4232</v>
      </c>
      <c r="CU271" s="21" t="s">
        <v>1103</v>
      </c>
      <c r="CV271" s="21">
        <v>3137713305</v>
      </c>
      <c r="CW271" s="1">
        <f t="shared" si="44"/>
        <v>0</v>
      </c>
    </row>
    <row r="272" spans="1:101" x14ac:dyDescent="0.2">
      <c r="A272" s="2" t="s">
        <v>502</v>
      </c>
      <c r="B272" s="2" t="s">
        <v>157</v>
      </c>
      <c r="C272" s="2">
        <v>3137713332</v>
      </c>
      <c r="D272" s="2" t="s">
        <v>144</v>
      </c>
      <c r="E272" s="2" t="s">
        <v>124</v>
      </c>
      <c r="F272" s="2" t="s">
        <v>124</v>
      </c>
      <c r="G272" s="2">
        <v>0</v>
      </c>
      <c r="H272" s="2" t="s">
        <v>124</v>
      </c>
      <c r="I272" s="2" t="s">
        <v>124</v>
      </c>
      <c r="J272" s="2" t="s">
        <v>124</v>
      </c>
      <c r="K272" s="5">
        <v>0</v>
      </c>
      <c r="L272" s="5">
        <v>0</v>
      </c>
      <c r="M272" s="5">
        <v>0</v>
      </c>
      <c r="N272" s="5">
        <v>0</v>
      </c>
      <c r="O272" s="5">
        <v>3556.3</v>
      </c>
      <c r="P272" s="5">
        <v>675.7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H272" s="5">
        <f t="shared" si="34"/>
        <v>4232</v>
      </c>
      <c r="CJ272" s="5">
        <f t="shared" si="35"/>
        <v>3556.3</v>
      </c>
      <c r="CK272" s="5">
        <f t="shared" si="36"/>
        <v>0</v>
      </c>
      <c r="CL272" s="5">
        <f t="shared" si="37"/>
        <v>675.7</v>
      </c>
      <c r="CM272" s="5">
        <f t="shared" si="38"/>
        <v>3.0000000000427463E-3</v>
      </c>
      <c r="CN272" s="2">
        <f t="shared" si="39"/>
        <v>675.697</v>
      </c>
      <c r="CO272" s="5">
        <f t="shared" si="40"/>
        <v>0</v>
      </c>
      <c r="CP272" s="5">
        <f t="shared" si="41"/>
        <v>0</v>
      </c>
      <c r="CR272" s="5">
        <f t="shared" si="42"/>
        <v>4232</v>
      </c>
      <c r="CS272" s="5">
        <f t="shared" si="43"/>
        <v>4232</v>
      </c>
      <c r="CU272" s="21" t="s">
        <v>1103</v>
      </c>
      <c r="CV272" s="21">
        <v>3137713332</v>
      </c>
      <c r="CW272" s="1">
        <f t="shared" si="44"/>
        <v>0</v>
      </c>
    </row>
    <row r="273" spans="1:101" x14ac:dyDescent="0.2">
      <c r="A273" s="2" t="s">
        <v>511</v>
      </c>
      <c r="B273" s="2" t="s">
        <v>157</v>
      </c>
      <c r="C273" s="2">
        <v>3137713347</v>
      </c>
      <c r="D273" s="2" t="s">
        <v>144</v>
      </c>
      <c r="E273" s="2" t="s">
        <v>124</v>
      </c>
      <c r="F273" s="2" t="s">
        <v>124</v>
      </c>
      <c r="G273" s="2">
        <v>0</v>
      </c>
      <c r="H273" s="2" t="s">
        <v>124</v>
      </c>
      <c r="I273" s="2" t="s">
        <v>124</v>
      </c>
      <c r="J273" s="2" t="s">
        <v>124</v>
      </c>
      <c r="K273" s="5">
        <v>0</v>
      </c>
      <c r="L273" s="5">
        <v>0</v>
      </c>
      <c r="M273" s="5">
        <v>0</v>
      </c>
      <c r="N273" s="5">
        <v>0</v>
      </c>
      <c r="O273" s="5">
        <v>3556.3</v>
      </c>
      <c r="P273" s="5">
        <v>675.7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U273" s="5">
        <v>0</v>
      </c>
      <c r="AV273" s="5">
        <v>0</v>
      </c>
      <c r="AW273" s="5">
        <v>0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2832</v>
      </c>
      <c r="CF273" s="2">
        <v>538.08000000000004</v>
      </c>
      <c r="CH273" s="5">
        <f t="shared" si="34"/>
        <v>7602.08</v>
      </c>
      <c r="CJ273" s="5">
        <f t="shared" si="35"/>
        <v>6388.3</v>
      </c>
      <c r="CK273" s="5">
        <f t="shared" si="36"/>
        <v>0</v>
      </c>
      <c r="CL273" s="5">
        <f t="shared" si="37"/>
        <v>1213.7800000000002</v>
      </c>
      <c r="CM273" s="5">
        <f t="shared" si="38"/>
        <v>3.0000000001564331E-3</v>
      </c>
      <c r="CN273" s="2">
        <f t="shared" si="39"/>
        <v>1213.777</v>
      </c>
      <c r="CO273" s="5">
        <f t="shared" si="40"/>
        <v>0</v>
      </c>
      <c r="CP273" s="5">
        <f t="shared" si="41"/>
        <v>0</v>
      </c>
      <c r="CR273" s="5">
        <f t="shared" si="42"/>
        <v>7602.08</v>
      </c>
      <c r="CS273" s="5">
        <f t="shared" si="43"/>
        <v>7602.08</v>
      </c>
      <c r="CU273" s="21" t="s">
        <v>1103</v>
      </c>
      <c r="CV273" s="21">
        <v>3137713347</v>
      </c>
      <c r="CW273" s="1">
        <f t="shared" si="44"/>
        <v>0</v>
      </c>
    </row>
    <row r="274" spans="1:101" x14ac:dyDescent="0.2">
      <c r="A274" s="2" t="s">
        <v>464</v>
      </c>
      <c r="B274" s="2" t="s">
        <v>157</v>
      </c>
      <c r="C274" s="2">
        <v>3137714579</v>
      </c>
      <c r="D274" s="2" t="s">
        <v>144</v>
      </c>
      <c r="E274" s="2" t="s">
        <v>124</v>
      </c>
      <c r="F274" s="2" t="s">
        <v>124</v>
      </c>
      <c r="G274" s="2">
        <v>0</v>
      </c>
      <c r="H274" s="2" t="s">
        <v>124</v>
      </c>
      <c r="I274" s="2" t="s">
        <v>124</v>
      </c>
      <c r="J274" s="2" t="s">
        <v>124</v>
      </c>
      <c r="K274" s="5">
        <v>0</v>
      </c>
      <c r="L274" s="5">
        <v>0</v>
      </c>
      <c r="M274" s="5">
        <v>0</v>
      </c>
      <c r="N274" s="5">
        <v>0</v>
      </c>
      <c r="O274" s="5">
        <v>3556.3</v>
      </c>
      <c r="P274" s="5">
        <v>675.7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  <c r="CH274" s="5">
        <f t="shared" si="34"/>
        <v>4232</v>
      </c>
      <c r="CJ274" s="5">
        <f t="shared" si="35"/>
        <v>3556.3</v>
      </c>
      <c r="CK274" s="5">
        <f t="shared" si="36"/>
        <v>0</v>
      </c>
      <c r="CL274" s="5">
        <f t="shared" si="37"/>
        <v>675.7</v>
      </c>
      <c r="CM274" s="5">
        <f t="shared" si="38"/>
        <v>3.0000000000427463E-3</v>
      </c>
      <c r="CN274" s="2">
        <f t="shared" si="39"/>
        <v>675.697</v>
      </c>
      <c r="CO274" s="5">
        <f t="shared" si="40"/>
        <v>0</v>
      </c>
      <c r="CP274" s="5">
        <f t="shared" si="41"/>
        <v>0</v>
      </c>
      <c r="CR274" s="5">
        <f t="shared" si="42"/>
        <v>4232</v>
      </c>
      <c r="CS274" s="5">
        <f t="shared" si="43"/>
        <v>4232</v>
      </c>
      <c r="CU274" s="21" t="s">
        <v>1103</v>
      </c>
      <c r="CV274" s="21">
        <v>3137714579</v>
      </c>
      <c r="CW274" s="1">
        <f t="shared" si="44"/>
        <v>0</v>
      </c>
    </row>
    <row r="275" spans="1:101" x14ac:dyDescent="0.2">
      <c r="A275" s="2" t="s">
        <v>491</v>
      </c>
      <c r="B275" s="2" t="s">
        <v>157</v>
      </c>
      <c r="C275" s="2">
        <v>3137714639</v>
      </c>
      <c r="D275" s="2" t="s">
        <v>144</v>
      </c>
      <c r="E275" s="2" t="s">
        <v>124</v>
      </c>
      <c r="F275" s="2" t="s">
        <v>124</v>
      </c>
      <c r="G275" s="2">
        <v>0</v>
      </c>
      <c r="H275" s="2" t="s">
        <v>124</v>
      </c>
      <c r="I275" s="2" t="s">
        <v>124</v>
      </c>
      <c r="J275" s="2" t="s">
        <v>124</v>
      </c>
      <c r="K275" s="5">
        <v>0</v>
      </c>
      <c r="L275" s="5">
        <v>0</v>
      </c>
      <c r="M275" s="5">
        <v>0</v>
      </c>
      <c r="N275" s="5">
        <v>0</v>
      </c>
      <c r="O275" s="5">
        <v>3556.3</v>
      </c>
      <c r="P275" s="5">
        <v>675.7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0</v>
      </c>
      <c r="AK275" s="5">
        <v>0</v>
      </c>
      <c r="AL275" s="5">
        <v>0</v>
      </c>
      <c r="AM275" s="5">
        <v>0</v>
      </c>
      <c r="AN275" s="5">
        <v>0</v>
      </c>
      <c r="AO275" s="5">
        <v>0</v>
      </c>
      <c r="AP275" s="5">
        <v>0</v>
      </c>
      <c r="AQ275" s="5">
        <v>0</v>
      </c>
      <c r="AR275" s="5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0</v>
      </c>
      <c r="CF275" s="2">
        <v>0</v>
      </c>
      <c r="CH275" s="5">
        <f t="shared" si="34"/>
        <v>4232</v>
      </c>
      <c r="CJ275" s="5">
        <f t="shared" si="35"/>
        <v>3556.3</v>
      </c>
      <c r="CK275" s="5">
        <f t="shared" si="36"/>
        <v>0</v>
      </c>
      <c r="CL275" s="5">
        <f t="shared" si="37"/>
        <v>675.7</v>
      </c>
      <c r="CM275" s="5">
        <f t="shared" si="38"/>
        <v>3.0000000000427463E-3</v>
      </c>
      <c r="CN275" s="2">
        <f t="shared" si="39"/>
        <v>675.697</v>
      </c>
      <c r="CO275" s="5">
        <f t="shared" si="40"/>
        <v>0</v>
      </c>
      <c r="CP275" s="5">
        <f t="shared" si="41"/>
        <v>0</v>
      </c>
      <c r="CR275" s="5">
        <f t="shared" si="42"/>
        <v>4232</v>
      </c>
      <c r="CS275" s="5">
        <f t="shared" si="43"/>
        <v>4232</v>
      </c>
      <c r="CU275" s="21" t="s">
        <v>1103</v>
      </c>
      <c r="CV275" s="21">
        <v>3137714639</v>
      </c>
      <c r="CW275" s="1">
        <f t="shared" si="44"/>
        <v>0</v>
      </c>
    </row>
    <row r="276" spans="1:101" x14ac:dyDescent="0.2">
      <c r="A276" s="2" t="s">
        <v>501</v>
      </c>
      <c r="B276" s="2" t="s">
        <v>157</v>
      </c>
      <c r="C276" s="2">
        <v>3137715892</v>
      </c>
      <c r="D276" s="2" t="s">
        <v>144</v>
      </c>
      <c r="E276" s="2" t="s">
        <v>124</v>
      </c>
      <c r="F276" s="2" t="s">
        <v>124</v>
      </c>
      <c r="G276" s="2">
        <v>0</v>
      </c>
      <c r="H276" s="2" t="s">
        <v>124</v>
      </c>
      <c r="I276" s="2" t="s">
        <v>124</v>
      </c>
      <c r="J276" s="2" t="s">
        <v>124</v>
      </c>
      <c r="K276" s="5">
        <v>0</v>
      </c>
      <c r="L276" s="5">
        <v>0</v>
      </c>
      <c r="M276" s="5">
        <v>0</v>
      </c>
      <c r="N276" s="5">
        <v>0</v>
      </c>
      <c r="O276" s="5">
        <v>3556.3</v>
      </c>
      <c r="P276" s="5">
        <v>675.7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0</v>
      </c>
      <c r="AN276" s="5">
        <v>0</v>
      </c>
      <c r="AO276" s="5">
        <v>0</v>
      </c>
      <c r="AP276" s="5">
        <v>0</v>
      </c>
      <c r="AQ276" s="5">
        <v>0</v>
      </c>
      <c r="AR276" s="5">
        <v>0</v>
      </c>
      <c r="AS276" s="5">
        <v>0</v>
      </c>
      <c r="AT276" s="5">
        <v>0</v>
      </c>
      <c r="AU276" s="5">
        <v>0</v>
      </c>
      <c r="AV276" s="5">
        <v>0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  <c r="BM276" s="2">
        <v>0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0</v>
      </c>
      <c r="BV276" s="2">
        <v>0</v>
      </c>
      <c r="BW276" s="2">
        <v>0</v>
      </c>
      <c r="BX276" s="2">
        <v>0</v>
      </c>
      <c r="BY276" s="2">
        <v>0</v>
      </c>
      <c r="BZ276" s="2">
        <v>0</v>
      </c>
      <c r="CA276" s="2">
        <v>0</v>
      </c>
      <c r="CB276" s="2">
        <v>0</v>
      </c>
      <c r="CC276" s="2">
        <v>0</v>
      </c>
      <c r="CD276" s="2">
        <v>0</v>
      </c>
      <c r="CE276" s="2">
        <v>0</v>
      </c>
      <c r="CF276" s="2">
        <v>0</v>
      </c>
      <c r="CH276" s="5">
        <f t="shared" si="34"/>
        <v>4232</v>
      </c>
      <c r="CJ276" s="5">
        <f t="shared" si="35"/>
        <v>3556.3</v>
      </c>
      <c r="CK276" s="5">
        <f t="shared" si="36"/>
        <v>0</v>
      </c>
      <c r="CL276" s="5">
        <f t="shared" si="37"/>
        <v>675.7</v>
      </c>
      <c r="CM276" s="5">
        <f t="shared" si="38"/>
        <v>3.0000000000427463E-3</v>
      </c>
      <c r="CN276" s="2">
        <f t="shared" si="39"/>
        <v>675.697</v>
      </c>
      <c r="CO276" s="5">
        <f t="shared" si="40"/>
        <v>0</v>
      </c>
      <c r="CP276" s="5">
        <f t="shared" si="41"/>
        <v>0</v>
      </c>
      <c r="CR276" s="5">
        <f t="shared" si="42"/>
        <v>4232</v>
      </c>
      <c r="CS276" s="5">
        <f t="shared" si="43"/>
        <v>4232</v>
      </c>
      <c r="CU276" s="21" t="s">
        <v>1103</v>
      </c>
      <c r="CV276" s="21">
        <v>3137715892</v>
      </c>
      <c r="CW276" s="1">
        <f t="shared" si="44"/>
        <v>0</v>
      </c>
    </row>
    <row r="277" spans="1:101" x14ac:dyDescent="0.2">
      <c r="A277" s="2" t="s">
        <v>500</v>
      </c>
      <c r="B277" s="2" t="s">
        <v>157</v>
      </c>
      <c r="C277" s="2">
        <v>3137717098</v>
      </c>
      <c r="D277" s="2" t="s">
        <v>144</v>
      </c>
      <c r="E277" s="2" t="s">
        <v>124</v>
      </c>
      <c r="F277" s="2" t="s">
        <v>124</v>
      </c>
      <c r="G277" s="2">
        <v>0</v>
      </c>
      <c r="H277" s="2" t="s">
        <v>124</v>
      </c>
      <c r="I277" s="2" t="s">
        <v>124</v>
      </c>
      <c r="J277" s="2" t="s">
        <v>124</v>
      </c>
      <c r="K277" s="5">
        <v>0</v>
      </c>
      <c r="L277" s="5">
        <v>0</v>
      </c>
      <c r="M277" s="5">
        <v>0</v>
      </c>
      <c r="N277" s="5">
        <v>0</v>
      </c>
      <c r="O277" s="5">
        <v>3556.3</v>
      </c>
      <c r="P277" s="5">
        <v>675.7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L277" s="5">
        <v>0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  <c r="BM277" s="2">
        <v>0</v>
      </c>
      <c r="BN277" s="2">
        <v>0</v>
      </c>
      <c r="BO277" s="2">
        <v>0</v>
      </c>
      <c r="BP277" s="2">
        <v>0</v>
      </c>
      <c r="BQ277" s="2">
        <v>0</v>
      </c>
      <c r="BR277" s="2">
        <v>0</v>
      </c>
      <c r="BS277" s="2">
        <v>0</v>
      </c>
      <c r="BT277" s="2">
        <v>0</v>
      </c>
      <c r="BU277" s="2">
        <v>0</v>
      </c>
      <c r="BV277" s="2">
        <v>0</v>
      </c>
      <c r="BW277" s="2">
        <v>4380</v>
      </c>
      <c r="BX277" s="2">
        <v>832.2</v>
      </c>
      <c r="BY277" s="2">
        <v>0</v>
      </c>
      <c r="BZ277" s="2">
        <v>0</v>
      </c>
      <c r="CA277" s="2">
        <v>0</v>
      </c>
      <c r="CB277" s="2">
        <v>0</v>
      </c>
      <c r="CC277" s="2">
        <v>0</v>
      </c>
      <c r="CD277" s="2">
        <v>0</v>
      </c>
      <c r="CE277" s="2">
        <v>0</v>
      </c>
      <c r="CF277" s="2">
        <v>0</v>
      </c>
      <c r="CH277" s="5">
        <f t="shared" si="34"/>
        <v>9444.2000000000007</v>
      </c>
      <c r="CJ277" s="5">
        <f t="shared" si="35"/>
        <v>7936.3</v>
      </c>
      <c r="CK277" s="5">
        <f t="shared" si="36"/>
        <v>0</v>
      </c>
      <c r="CL277" s="5">
        <f t="shared" si="37"/>
        <v>1507.9</v>
      </c>
      <c r="CM277" s="5">
        <f t="shared" si="38"/>
        <v>2.9999999999290594E-3</v>
      </c>
      <c r="CN277" s="2">
        <f t="shared" si="39"/>
        <v>1507.8970000000002</v>
      </c>
      <c r="CO277" s="5">
        <f t="shared" si="40"/>
        <v>0</v>
      </c>
      <c r="CP277" s="5">
        <f t="shared" si="41"/>
        <v>0</v>
      </c>
      <c r="CR277" s="5">
        <f t="shared" si="42"/>
        <v>9444.2000000000007</v>
      </c>
      <c r="CS277" s="5">
        <f t="shared" si="43"/>
        <v>9444.2000000000007</v>
      </c>
      <c r="CU277" s="21" t="s">
        <v>1103</v>
      </c>
      <c r="CV277" s="21">
        <v>3137717098</v>
      </c>
      <c r="CW277" s="1">
        <f t="shared" si="44"/>
        <v>0</v>
      </c>
    </row>
    <row r="278" spans="1:101" x14ac:dyDescent="0.2">
      <c r="A278" s="2" t="s">
        <v>490</v>
      </c>
      <c r="B278" s="2" t="s">
        <v>157</v>
      </c>
      <c r="C278" s="2">
        <v>3137717124</v>
      </c>
      <c r="D278" s="2" t="s">
        <v>144</v>
      </c>
      <c r="E278" s="2" t="s">
        <v>124</v>
      </c>
      <c r="F278" s="2" t="s">
        <v>124</v>
      </c>
      <c r="G278" s="2">
        <v>0</v>
      </c>
      <c r="H278" s="2" t="s">
        <v>124</v>
      </c>
      <c r="I278" s="2" t="s">
        <v>124</v>
      </c>
      <c r="J278" s="2" t="s">
        <v>124</v>
      </c>
      <c r="K278" s="5">
        <v>0</v>
      </c>
      <c r="L278" s="5">
        <v>0</v>
      </c>
      <c r="M278" s="5">
        <v>0</v>
      </c>
      <c r="N278" s="5">
        <v>0</v>
      </c>
      <c r="O278" s="5">
        <v>3556.3</v>
      </c>
      <c r="P278" s="5">
        <v>675.7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  <c r="BM278" s="2">
        <v>0</v>
      </c>
      <c r="BN278" s="2">
        <v>0</v>
      </c>
      <c r="BO278" s="2">
        <v>0</v>
      </c>
      <c r="BP278" s="2">
        <v>0</v>
      </c>
      <c r="BQ278" s="2">
        <v>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0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  <c r="CC278" s="2">
        <v>0</v>
      </c>
      <c r="CD278" s="2">
        <v>0</v>
      </c>
      <c r="CE278" s="2">
        <v>0</v>
      </c>
      <c r="CF278" s="2">
        <v>0</v>
      </c>
      <c r="CH278" s="5">
        <f t="shared" si="34"/>
        <v>4232</v>
      </c>
      <c r="CJ278" s="5">
        <f t="shared" si="35"/>
        <v>3556.3</v>
      </c>
      <c r="CK278" s="5">
        <f t="shared" si="36"/>
        <v>0</v>
      </c>
      <c r="CL278" s="5">
        <f t="shared" si="37"/>
        <v>675.7</v>
      </c>
      <c r="CM278" s="5">
        <f t="shared" si="38"/>
        <v>3.0000000000427463E-3</v>
      </c>
      <c r="CN278" s="2">
        <f t="shared" si="39"/>
        <v>675.697</v>
      </c>
      <c r="CO278" s="5">
        <f t="shared" si="40"/>
        <v>0</v>
      </c>
      <c r="CP278" s="5">
        <f t="shared" si="41"/>
        <v>0</v>
      </c>
      <c r="CR278" s="5">
        <f t="shared" si="42"/>
        <v>4232</v>
      </c>
      <c r="CS278" s="5">
        <f t="shared" si="43"/>
        <v>4232</v>
      </c>
      <c r="CU278" s="21" t="s">
        <v>1103</v>
      </c>
      <c r="CV278" s="21">
        <v>3137717124</v>
      </c>
      <c r="CW278" s="1">
        <f t="shared" si="44"/>
        <v>0</v>
      </c>
    </row>
    <row r="279" spans="1:101" x14ac:dyDescent="0.2">
      <c r="A279" s="2" t="s">
        <v>483</v>
      </c>
      <c r="B279" s="2" t="s">
        <v>157</v>
      </c>
      <c r="C279" s="2">
        <v>3137718395</v>
      </c>
      <c r="D279" s="2" t="s">
        <v>144</v>
      </c>
      <c r="E279" s="2" t="s">
        <v>124</v>
      </c>
      <c r="F279" s="2" t="s">
        <v>124</v>
      </c>
      <c r="G279" s="2">
        <v>0</v>
      </c>
      <c r="H279" s="2" t="s">
        <v>124</v>
      </c>
      <c r="I279" s="2" t="s">
        <v>124</v>
      </c>
      <c r="J279" s="2" t="s">
        <v>124</v>
      </c>
      <c r="K279" s="5">
        <v>0</v>
      </c>
      <c r="L279" s="5">
        <v>0</v>
      </c>
      <c r="M279" s="5">
        <v>0</v>
      </c>
      <c r="N279" s="5">
        <v>0</v>
      </c>
      <c r="O279" s="5">
        <v>3556.3</v>
      </c>
      <c r="P279" s="5">
        <v>675.7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  <c r="BM279" s="2">
        <v>0</v>
      </c>
      <c r="BN279" s="2">
        <v>0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  <c r="CC279" s="2">
        <v>0</v>
      </c>
      <c r="CD279" s="2">
        <v>0</v>
      </c>
      <c r="CE279" s="2">
        <v>0</v>
      </c>
      <c r="CF279" s="2">
        <v>0</v>
      </c>
      <c r="CH279" s="5">
        <f t="shared" si="34"/>
        <v>4232</v>
      </c>
      <c r="CJ279" s="5">
        <f t="shared" si="35"/>
        <v>3556.3</v>
      </c>
      <c r="CK279" s="5">
        <f t="shared" si="36"/>
        <v>0</v>
      </c>
      <c r="CL279" s="5">
        <f t="shared" si="37"/>
        <v>675.7</v>
      </c>
      <c r="CM279" s="5">
        <f t="shared" si="38"/>
        <v>3.0000000000427463E-3</v>
      </c>
      <c r="CN279" s="2">
        <f t="shared" si="39"/>
        <v>675.697</v>
      </c>
      <c r="CO279" s="5">
        <f t="shared" si="40"/>
        <v>0</v>
      </c>
      <c r="CP279" s="5">
        <f t="shared" si="41"/>
        <v>0</v>
      </c>
      <c r="CR279" s="5">
        <f t="shared" si="42"/>
        <v>4232</v>
      </c>
      <c r="CS279" s="5">
        <f t="shared" si="43"/>
        <v>4232</v>
      </c>
      <c r="CU279" s="21" t="s">
        <v>1103</v>
      </c>
      <c r="CV279" s="21">
        <v>3137718395</v>
      </c>
      <c r="CW279" s="1">
        <f t="shared" si="44"/>
        <v>0</v>
      </c>
    </row>
    <row r="280" spans="1:101" x14ac:dyDescent="0.2">
      <c r="A280" s="2" t="s">
        <v>516</v>
      </c>
      <c r="B280" s="2" t="s">
        <v>157</v>
      </c>
      <c r="C280" s="2">
        <v>3137718432</v>
      </c>
      <c r="D280" s="2" t="s">
        <v>144</v>
      </c>
      <c r="E280" s="2" t="s">
        <v>124</v>
      </c>
      <c r="F280" s="2" t="s">
        <v>124</v>
      </c>
      <c r="G280" s="2">
        <v>0</v>
      </c>
      <c r="H280" s="2" t="s">
        <v>124</v>
      </c>
      <c r="I280" s="2" t="s">
        <v>124</v>
      </c>
      <c r="J280" s="2" t="s">
        <v>124</v>
      </c>
      <c r="K280" s="5">
        <v>0</v>
      </c>
      <c r="L280" s="5">
        <v>0</v>
      </c>
      <c r="M280" s="5">
        <v>0</v>
      </c>
      <c r="N280" s="5">
        <v>0</v>
      </c>
      <c r="O280" s="5">
        <v>3556.3</v>
      </c>
      <c r="P280" s="5">
        <v>675.7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0</v>
      </c>
      <c r="CC280" s="2">
        <v>0</v>
      </c>
      <c r="CD280" s="2">
        <v>0</v>
      </c>
      <c r="CE280" s="2">
        <v>0</v>
      </c>
      <c r="CF280" s="2">
        <v>0</v>
      </c>
      <c r="CH280" s="5">
        <f t="shared" si="34"/>
        <v>4232</v>
      </c>
      <c r="CJ280" s="5">
        <f t="shared" si="35"/>
        <v>3556.3</v>
      </c>
      <c r="CK280" s="5">
        <f t="shared" si="36"/>
        <v>0</v>
      </c>
      <c r="CL280" s="5">
        <f t="shared" si="37"/>
        <v>675.7</v>
      </c>
      <c r="CM280" s="5">
        <f t="shared" si="38"/>
        <v>3.0000000000427463E-3</v>
      </c>
      <c r="CN280" s="2">
        <f t="shared" si="39"/>
        <v>675.697</v>
      </c>
      <c r="CO280" s="5">
        <f t="shared" si="40"/>
        <v>0</v>
      </c>
      <c r="CP280" s="5">
        <f t="shared" si="41"/>
        <v>0</v>
      </c>
      <c r="CR280" s="5">
        <f t="shared" si="42"/>
        <v>4232</v>
      </c>
      <c r="CS280" s="5">
        <f t="shared" si="43"/>
        <v>4232</v>
      </c>
      <c r="CU280" s="21" t="s">
        <v>1103</v>
      </c>
      <c r="CV280" s="21">
        <v>3137718432</v>
      </c>
      <c r="CW280" s="1">
        <f t="shared" si="44"/>
        <v>0</v>
      </c>
    </row>
    <row r="281" spans="1:101" x14ac:dyDescent="0.2">
      <c r="A281" s="2" t="s">
        <v>499</v>
      </c>
      <c r="B281" s="2" t="s">
        <v>157</v>
      </c>
      <c r="C281" s="2">
        <v>3137719647</v>
      </c>
      <c r="D281" s="2" t="s">
        <v>144</v>
      </c>
      <c r="E281" s="2" t="s">
        <v>124</v>
      </c>
      <c r="F281" s="2" t="s">
        <v>124</v>
      </c>
      <c r="G281" s="2">
        <v>0</v>
      </c>
      <c r="H281" s="2" t="s">
        <v>124</v>
      </c>
      <c r="I281" s="2" t="s">
        <v>124</v>
      </c>
      <c r="J281" s="2" t="s">
        <v>124</v>
      </c>
      <c r="K281" s="5">
        <v>0</v>
      </c>
      <c r="L281" s="5">
        <v>0</v>
      </c>
      <c r="M281" s="5">
        <v>0</v>
      </c>
      <c r="N281" s="5">
        <v>0</v>
      </c>
      <c r="O281" s="5">
        <v>3556.3</v>
      </c>
      <c r="P281" s="5">
        <v>675.7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0</v>
      </c>
      <c r="BN281" s="2">
        <v>0</v>
      </c>
      <c r="BO281" s="2">
        <v>0</v>
      </c>
      <c r="BP281" s="2">
        <v>0</v>
      </c>
      <c r="BQ281" s="2">
        <v>0</v>
      </c>
      <c r="BR281" s="2">
        <v>0</v>
      </c>
      <c r="BS281" s="2">
        <v>0</v>
      </c>
      <c r="BT281" s="2">
        <v>0</v>
      </c>
      <c r="BU281" s="2">
        <v>0</v>
      </c>
      <c r="BV281" s="2">
        <v>0</v>
      </c>
      <c r="BW281" s="2">
        <v>0</v>
      </c>
      <c r="BX281" s="2">
        <v>0</v>
      </c>
      <c r="BY281" s="2">
        <v>0</v>
      </c>
      <c r="BZ281" s="2">
        <v>0</v>
      </c>
      <c r="CA281" s="2">
        <v>0</v>
      </c>
      <c r="CB281" s="2">
        <v>0</v>
      </c>
      <c r="CC281" s="2">
        <v>0</v>
      </c>
      <c r="CD281" s="2">
        <v>0</v>
      </c>
      <c r="CE281" s="2">
        <v>0</v>
      </c>
      <c r="CF281" s="2">
        <v>0</v>
      </c>
      <c r="CH281" s="5">
        <f t="shared" si="34"/>
        <v>4232</v>
      </c>
      <c r="CJ281" s="5">
        <f t="shared" si="35"/>
        <v>3556.3</v>
      </c>
      <c r="CK281" s="5">
        <f t="shared" si="36"/>
        <v>0</v>
      </c>
      <c r="CL281" s="5">
        <f t="shared" si="37"/>
        <v>675.7</v>
      </c>
      <c r="CM281" s="5">
        <f t="shared" si="38"/>
        <v>3.0000000000427463E-3</v>
      </c>
      <c r="CN281" s="2">
        <f t="shared" si="39"/>
        <v>675.697</v>
      </c>
      <c r="CO281" s="5">
        <f t="shared" si="40"/>
        <v>0</v>
      </c>
      <c r="CP281" s="5">
        <f t="shared" si="41"/>
        <v>0</v>
      </c>
      <c r="CR281" s="5">
        <f t="shared" si="42"/>
        <v>4232</v>
      </c>
      <c r="CS281" s="5">
        <f t="shared" si="43"/>
        <v>4232</v>
      </c>
      <c r="CU281" s="21" t="s">
        <v>1103</v>
      </c>
      <c r="CV281" s="21">
        <v>3137719647</v>
      </c>
      <c r="CW281" s="1">
        <f t="shared" si="44"/>
        <v>0</v>
      </c>
    </row>
    <row r="282" spans="1:101" x14ac:dyDescent="0.2">
      <c r="A282" s="2" t="s">
        <v>494</v>
      </c>
      <c r="B282" s="2" t="s">
        <v>157</v>
      </c>
      <c r="C282" s="2">
        <v>3137720889</v>
      </c>
      <c r="D282" s="2" t="s">
        <v>144</v>
      </c>
      <c r="E282" s="2" t="s">
        <v>124</v>
      </c>
      <c r="F282" s="2" t="s">
        <v>124</v>
      </c>
      <c r="G282" s="2">
        <v>0</v>
      </c>
      <c r="H282" s="2" t="s">
        <v>124</v>
      </c>
      <c r="I282" s="2" t="s">
        <v>124</v>
      </c>
      <c r="J282" s="2" t="s">
        <v>124</v>
      </c>
      <c r="K282" s="5">
        <v>0</v>
      </c>
      <c r="L282" s="5">
        <v>0</v>
      </c>
      <c r="M282" s="5">
        <v>0</v>
      </c>
      <c r="N282" s="5">
        <v>0</v>
      </c>
      <c r="O282" s="5">
        <v>3556.3</v>
      </c>
      <c r="P282" s="5">
        <v>675.7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  <c r="CC282" s="2">
        <v>5976</v>
      </c>
      <c r="CD282" s="2">
        <v>1135.44</v>
      </c>
      <c r="CE282" s="2">
        <v>0</v>
      </c>
      <c r="CF282" s="2">
        <v>0</v>
      </c>
      <c r="CH282" s="5">
        <f t="shared" si="34"/>
        <v>11343.44</v>
      </c>
      <c r="CJ282" s="5">
        <f t="shared" si="35"/>
        <v>9532.2999999999993</v>
      </c>
      <c r="CK282" s="5">
        <f t="shared" si="36"/>
        <v>0</v>
      </c>
      <c r="CL282" s="5">
        <f t="shared" si="37"/>
        <v>1811.14</v>
      </c>
      <c r="CM282" s="5">
        <f t="shared" si="38"/>
        <v>3.0000000001564331E-3</v>
      </c>
      <c r="CN282" s="2">
        <f t="shared" si="39"/>
        <v>1811.1369999999999</v>
      </c>
      <c r="CO282" s="5">
        <f t="shared" si="40"/>
        <v>0</v>
      </c>
      <c r="CP282" s="5">
        <f t="shared" si="41"/>
        <v>0</v>
      </c>
      <c r="CR282" s="5">
        <f t="shared" si="42"/>
        <v>11343.44</v>
      </c>
      <c r="CS282" s="5">
        <f t="shared" si="43"/>
        <v>11343.44</v>
      </c>
      <c r="CU282" s="21" t="s">
        <v>1103</v>
      </c>
      <c r="CV282" s="21">
        <v>3137720889</v>
      </c>
      <c r="CW282" s="1">
        <f t="shared" si="44"/>
        <v>0</v>
      </c>
    </row>
    <row r="283" spans="1:101" x14ac:dyDescent="0.2">
      <c r="A283" s="2" t="s">
        <v>515</v>
      </c>
      <c r="B283" s="2" t="s">
        <v>157</v>
      </c>
      <c r="C283" s="2">
        <v>3137720928</v>
      </c>
      <c r="D283" s="2" t="s">
        <v>144</v>
      </c>
      <c r="E283" s="2" t="s">
        <v>124</v>
      </c>
      <c r="F283" s="2" t="s">
        <v>124</v>
      </c>
      <c r="G283" s="2">
        <v>0</v>
      </c>
      <c r="H283" s="2" t="s">
        <v>124</v>
      </c>
      <c r="I283" s="2" t="s">
        <v>124</v>
      </c>
      <c r="J283" s="2" t="s">
        <v>124</v>
      </c>
      <c r="K283" s="5">
        <v>0</v>
      </c>
      <c r="L283" s="5">
        <v>0</v>
      </c>
      <c r="M283" s="5">
        <v>0</v>
      </c>
      <c r="N283" s="5">
        <v>0</v>
      </c>
      <c r="O283" s="5">
        <v>3556.3</v>
      </c>
      <c r="P283" s="5">
        <v>675.7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0</v>
      </c>
      <c r="BN283" s="2">
        <v>0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0</v>
      </c>
      <c r="CB283" s="2">
        <v>0</v>
      </c>
      <c r="CC283" s="2">
        <v>0</v>
      </c>
      <c r="CD283" s="2">
        <v>0</v>
      </c>
      <c r="CE283" s="2">
        <v>0</v>
      </c>
      <c r="CF283" s="2">
        <v>0</v>
      </c>
      <c r="CH283" s="5">
        <f t="shared" ref="CH283:CH346" si="45">SUM(K283:CF283)</f>
        <v>4232</v>
      </c>
      <c r="CJ283" s="5">
        <f t="shared" ref="CJ283:CJ346" si="46">K283+M283+O283+Q283+S283+U283+W283+Y283+AA283+AC283+BQ283+BS283+BU283+BW283+BY283+CA283+CC283+CE283</f>
        <v>3556.3</v>
      </c>
      <c r="CK283" s="5">
        <f t="shared" ref="CK283:CK346" si="47">SUM(AG283:BP283)</f>
        <v>0</v>
      </c>
      <c r="CL283" s="5">
        <f t="shared" ref="CL283:CL346" si="48">L283+N283+P283+R283+T283+V283+X283+Z283+AB283+AD283+BR283+BT283+BV283+BX283+BZ283+CB283+CD283+CF283</f>
        <v>675.7</v>
      </c>
      <c r="CM283" s="5">
        <f t="shared" ref="CM283:CM346" si="49">CL283-CN283</f>
        <v>3.0000000000427463E-3</v>
      </c>
      <c r="CN283" s="2">
        <f t="shared" ref="CN283:CN346" si="50">CJ283*19%</f>
        <v>675.697</v>
      </c>
      <c r="CO283" s="5">
        <f t="shared" ref="CO283:CO346" si="51">AE283</f>
        <v>0</v>
      </c>
      <c r="CP283" s="5">
        <f t="shared" ref="CP283:CP346" si="52">AF283</f>
        <v>0</v>
      </c>
      <c r="CR283" s="5">
        <f t="shared" ref="CR283:CR346" si="53">CJ283+CM283+CN283</f>
        <v>4232</v>
      </c>
      <c r="CS283" s="5">
        <f t="shared" ref="CS283:CS346" si="54">CJ283+CK283+CM283+CN283</f>
        <v>4232</v>
      </c>
      <c r="CU283" s="21" t="s">
        <v>1103</v>
      </c>
      <c r="CV283" s="21">
        <v>3137720928</v>
      </c>
      <c r="CW283" s="1">
        <f t="shared" ref="CW283:CW346" si="55">C283-CV283</f>
        <v>0</v>
      </c>
    </row>
    <row r="284" spans="1:101" x14ac:dyDescent="0.2">
      <c r="A284" s="2" t="s">
        <v>463</v>
      </c>
      <c r="B284" s="2" t="s">
        <v>157</v>
      </c>
      <c r="C284" s="2">
        <v>3137722170</v>
      </c>
      <c r="D284" s="2" t="s">
        <v>144</v>
      </c>
      <c r="E284" s="2" t="s">
        <v>124</v>
      </c>
      <c r="F284" s="2" t="s">
        <v>124</v>
      </c>
      <c r="G284" s="2">
        <v>0</v>
      </c>
      <c r="H284" s="2" t="s">
        <v>124</v>
      </c>
      <c r="I284" s="2" t="s">
        <v>124</v>
      </c>
      <c r="J284" s="2" t="s">
        <v>124</v>
      </c>
      <c r="K284" s="5">
        <v>0</v>
      </c>
      <c r="L284" s="5">
        <v>0</v>
      </c>
      <c r="M284" s="5">
        <v>0</v>
      </c>
      <c r="N284" s="5">
        <v>0</v>
      </c>
      <c r="O284" s="5">
        <v>3556.3</v>
      </c>
      <c r="P284" s="5">
        <v>675.7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H284" s="5">
        <f t="shared" si="45"/>
        <v>4232</v>
      </c>
      <c r="CJ284" s="5">
        <f t="shared" si="46"/>
        <v>3556.3</v>
      </c>
      <c r="CK284" s="5">
        <f t="shared" si="47"/>
        <v>0</v>
      </c>
      <c r="CL284" s="5">
        <f t="shared" si="48"/>
        <v>675.7</v>
      </c>
      <c r="CM284" s="5">
        <f t="shared" si="49"/>
        <v>3.0000000000427463E-3</v>
      </c>
      <c r="CN284" s="2">
        <f t="shared" si="50"/>
        <v>675.697</v>
      </c>
      <c r="CO284" s="5">
        <f t="shared" si="51"/>
        <v>0</v>
      </c>
      <c r="CP284" s="5">
        <f t="shared" si="52"/>
        <v>0</v>
      </c>
      <c r="CR284" s="5">
        <f t="shared" si="53"/>
        <v>4232</v>
      </c>
      <c r="CS284" s="5">
        <f t="shared" si="54"/>
        <v>4232</v>
      </c>
      <c r="CU284" s="21" t="s">
        <v>1103</v>
      </c>
      <c r="CV284" s="21">
        <v>3137722170</v>
      </c>
      <c r="CW284" s="1">
        <f t="shared" si="55"/>
        <v>0</v>
      </c>
    </row>
    <row r="285" spans="1:101" x14ac:dyDescent="0.2">
      <c r="A285" s="2" t="s">
        <v>510</v>
      </c>
      <c r="B285" s="2" t="s">
        <v>157</v>
      </c>
      <c r="C285" s="2">
        <v>3137722189</v>
      </c>
      <c r="D285" s="2" t="s">
        <v>144</v>
      </c>
      <c r="E285" s="2" t="s">
        <v>124</v>
      </c>
      <c r="F285" s="2" t="s">
        <v>124</v>
      </c>
      <c r="G285" s="2">
        <v>0</v>
      </c>
      <c r="H285" s="2" t="s">
        <v>124</v>
      </c>
      <c r="I285" s="2" t="s">
        <v>124</v>
      </c>
      <c r="J285" s="2" t="s">
        <v>124</v>
      </c>
      <c r="K285" s="5">
        <v>0</v>
      </c>
      <c r="L285" s="5">
        <v>0</v>
      </c>
      <c r="M285" s="5">
        <v>0</v>
      </c>
      <c r="N285" s="5">
        <v>0</v>
      </c>
      <c r="O285" s="5">
        <v>3556.3</v>
      </c>
      <c r="P285" s="5">
        <v>675.7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0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0</v>
      </c>
      <c r="AT285" s="5">
        <v>0</v>
      </c>
      <c r="AU285" s="5">
        <v>0</v>
      </c>
      <c r="AV285" s="5">
        <v>0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s="5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H285" s="5">
        <f t="shared" si="45"/>
        <v>4232</v>
      </c>
      <c r="CJ285" s="5">
        <f t="shared" si="46"/>
        <v>3556.3</v>
      </c>
      <c r="CK285" s="5">
        <f t="shared" si="47"/>
        <v>0</v>
      </c>
      <c r="CL285" s="5">
        <f t="shared" si="48"/>
        <v>675.7</v>
      </c>
      <c r="CM285" s="5">
        <f t="shared" si="49"/>
        <v>3.0000000000427463E-3</v>
      </c>
      <c r="CN285" s="2">
        <f t="shared" si="50"/>
        <v>675.697</v>
      </c>
      <c r="CO285" s="5">
        <f t="shared" si="51"/>
        <v>0</v>
      </c>
      <c r="CP285" s="5">
        <f t="shared" si="52"/>
        <v>0</v>
      </c>
      <c r="CR285" s="5">
        <f t="shared" si="53"/>
        <v>4232</v>
      </c>
      <c r="CS285" s="5">
        <f t="shared" si="54"/>
        <v>4232</v>
      </c>
      <c r="CU285" s="21" t="s">
        <v>1103</v>
      </c>
      <c r="CV285" s="21">
        <v>3137722189</v>
      </c>
      <c r="CW285" s="1">
        <f t="shared" si="55"/>
        <v>0</v>
      </c>
    </row>
    <row r="286" spans="1:101" x14ac:dyDescent="0.2">
      <c r="A286" s="2" t="s">
        <v>498</v>
      </c>
      <c r="B286" s="2" t="s">
        <v>157</v>
      </c>
      <c r="C286" s="2">
        <v>3137723456</v>
      </c>
      <c r="D286" s="2" t="s">
        <v>144</v>
      </c>
      <c r="E286" s="2" t="s">
        <v>124</v>
      </c>
      <c r="F286" s="2" t="s">
        <v>124</v>
      </c>
      <c r="G286" s="2">
        <v>0</v>
      </c>
      <c r="H286" s="2" t="s">
        <v>124</v>
      </c>
      <c r="I286" s="2" t="s">
        <v>124</v>
      </c>
      <c r="J286" s="2" t="s">
        <v>124</v>
      </c>
      <c r="K286" s="5">
        <v>0</v>
      </c>
      <c r="L286" s="5">
        <v>0</v>
      </c>
      <c r="M286" s="5">
        <v>0</v>
      </c>
      <c r="N286" s="5">
        <v>0</v>
      </c>
      <c r="O286" s="5">
        <v>3556.3</v>
      </c>
      <c r="P286" s="5">
        <v>675.7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0</v>
      </c>
      <c r="CA286" s="2">
        <v>0</v>
      </c>
      <c r="CB286" s="2">
        <v>0</v>
      </c>
      <c r="CC286" s="2">
        <v>0</v>
      </c>
      <c r="CD286" s="2">
        <v>0</v>
      </c>
      <c r="CE286" s="2">
        <v>0</v>
      </c>
      <c r="CF286" s="2">
        <v>0</v>
      </c>
      <c r="CH286" s="5">
        <f t="shared" si="45"/>
        <v>4232</v>
      </c>
      <c r="CJ286" s="5">
        <f t="shared" si="46"/>
        <v>3556.3</v>
      </c>
      <c r="CK286" s="5">
        <f t="shared" si="47"/>
        <v>0</v>
      </c>
      <c r="CL286" s="5">
        <f t="shared" si="48"/>
        <v>675.7</v>
      </c>
      <c r="CM286" s="5">
        <f t="shared" si="49"/>
        <v>3.0000000000427463E-3</v>
      </c>
      <c r="CN286" s="2">
        <f t="shared" si="50"/>
        <v>675.697</v>
      </c>
      <c r="CO286" s="5">
        <f t="shared" si="51"/>
        <v>0</v>
      </c>
      <c r="CP286" s="5">
        <f t="shared" si="52"/>
        <v>0</v>
      </c>
      <c r="CR286" s="5">
        <f t="shared" si="53"/>
        <v>4232</v>
      </c>
      <c r="CS286" s="5">
        <f t="shared" si="54"/>
        <v>4232</v>
      </c>
      <c r="CU286" s="21" t="s">
        <v>1103</v>
      </c>
      <c r="CV286" s="21">
        <v>3137723456</v>
      </c>
      <c r="CW286" s="1">
        <f t="shared" si="55"/>
        <v>0</v>
      </c>
    </row>
    <row r="287" spans="1:101" x14ac:dyDescent="0.2">
      <c r="A287" s="2" t="s">
        <v>462</v>
      </c>
      <c r="B287" s="2" t="s">
        <v>157</v>
      </c>
      <c r="C287" s="2">
        <v>3137724678</v>
      </c>
      <c r="D287" s="2" t="s">
        <v>144</v>
      </c>
      <c r="E287" s="2" t="s">
        <v>124</v>
      </c>
      <c r="F287" s="2" t="s">
        <v>124</v>
      </c>
      <c r="G287" s="2">
        <v>0</v>
      </c>
      <c r="H287" s="2" t="s">
        <v>124</v>
      </c>
      <c r="I287" s="2" t="s">
        <v>124</v>
      </c>
      <c r="J287" s="2" t="s">
        <v>124</v>
      </c>
      <c r="K287" s="5">
        <v>0</v>
      </c>
      <c r="L287" s="5">
        <v>0</v>
      </c>
      <c r="M287" s="5">
        <v>0</v>
      </c>
      <c r="N287" s="5">
        <v>0</v>
      </c>
      <c r="O287" s="5">
        <v>3556.3</v>
      </c>
      <c r="P287" s="5">
        <v>675.7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5">
        <v>0</v>
      </c>
      <c r="AV287" s="5">
        <v>0</v>
      </c>
      <c r="AW287" s="5">
        <v>0</v>
      </c>
      <c r="AX287" s="5">
        <v>0</v>
      </c>
      <c r="AY287" s="5">
        <v>0</v>
      </c>
      <c r="AZ287" s="5">
        <v>0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s="5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0</v>
      </c>
      <c r="BR287" s="2">
        <v>0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0</v>
      </c>
      <c r="CC287" s="2">
        <v>0</v>
      </c>
      <c r="CD287" s="2">
        <v>0</v>
      </c>
      <c r="CE287" s="2">
        <v>0</v>
      </c>
      <c r="CF287" s="2">
        <v>0</v>
      </c>
      <c r="CH287" s="5">
        <f t="shared" si="45"/>
        <v>4232</v>
      </c>
      <c r="CJ287" s="5">
        <f t="shared" si="46"/>
        <v>3556.3</v>
      </c>
      <c r="CK287" s="5">
        <f t="shared" si="47"/>
        <v>0</v>
      </c>
      <c r="CL287" s="5">
        <f t="shared" si="48"/>
        <v>675.7</v>
      </c>
      <c r="CM287" s="5">
        <f t="shared" si="49"/>
        <v>3.0000000000427463E-3</v>
      </c>
      <c r="CN287" s="2">
        <f t="shared" si="50"/>
        <v>675.697</v>
      </c>
      <c r="CO287" s="5">
        <f t="shared" si="51"/>
        <v>0</v>
      </c>
      <c r="CP287" s="5">
        <f t="shared" si="52"/>
        <v>0</v>
      </c>
      <c r="CR287" s="5">
        <f t="shared" si="53"/>
        <v>4232</v>
      </c>
      <c r="CS287" s="5">
        <f t="shared" si="54"/>
        <v>4232</v>
      </c>
      <c r="CU287" s="21" t="s">
        <v>1103</v>
      </c>
      <c r="CV287" s="21">
        <v>3137724678</v>
      </c>
      <c r="CW287" s="1">
        <f t="shared" si="55"/>
        <v>0</v>
      </c>
    </row>
    <row r="288" spans="1:101" x14ac:dyDescent="0.2">
      <c r="A288" s="2" t="s">
        <v>482</v>
      </c>
      <c r="B288" s="2" t="s">
        <v>157</v>
      </c>
      <c r="C288" s="2">
        <v>3137724697</v>
      </c>
      <c r="D288" s="2" t="s">
        <v>144</v>
      </c>
      <c r="E288" s="2" t="s">
        <v>124</v>
      </c>
      <c r="F288" s="2" t="s">
        <v>124</v>
      </c>
      <c r="G288" s="2">
        <v>0</v>
      </c>
      <c r="H288" s="2" t="s">
        <v>124</v>
      </c>
      <c r="I288" s="2" t="s">
        <v>124</v>
      </c>
      <c r="J288" s="2" t="s">
        <v>124</v>
      </c>
      <c r="K288" s="5">
        <v>0</v>
      </c>
      <c r="L288" s="5">
        <v>0</v>
      </c>
      <c r="M288" s="5">
        <v>0</v>
      </c>
      <c r="N288" s="5">
        <v>0</v>
      </c>
      <c r="O288" s="5">
        <v>3556.3</v>
      </c>
      <c r="P288" s="5">
        <v>675.7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0</v>
      </c>
      <c r="AL288" s="5">
        <v>0</v>
      </c>
      <c r="AM288" s="5">
        <v>0</v>
      </c>
      <c r="AN288" s="5">
        <v>0</v>
      </c>
      <c r="AO288" s="5">
        <v>0</v>
      </c>
      <c r="AP288" s="5">
        <v>0</v>
      </c>
      <c r="AQ288" s="5">
        <v>0</v>
      </c>
      <c r="AR288" s="5">
        <v>0</v>
      </c>
      <c r="AS288" s="5">
        <v>0</v>
      </c>
      <c r="AT288" s="5">
        <v>0</v>
      </c>
      <c r="AU288" s="5">
        <v>0</v>
      </c>
      <c r="AV288" s="5">
        <v>0</v>
      </c>
      <c r="AW288" s="5">
        <v>0</v>
      </c>
      <c r="AX288" s="5">
        <v>0</v>
      </c>
      <c r="AY288" s="5">
        <v>0</v>
      </c>
      <c r="AZ288" s="5">
        <v>0</v>
      </c>
      <c r="BA288" s="5">
        <v>0</v>
      </c>
      <c r="BB288" s="5">
        <v>0</v>
      </c>
      <c r="BC288" s="5">
        <v>0</v>
      </c>
      <c r="BD288" s="5">
        <v>0</v>
      </c>
      <c r="BE288" s="5">
        <v>0</v>
      </c>
      <c r="BF288" s="5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  <c r="CC288" s="2">
        <v>0</v>
      </c>
      <c r="CD288" s="2">
        <v>0</v>
      </c>
      <c r="CE288" s="2">
        <v>0</v>
      </c>
      <c r="CF288" s="2">
        <v>0</v>
      </c>
      <c r="CH288" s="5">
        <f t="shared" si="45"/>
        <v>4232</v>
      </c>
      <c r="CJ288" s="5">
        <f t="shared" si="46"/>
        <v>3556.3</v>
      </c>
      <c r="CK288" s="5">
        <f t="shared" si="47"/>
        <v>0</v>
      </c>
      <c r="CL288" s="5">
        <f t="shared" si="48"/>
        <v>675.7</v>
      </c>
      <c r="CM288" s="5">
        <f t="shared" si="49"/>
        <v>3.0000000000427463E-3</v>
      </c>
      <c r="CN288" s="2">
        <f t="shared" si="50"/>
        <v>675.697</v>
      </c>
      <c r="CO288" s="5">
        <f t="shared" si="51"/>
        <v>0</v>
      </c>
      <c r="CP288" s="5">
        <f t="shared" si="52"/>
        <v>0</v>
      </c>
      <c r="CR288" s="5">
        <f t="shared" si="53"/>
        <v>4232</v>
      </c>
      <c r="CS288" s="5">
        <f t="shared" si="54"/>
        <v>4232</v>
      </c>
      <c r="CU288" s="21" t="s">
        <v>1103</v>
      </c>
      <c r="CV288" s="21">
        <v>3137724697</v>
      </c>
      <c r="CW288" s="1">
        <f t="shared" si="55"/>
        <v>0</v>
      </c>
    </row>
    <row r="289" spans="1:101" x14ac:dyDescent="0.2">
      <c r="A289" s="2" t="s">
        <v>455</v>
      </c>
      <c r="B289" s="2" t="s">
        <v>157</v>
      </c>
      <c r="C289" s="2">
        <v>3137751239</v>
      </c>
      <c r="D289" s="2" t="s">
        <v>144</v>
      </c>
      <c r="E289" s="2" t="s">
        <v>124</v>
      </c>
      <c r="F289" s="2" t="s">
        <v>124</v>
      </c>
      <c r="G289" s="2">
        <v>0</v>
      </c>
      <c r="H289" s="2" t="s">
        <v>124</v>
      </c>
      <c r="I289" s="2" t="s">
        <v>124</v>
      </c>
      <c r="J289" s="2" t="s">
        <v>124</v>
      </c>
      <c r="K289" s="5">
        <v>0</v>
      </c>
      <c r="L289" s="5">
        <v>0</v>
      </c>
      <c r="M289" s="5">
        <v>0</v>
      </c>
      <c r="N289" s="5">
        <v>0</v>
      </c>
      <c r="O289" s="5">
        <v>3556.3</v>
      </c>
      <c r="P289" s="5">
        <v>675.7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5">
        <v>0</v>
      </c>
      <c r="AK289" s="5">
        <v>0</v>
      </c>
      <c r="AL289" s="5">
        <v>0</v>
      </c>
      <c r="AM289" s="5">
        <v>0</v>
      </c>
      <c r="AN289" s="5">
        <v>0</v>
      </c>
      <c r="AO289" s="5">
        <v>0</v>
      </c>
      <c r="AP289" s="5">
        <v>0</v>
      </c>
      <c r="AQ289" s="5">
        <v>0</v>
      </c>
      <c r="AR289" s="5">
        <v>0</v>
      </c>
      <c r="AS289" s="5">
        <v>0</v>
      </c>
      <c r="AT289" s="5">
        <v>0</v>
      </c>
      <c r="AU289" s="5">
        <v>0</v>
      </c>
      <c r="AV289" s="5">
        <v>0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s="5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  <c r="BM289" s="2">
        <v>0</v>
      </c>
      <c r="BN289" s="2">
        <v>0</v>
      </c>
      <c r="BO289" s="2">
        <v>0</v>
      </c>
      <c r="BP289" s="2">
        <v>0</v>
      </c>
      <c r="BQ289" s="2">
        <v>0</v>
      </c>
      <c r="BR289" s="2">
        <v>0</v>
      </c>
      <c r="BS289" s="2">
        <v>0</v>
      </c>
      <c r="BT289" s="2">
        <v>0</v>
      </c>
      <c r="BU289" s="2">
        <v>0</v>
      </c>
      <c r="BV289" s="2">
        <v>0</v>
      </c>
      <c r="BW289" s="2">
        <v>0</v>
      </c>
      <c r="BX289" s="2">
        <v>0</v>
      </c>
      <c r="BY289" s="2">
        <v>0</v>
      </c>
      <c r="BZ289" s="2">
        <v>0</v>
      </c>
      <c r="CA289" s="2">
        <v>0</v>
      </c>
      <c r="CB289" s="2">
        <v>0</v>
      </c>
      <c r="CC289" s="2">
        <v>0</v>
      </c>
      <c r="CD289" s="2">
        <v>0</v>
      </c>
      <c r="CE289" s="2">
        <v>0</v>
      </c>
      <c r="CF289" s="2">
        <v>0</v>
      </c>
      <c r="CH289" s="5">
        <f t="shared" si="45"/>
        <v>4232</v>
      </c>
      <c r="CJ289" s="5">
        <f t="shared" si="46"/>
        <v>3556.3</v>
      </c>
      <c r="CK289" s="5">
        <f t="shared" si="47"/>
        <v>0</v>
      </c>
      <c r="CL289" s="5">
        <f t="shared" si="48"/>
        <v>675.7</v>
      </c>
      <c r="CM289" s="5">
        <f t="shared" si="49"/>
        <v>3.0000000000427463E-3</v>
      </c>
      <c r="CN289" s="2">
        <f t="shared" si="50"/>
        <v>675.697</v>
      </c>
      <c r="CO289" s="5">
        <f t="shared" si="51"/>
        <v>0</v>
      </c>
      <c r="CP289" s="5">
        <f t="shared" si="52"/>
        <v>0</v>
      </c>
      <c r="CR289" s="5">
        <f t="shared" si="53"/>
        <v>4232</v>
      </c>
      <c r="CS289" s="5">
        <f t="shared" si="54"/>
        <v>4232</v>
      </c>
      <c r="CU289" s="21" t="s">
        <v>1103</v>
      </c>
      <c r="CV289" s="21">
        <v>3137751239</v>
      </c>
      <c r="CW289" s="1">
        <f t="shared" si="55"/>
        <v>0</v>
      </c>
    </row>
    <row r="290" spans="1:101" x14ac:dyDescent="0.2">
      <c r="A290" s="2" t="s">
        <v>465</v>
      </c>
      <c r="B290" s="2" t="s">
        <v>157</v>
      </c>
      <c r="C290" s="2">
        <v>3137751283</v>
      </c>
      <c r="D290" s="2" t="s">
        <v>144</v>
      </c>
      <c r="E290" s="2" t="s">
        <v>124</v>
      </c>
      <c r="F290" s="2" t="s">
        <v>124</v>
      </c>
      <c r="G290" s="2">
        <v>0</v>
      </c>
      <c r="H290" s="2" t="s">
        <v>124</v>
      </c>
      <c r="I290" s="2" t="s">
        <v>124</v>
      </c>
      <c r="J290" s="2" t="s">
        <v>124</v>
      </c>
      <c r="K290" s="5">
        <v>0</v>
      </c>
      <c r="L290" s="5">
        <v>0</v>
      </c>
      <c r="M290" s="5">
        <v>0</v>
      </c>
      <c r="N290" s="5">
        <v>0</v>
      </c>
      <c r="O290" s="5">
        <v>3556.3</v>
      </c>
      <c r="P290" s="5">
        <v>675.7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v>0</v>
      </c>
      <c r="AT290" s="5">
        <v>0</v>
      </c>
      <c r="AU290" s="5">
        <v>0</v>
      </c>
      <c r="AV290" s="5">
        <v>0</v>
      </c>
      <c r="AW290" s="5">
        <v>0</v>
      </c>
      <c r="AX290" s="5">
        <v>0</v>
      </c>
      <c r="AY290" s="5">
        <v>0</v>
      </c>
      <c r="AZ290" s="5">
        <v>0</v>
      </c>
      <c r="BA290" s="5">
        <v>0</v>
      </c>
      <c r="BB290" s="5">
        <v>0</v>
      </c>
      <c r="BC290" s="5">
        <v>0</v>
      </c>
      <c r="BD290" s="5">
        <v>0</v>
      </c>
      <c r="BE290" s="5">
        <v>0</v>
      </c>
      <c r="BF290" s="5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0</v>
      </c>
      <c r="BZ290" s="2">
        <v>0</v>
      </c>
      <c r="CA290" s="2">
        <v>0</v>
      </c>
      <c r="CB290" s="2">
        <v>0</v>
      </c>
      <c r="CC290" s="2">
        <v>0</v>
      </c>
      <c r="CD290" s="2">
        <v>0</v>
      </c>
      <c r="CE290" s="2">
        <v>0</v>
      </c>
      <c r="CF290" s="2">
        <v>0</v>
      </c>
      <c r="CH290" s="5">
        <f t="shared" si="45"/>
        <v>4232</v>
      </c>
      <c r="CJ290" s="5">
        <f t="shared" si="46"/>
        <v>3556.3</v>
      </c>
      <c r="CK290" s="5">
        <f t="shared" si="47"/>
        <v>0</v>
      </c>
      <c r="CL290" s="5">
        <f t="shared" si="48"/>
        <v>675.7</v>
      </c>
      <c r="CM290" s="5">
        <f t="shared" si="49"/>
        <v>3.0000000000427463E-3</v>
      </c>
      <c r="CN290" s="2">
        <f t="shared" si="50"/>
        <v>675.697</v>
      </c>
      <c r="CO290" s="5">
        <f t="shared" si="51"/>
        <v>0</v>
      </c>
      <c r="CP290" s="5">
        <f t="shared" si="52"/>
        <v>0</v>
      </c>
      <c r="CR290" s="5">
        <f t="shared" si="53"/>
        <v>4232</v>
      </c>
      <c r="CS290" s="5">
        <f t="shared" si="54"/>
        <v>4232</v>
      </c>
      <c r="CU290" s="21" t="s">
        <v>1103</v>
      </c>
      <c r="CV290" s="21">
        <v>3137751283</v>
      </c>
      <c r="CW290" s="1">
        <f t="shared" si="55"/>
        <v>0</v>
      </c>
    </row>
    <row r="291" spans="1:101" x14ac:dyDescent="0.2">
      <c r="A291" s="2" t="s">
        <v>477</v>
      </c>
      <c r="B291" s="2" t="s">
        <v>157</v>
      </c>
      <c r="C291" s="2">
        <v>3137753738</v>
      </c>
      <c r="D291" s="2" t="s">
        <v>144</v>
      </c>
      <c r="E291" s="2" t="s">
        <v>124</v>
      </c>
      <c r="F291" s="2" t="s">
        <v>124</v>
      </c>
      <c r="G291" s="2">
        <v>0</v>
      </c>
      <c r="H291" s="2" t="s">
        <v>124</v>
      </c>
      <c r="I291" s="2" t="s">
        <v>124</v>
      </c>
      <c r="J291" s="2" t="s">
        <v>124</v>
      </c>
      <c r="K291" s="5">
        <v>0</v>
      </c>
      <c r="L291" s="5">
        <v>0</v>
      </c>
      <c r="M291" s="5">
        <v>0</v>
      </c>
      <c r="N291" s="5">
        <v>0</v>
      </c>
      <c r="O291" s="5">
        <v>3556.3</v>
      </c>
      <c r="P291" s="5">
        <v>675.7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v>0</v>
      </c>
      <c r="AT291" s="5">
        <v>0</v>
      </c>
      <c r="AU291" s="5">
        <v>0</v>
      </c>
      <c r="AV291" s="5">
        <v>0</v>
      </c>
      <c r="AW291" s="5">
        <v>0</v>
      </c>
      <c r="AX291" s="5">
        <v>0</v>
      </c>
      <c r="AY291" s="5">
        <v>0</v>
      </c>
      <c r="AZ291" s="5">
        <v>0</v>
      </c>
      <c r="BA291" s="5">
        <v>0</v>
      </c>
      <c r="BB291" s="5">
        <v>0</v>
      </c>
      <c r="BC291" s="5">
        <v>0</v>
      </c>
      <c r="BD291" s="5">
        <v>0</v>
      </c>
      <c r="BE291" s="5">
        <v>0</v>
      </c>
      <c r="BF291" s="5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0</v>
      </c>
      <c r="CE291" s="2">
        <v>0</v>
      </c>
      <c r="CF291" s="2">
        <v>0</v>
      </c>
      <c r="CH291" s="5">
        <f t="shared" si="45"/>
        <v>4232</v>
      </c>
      <c r="CJ291" s="5">
        <f t="shared" si="46"/>
        <v>3556.3</v>
      </c>
      <c r="CK291" s="5">
        <f t="shared" si="47"/>
        <v>0</v>
      </c>
      <c r="CL291" s="5">
        <f t="shared" si="48"/>
        <v>675.7</v>
      </c>
      <c r="CM291" s="5">
        <f t="shared" si="49"/>
        <v>3.0000000000427463E-3</v>
      </c>
      <c r="CN291" s="2">
        <f t="shared" si="50"/>
        <v>675.697</v>
      </c>
      <c r="CO291" s="5">
        <f t="shared" si="51"/>
        <v>0</v>
      </c>
      <c r="CP291" s="5">
        <f t="shared" si="52"/>
        <v>0</v>
      </c>
      <c r="CR291" s="5">
        <f t="shared" si="53"/>
        <v>4232</v>
      </c>
      <c r="CS291" s="5">
        <f t="shared" si="54"/>
        <v>4232</v>
      </c>
      <c r="CU291" s="21" t="s">
        <v>1170</v>
      </c>
      <c r="CV291" s="21">
        <v>3137753738</v>
      </c>
      <c r="CW291" s="1">
        <f t="shared" si="55"/>
        <v>0</v>
      </c>
    </row>
    <row r="292" spans="1:101" x14ac:dyDescent="0.2">
      <c r="A292" s="2" t="s">
        <v>514</v>
      </c>
      <c r="B292" s="2" t="s">
        <v>157</v>
      </c>
      <c r="C292" s="2">
        <v>3137753759</v>
      </c>
      <c r="D292" s="2" t="s">
        <v>144</v>
      </c>
      <c r="E292" s="2" t="s">
        <v>124</v>
      </c>
      <c r="F292" s="2" t="s">
        <v>124</v>
      </c>
      <c r="G292" s="2">
        <v>0</v>
      </c>
      <c r="H292" s="2" t="s">
        <v>124</v>
      </c>
      <c r="I292" s="2" t="s">
        <v>124</v>
      </c>
      <c r="J292" s="2" t="s">
        <v>124</v>
      </c>
      <c r="K292" s="5">
        <v>0</v>
      </c>
      <c r="L292" s="5">
        <v>0</v>
      </c>
      <c r="M292" s="5">
        <v>0</v>
      </c>
      <c r="N292" s="5">
        <v>0</v>
      </c>
      <c r="O292" s="5">
        <v>3556.3</v>
      </c>
      <c r="P292" s="5">
        <v>675.7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v>0</v>
      </c>
      <c r="AT292" s="5">
        <v>0</v>
      </c>
      <c r="AU292" s="5">
        <v>0</v>
      </c>
      <c r="AV292" s="5">
        <v>0</v>
      </c>
      <c r="AW292" s="5">
        <v>0</v>
      </c>
      <c r="AX292" s="5">
        <v>0</v>
      </c>
      <c r="AY292" s="5">
        <v>0</v>
      </c>
      <c r="AZ292" s="5">
        <v>0</v>
      </c>
      <c r="BA292" s="5">
        <v>0</v>
      </c>
      <c r="BB292" s="5">
        <v>0</v>
      </c>
      <c r="BC292" s="5">
        <v>0</v>
      </c>
      <c r="BD292" s="5">
        <v>0</v>
      </c>
      <c r="BE292" s="5">
        <v>0</v>
      </c>
      <c r="BF292" s="5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  <c r="BM292" s="2">
        <v>0</v>
      </c>
      <c r="BN292" s="2">
        <v>0</v>
      </c>
      <c r="BO292" s="2">
        <v>0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0</v>
      </c>
      <c r="CB292" s="2">
        <v>0</v>
      </c>
      <c r="CC292" s="2">
        <v>0</v>
      </c>
      <c r="CD292" s="2">
        <v>0</v>
      </c>
      <c r="CE292" s="2">
        <v>0</v>
      </c>
      <c r="CF292" s="2">
        <v>0</v>
      </c>
      <c r="CH292" s="5">
        <f t="shared" si="45"/>
        <v>4232</v>
      </c>
      <c r="CJ292" s="5">
        <f t="shared" si="46"/>
        <v>3556.3</v>
      </c>
      <c r="CK292" s="5">
        <f t="shared" si="47"/>
        <v>0</v>
      </c>
      <c r="CL292" s="5">
        <f t="shared" si="48"/>
        <v>675.7</v>
      </c>
      <c r="CM292" s="5">
        <f t="shared" si="49"/>
        <v>3.0000000000427463E-3</v>
      </c>
      <c r="CN292" s="2">
        <f t="shared" si="50"/>
        <v>675.697</v>
      </c>
      <c r="CO292" s="5">
        <f t="shared" si="51"/>
        <v>0</v>
      </c>
      <c r="CP292" s="5">
        <f t="shared" si="52"/>
        <v>0</v>
      </c>
      <c r="CR292" s="5">
        <f t="shared" si="53"/>
        <v>4232</v>
      </c>
      <c r="CS292" s="5">
        <f t="shared" si="54"/>
        <v>4232</v>
      </c>
      <c r="CU292" s="21" t="s">
        <v>1103</v>
      </c>
      <c r="CV292" s="21">
        <v>3137753759</v>
      </c>
      <c r="CW292" s="1">
        <f t="shared" si="55"/>
        <v>0</v>
      </c>
    </row>
    <row r="293" spans="1:101" x14ac:dyDescent="0.2">
      <c r="A293" s="2" t="s">
        <v>522</v>
      </c>
      <c r="B293" s="2" t="s">
        <v>157</v>
      </c>
      <c r="C293" s="2">
        <v>3137755052</v>
      </c>
      <c r="D293" s="2" t="s">
        <v>144</v>
      </c>
      <c r="E293" s="2" t="s">
        <v>124</v>
      </c>
      <c r="F293" s="2" t="s">
        <v>124</v>
      </c>
      <c r="G293" s="2">
        <v>0</v>
      </c>
      <c r="H293" s="2" t="s">
        <v>124</v>
      </c>
      <c r="I293" s="2" t="s">
        <v>124</v>
      </c>
      <c r="J293" s="2" t="s">
        <v>124</v>
      </c>
      <c r="K293" s="5">
        <v>0</v>
      </c>
      <c r="L293" s="5">
        <v>0</v>
      </c>
      <c r="M293" s="5">
        <v>0</v>
      </c>
      <c r="N293" s="5">
        <v>0</v>
      </c>
      <c r="O293" s="5">
        <v>3556.3</v>
      </c>
      <c r="P293" s="5">
        <v>675.7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5">
        <v>0</v>
      </c>
      <c r="AK293" s="5">
        <v>0</v>
      </c>
      <c r="AL293" s="5">
        <v>0</v>
      </c>
      <c r="AM293" s="5">
        <v>0</v>
      </c>
      <c r="AN293" s="5">
        <v>0</v>
      </c>
      <c r="AO293" s="5">
        <v>0</v>
      </c>
      <c r="AP293" s="5">
        <v>0</v>
      </c>
      <c r="AQ293" s="5">
        <v>0</v>
      </c>
      <c r="AR293" s="5">
        <v>0</v>
      </c>
      <c r="AS293" s="5">
        <v>0</v>
      </c>
      <c r="AT293" s="5">
        <v>0</v>
      </c>
      <c r="AU293" s="5">
        <v>0</v>
      </c>
      <c r="AV293" s="5">
        <v>0</v>
      </c>
      <c r="AW293" s="5">
        <v>0</v>
      </c>
      <c r="AX293" s="5">
        <v>0</v>
      </c>
      <c r="AY293" s="5">
        <v>0</v>
      </c>
      <c r="AZ293" s="5">
        <v>0</v>
      </c>
      <c r="BA293" s="5">
        <v>0</v>
      </c>
      <c r="BB293" s="5">
        <v>0</v>
      </c>
      <c r="BC293" s="5">
        <v>0</v>
      </c>
      <c r="BD293" s="5">
        <v>0</v>
      </c>
      <c r="BE293" s="5">
        <v>0</v>
      </c>
      <c r="BF293" s="5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0</v>
      </c>
      <c r="CB293" s="2">
        <v>0</v>
      </c>
      <c r="CC293" s="2">
        <v>0</v>
      </c>
      <c r="CD293" s="2">
        <v>0</v>
      </c>
      <c r="CE293" s="2">
        <v>0</v>
      </c>
      <c r="CF293" s="2">
        <v>0</v>
      </c>
      <c r="CH293" s="5">
        <f t="shared" si="45"/>
        <v>4232</v>
      </c>
      <c r="CJ293" s="5">
        <f t="shared" si="46"/>
        <v>3556.3</v>
      </c>
      <c r="CK293" s="5">
        <f t="shared" si="47"/>
        <v>0</v>
      </c>
      <c r="CL293" s="5">
        <f t="shared" si="48"/>
        <v>675.7</v>
      </c>
      <c r="CM293" s="5">
        <f t="shared" si="49"/>
        <v>3.0000000000427463E-3</v>
      </c>
      <c r="CN293" s="2">
        <f t="shared" si="50"/>
        <v>675.697</v>
      </c>
      <c r="CO293" s="5">
        <f t="shared" si="51"/>
        <v>0</v>
      </c>
      <c r="CP293" s="5">
        <f t="shared" si="52"/>
        <v>0</v>
      </c>
      <c r="CR293" s="5">
        <f t="shared" si="53"/>
        <v>4232</v>
      </c>
      <c r="CS293" s="5">
        <f t="shared" si="54"/>
        <v>4232</v>
      </c>
      <c r="CU293" s="21" t="s">
        <v>1103</v>
      </c>
      <c r="CV293" s="21">
        <v>3137755052</v>
      </c>
      <c r="CW293" s="1">
        <f t="shared" si="55"/>
        <v>0</v>
      </c>
    </row>
    <row r="294" spans="1:101" x14ac:dyDescent="0.2">
      <c r="A294" s="2" t="s">
        <v>508</v>
      </c>
      <c r="B294" s="2" t="s">
        <v>157</v>
      </c>
      <c r="C294" s="2">
        <v>3137755067</v>
      </c>
      <c r="D294" s="2" t="s">
        <v>144</v>
      </c>
      <c r="E294" s="2" t="s">
        <v>124</v>
      </c>
      <c r="F294" s="2" t="s">
        <v>124</v>
      </c>
      <c r="G294" s="2">
        <v>0</v>
      </c>
      <c r="H294" s="2" t="s">
        <v>124</v>
      </c>
      <c r="I294" s="2" t="s">
        <v>124</v>
      </c>
      <c r="J294" s="2" t="s">
        <v>124</v>
      </c>
      <c r="K294" s="5">
        <v>0</v>
      </c>
      <c r="L294" s="5">
        <v>0</v>
      </c>
      <c r="M294" s="5">
        <v>0</v>
      </c>
      <c r="N294" s="5">
        <v>0</v>
      </c>
      <c r="O294" s="5">
        <v>3556.3</v>
      </c>
      <c r="P294" s="5">
        <v>675.7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  <c r="AV294" s="5">
        <v>0</v>
      </c>
      <c r="AW294" s="5">
        <v>0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v>0</v>
      </c>
      <c r="BD294" s="5">
        <v>0</v>
      </c>
      <c r="BE294" s="5">
        <v>0</v>
      </c>
      <c r="BF294" s="5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H294" s="5">
        <f t="shared" si="45"/>
        <v>4232</v>
      </c>
      <c r="CJ294" s="5">
        <f t="shared" si="46"/>
        <v>3556.3</v>
      </c>
      <c r="CK294" s="5">
        <f t="shared" si="47"/>
        <v>0</v>
      </c>
      <c r="CL294" s="5">
        <f t="shared" si="48"/>
        <v>675.7</v>
      </c>
      <c r="CM294" s="5">
        <f t="shared" si="49"/>
        <v>3.0000000000427463E-3</v>
      </c>
      <c r="CN294" s="2">
        <f t="shared" si="50"/>
        <v>675.697</v>
      </c>
      <c r="CO294" s="5">
        <f t="shared" si="51"/>
        <v>0</v>
      </c>
      <c r="CP294" s="5">
        <f t="shared" si="52"/>
        <v>0</v>
      </c>
      <c r="CR294" s="5">
        <f t="shared" si="53"/>
        <v>4232</v>
      </c>
      <c r="CS294" s="5">
        <f t="shared" si="54"/>
        <v>4232</v>
      </c>
      <c r="CU294" s="21" t="s">
        <v>1103</v>
      </c>
      <c r="CV294" s="21">
        <v>3137755067</v>
      </c>
      <c r="CW294" s="1">
        <f t="shared" si="55"/>
        <v>0</v>
      </c>
    </row>
    <row r="295" spans="1:101" x14ac:dyDescent="0.2">
      <c r="A295" s="2" t="s">
        <v>486</v>
      </c>
      <c r="B295" s="2" t="s">
        <v>157</v>
      </c>
      <c r="C295" s="2">
        <v>3137756323</v>
      </c>
      <c r="D295" s="2" t="s">
        <v>144</v>
      </c>
      <c r="E295" s="2" t="s">
        <v>124</v>
      </c>
      <c r="F295" s="2" t="s">
        <v>124</v>
      </c>
      <c r="G295" s="2">
        <v>0</v>
      </c>
      <c r="H295" s="2" t="s">
        <v>124</v>
      </c>
      <c r="I295" s="2" t="s">
        <v>124</v>
      </c>
      <c r="J295" s="2" t="s">
        <v>124</v>
      </c>
      <c r="K295" s="5">
        <v>0</v>
      </c>
      <c r="L295" s="5">
        <v>0</v>
      </c>
      <c r="M295" s="5">
        <v>0</v>
      </c>
      <c r="N295" s="5">
        <v>0</v>
      </c>
      <c r="O295" s="5">
        <v>3556.3</v>
      </c>
      <c r="P295" s="5">
        <v>675.7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5">
        <v>0</v>
      </c>
      <c r="AK295" s="5">
        <v>0</v>
      </c>
      <c r="AL295" s="5">
        <v>0</v>
      </c>
      <c r="AM295" s="5">
        <v>0</v>
      </c>
      <c r="AN295" s="5">
        <v>0</v>
      </c>
      <c r="AO295" s="5">
        <v>0</v>
      </c>
      <c r="AP295" s="5">
        <v>0</v>
      </c>
      <c r="AQ295" s="5">
        <v>0</v>
      </c>
      <c r="AR295" s="5">
        <v>0</v>
      </c>
      <c r="AS295" s="5">
        <v>0</v>
      </c>
      <c r="AT295" s="5">
        <v>0</v>
      </c>
      <c r="AU295" s="5">
        <v>0</v>
      </c>
      <c r="AV295" s="5">
        <v>0</v>
      </c>
      <c r="AW295" s="5">
        <v>0</v>
      </c>
      <c r="AX295" s="5">
        <v>0</v>
      </c>
      <c r="AY295" s="5">
        <v>0</v>
      </c>
      <c r="AZ295" s="5">
        <v>0</v>
      </c>
      <c r="BA295" s="5">
        <v>0</v>
      </c>
      <c r="BB295" s="5">
        <v>0</v>
      </c>
      <c r="BC295" s="5">
        <v>0</v>
      </c>
      <c r="BD295" s="5">
        <v>0</v>
      </c>
      <c r="BE295" s="5">
        <v>0</v>
      </c>
      <c r="BF295" s="5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0</v>
      </c>
      <c r="BY295" s="2">
        <v>0</v>
      </c>
      <c r="BZ295" s="2">
        <v>0</v>
      </c>
      <c r="CA295" s="2">
        <v>0</v>
      </c>
      <c r="CB295" s="2">
        <v>0</v>
      </c>
      <c r="CC295" s="2">
        <v>0</v>
      </c>
      <c r="CD295" s="2">
        <v>0</v>
      </c>
      <c r="CE295" s="2">
        <v>0</v>
      </c>
      <c r="CF295" s="2">
        <v>0</v>
      </c>
      <c r="CH295" s="5">
        <f t="shared" si="45"/>
        <v>4232</v>
      </c>
      <c r="CJ295" s="5">
        <f t="shared" si="46"/>
        <v>3556.3</v>
      </c>
      <c r="CK295" s="5">
        <f t="shared" si="47"/>
        <v>0</v>
      </c>
      <c r="CL295" s="5">
        <f t="shared" si="48"/>
        <v>675.7</v>
      </c>
      <c r="CM295" s="5">
        <f t="shared" si="49"/>
        <v>3.0000000000427463E-3</v>
      </c>
      <c r="CN295" s="2">
        <f t="shared" si="50"/>
        <v>675.697</v>
      </c>
      <c r="CO295" s="5">
        <f t="shared" si="51"/>
        <v>0</v>
      </c>
      <c r="CP295" s="5">
        <f t="shared" si="52"/>
        <v>0</v>
      </c>
      <c r="CR295" s="5">
        <f t="shared" si="53"/>
        <v>4232</v>
      </c>
      <c r="CS295" s="5">
        <f t="shared" si="54"/>
        <v>4232</v>
      </c>
      <c r="CU295" s="21" t="s">
        <v>1103</v>
      </c>
      <c r="CV295" s="21">
        <v>3137756323</v>
      </c>
      <c r="CW295" s="1">
        <f t="shared" si="55"/>
        <v>0</v>
      </c>
    </row>
    <row r="296" spans="1:101" x14ac:dyDescent="0.2">
      <c r="A296" s="2" t="s">
        <v>507</v>
      </c>
      <c r="B296" s="2" t="s">
        <v>157</v>
      </c>
      <c r="C296" s="2">
        <v>3137757556</v>
      </c>
      <c r="D296" s="2" t="s">
        <v>144</v>
      </c>
      <c r="E296" s="2" t="s">
        <v>124</v>
      </c>
      <c r="F296" s="2" t="s">
        <v>124</v>
      </c>
      <c r="G296" s="2">
        <v>0</v>
      </c>
      <c r="H296" s="2" t="s">
        <v>124</v>
      </c>
      <c r="I296" s="2" t="s">
        <v>124</v>
      </c>
      <c r="J296" s="2" t="s">
        <v>124</v>
      </c>
      <c r="K296" s="5">
        <v>0</v>
      </c>
      <c r="L296" s="5">
        <v>0</v>
      </c>
      <c r="M296" s="5">
        <v>0</v>
      </c>
      <c r="N296" s="5">
        <v>0</v>
      </c>
      <c r="O296" s="5">
        <v>3556.3</v>
      </c>
      <c r="P296" s="5">
        <v>675.7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>
        <v>0</v>
      </c>
      <c r="AL296" s="5">
        <v>0</v>
      </c>
      <c r="AM296" s="5">
        <v>0</v>
      </c>
      <c r="AN296" s="5">
        <v>0</v>
      </c>
      <c r="AO296" s="5">
        <v>0</v>
      </c>
      <c r="AP296" s="5">
        <v>0</v>
      </c>
      <c r="AQ296" s="5">
        <v>0</v>
      </c>
      <c r="AR296" s="5">
        <v>0</v>
      </c>
      <c r="AS296" s="5">
        <v>0</v>
      </c>
      <c r="AT296" s="5">
        <v>0</v>
      </c>
      <c r="AU296" s="5">
        <v>0</v>
      </c>
      <c r="AV296" s="5">
        <v>0</v>
      </c>
      <c r="AW296" s="5">
        <v>0</v>
      </c>
      <c r="AX296" s="5">
        <v>0</v>
      </c>
      <c r="AY296" s="5">
        <v>0</v>
      </c>
      <c r="AZ296" s="5">
        <v>0</v>
      </c>
      <c r="BA296" s="5">
        <v>0</v>
      </c>
      <c r="BB296" s="5">
        <v>0</v>
      </c>
      <c r="BC296" s="5">
        <v>0</v>
      </c>
      <c r="BD296" s="5">
        <v>0</v>
      </c>
      <c r="BE296" s="5">
        <v>0</v>
      </c>
      <c r="BF296" s="5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H296" s="5">
        <f t="shared" si="45"/>
        <v>4232</v>
      </c>
      <c r="CJ296" s="5">
        <f t="shared" si="46"/>
        <v>3556.3</v>
      </c>
      <c r="CK296" s="5">
        <f t="shared" si="47"/>
        <v>0</v>
      </c>
      <c r="CL296" s="5">
        <f t="shared" si="48"/>
        <v>675.7</v>
      </c>
      <c r="CM296" s="5">
        <f t="shared" si="49"/>
        <v>3.0000000000427463E-3</v>
      </c>
      <c r="CN296" s="2">
        <f t="shared" si="50"/>
        <v>675.697</v>
      </c>
      <c r="CO296" s="5">
        <f t="shared" si="51"/>
        <v>0</v>
      </c>
      <c r="CP296" s="5">
        <f t="shared" si="52"/>
        <v>0</v>
      </c>
      <c r="CR296" s="5">
        <f t="shared" si="53"/>
        <v>4232</v>
      </c>
      <c r="CS296" s="5">
        <f t="shared" si="54"/>
        <v>4232</v>
      </c>
      <c r="CU296" s="21" t="s">
        <v>1103</v>
      </c>
      <c r="CV296" s="21">
        <v>3137757556</v>
      </c>
      <c r="CW296" s="1">
        <f t="shared" si="55"/>
        <v>0</v>
      </c>
    </row>
    <row r="297" spans="1:101" x14ac:dyDescent="0.2">
      <c r="A297" s="2" t="s">
        <v>495</v>
      </c>
      <c r="B297" s="2" t="s">
        <v>157</v>
      </c>
      <c r="C297" s="2">
        <v>3137758819</v>
      </c>
      <c r="D297" s="2" t="s">
        <v>144</v>
      </c>
      <c r="E297" s="2" t="s">
        <v>124</v>
      </c>
      <c r="F297" s="2" t="s">
        <v>124</v>
      </c>
      <c r="G297" s="2">
        <v>0</v>
      </c>
      <c r="H297" s="2" t="s">
        <v>124</v>
      </c>
      <c r="I297" s="2" t="s">
        <v>124</v>
      </c>
      <c r="J297" s="2" t="s">
        <v>124</v>
      </c>
      <c r="K297" s="5">
        <v>0</v>
      </c>
      <c r="L297" s="5">
        <v>0</v>
      </c>
      <c r="M297" s="5">
        <v>0</v>
      </c>
      <c r="N297" s="5">
        <v>0</v>
      </c>
      <c r="O297" s="5">
        <v>3556.3</v>
      </c>
      <c r="P297" s="5">
        <v>675.7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>
        <v>0</v>
      </c>
      <c r="AY297" s="5">
        <v>0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0</v>
      </c>
      <c r="BF297" s="5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H297" s="5">
        <f t="shared" si="45"/>
        <v>4232</v>
      </c>
      <c r="CJ297" s="5">
        <f t="shared" si="46"/>
        <v>3556.3</v>
      </c>
      <c r="CK297" s="5">
        <f t="shared" si="47"/>
        <v>0</v>
      </c>
      <c r="CL297" s="5">
        <f t="shared" si="48"/>
        <v>675.7</v>
      </c>
      <c r="CM297" s="5">
        <f t="shared" si="49"/>
        <v>3.0000000000427463E-3</v>
      </c>
      <c r="CN297" s="2">
        <f t="shared" si="50"/>
        <v>675.697</v>
      </c>
      <c r="CO297" s="5">
        <f t="shared" si="51"/>
        <v>0</v>
      </c>
      <c r="CP297" s="5">
        <f t="shared" si="52"/>
        <v>0</v>
      </c>
      <c r="CR297" s="5">
        <f t="shared" si="53"/>
        <v>4232</v>
      </c>
      <c r="CS297" s="5">
        <f t="shared" si="54"/>
        <v>4232</v>
      </c>
      <c r="CU297" s="21" t="s">
        <v>1103</v>
      </c>
      <c r="CV297" s="21">
        <v>3137758819</v>
      </c>
      <c r="CW297" s="1">
        <f t="shared" si="55"/>
        <v>0</v>
      </c>
    </row>
    <row r="298" spans="1:101" x14ac:dyDescent="0.2">
      <c r="A298" s="2" t="s">
        <v>513</v>
      </c>
      <c r="B298" s="2" t="s">
        <v>157</v>
      </c>
      <c r="C298" s="2">
        <v>3137758834</v>
      </c>
      <c r="D298" s="2" t="s">
        <v>144</v>
      </c>
      <c r="E298" s="2" t="s">
        <v>124</v>
      </c>
      <c r="F298" s="2" t="s">
        <v>124</v>
      </c>
      <c r="G298" s="2">
        <v>0</v>
      </c>
      <c r="H298" s="2" t="s">
        <v>124</v>
      </c>
      <c r="I298" s="2" t="s">
        <v>124</v>
      </c>
      <c r="J298" s="2" t="s">
        <v>124</v>
      </c>
      <c r="K298" s="5">
        <v>0</v>
      </c>
      <c r="L298" s="5">
        <v>0</v>
      </c>
      <c r="M298" s="5">
        <v>0</v>
      </c>
      <c r="N298" s="5">
        <v>0</v>
      </c>
      <c r="O298" s="5">
        <v>3556.3</v>
      </c>
      <c r="P298" s="5">
        <v>675.7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5">
        <v>0</v>
      </c>
      <c r="AZ298" s="5">
        <v>0</v>
      </c>
      <c r="BA298" s="5">
        <v>0</v>
      </c>
      <c r="BB298" s="5">
        <v>0</v>
      </c>
      <c r="BC298" s="5">
        <v>0</v>
      </c>
      <c r="BD298" s="5">
        <v>0</v>
      </c>
      <c r="BE298" s="5">
        <v>0</v>
      </c>
      <c r="BF298" s="5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0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0</v>
      </c>
      <c r="CD298" s="2">
        <v>0</v>
      </c>
      <c r="CE298" s="2">
        <v>0</v>
      </c>
      <c r="CF298" s="2">
        <v>0</v>
      </c>
      <c r="CH298" s="5">
        <f t="shared" si="45"/>
        <v>4232</v>
      </c>
      <c r="CJ298" s="5">
        <f t="shared" si="46"/>
        <v>3556.3</v>
      </c>
      <c r="CK298" s="5">
        <f t="shared" si="47"/>
        <v>0</v>
      </c>
      <c r="CL298" s="5">
        <f t="shared" si="48"/>
        <v>675.7</v>
      </c>
      <c r="CM298" s="5">
        <f t="shared" si="49"/>
        <v>3.0000000000427463E-3</v>
      </c>
      <c r="CN298" s="2">
        <f t="shared" si="50"/>
        <v>675.697</v>
      </c>
      <c r="CO298" s="5">
        <f t="shared" si="51"/>
        <v>0</v>
      </c>
      <c r="CP298" s="5">
        <f t="shared" si="52"/>
        <v>0</v>
      </c>
      <c r="CR298" s="5">
        <f t="shared" si="53"/>
        <v>4232</v>
      </c>
      <c r="CS298" s="5">
        <f t="shared" si="54"/>
        <v>4232</v>
      </c>
      <c r="CU298" s="21" t="s">
        <v>1103</v>
      </c>
      <c r="CV298" s="21">
        <v>3137758834</v>
      </c>
      <c r="CW298" s="1">
        <f t="shared" si="55"/>
        <v>0</v>
      </c>
    </row>
    <row r="299" spans="1:101" x14ac:dyDescent="0.2">
      <c r="A299" s="2" t="s">
        <v>506</v>
      </c>
      <c r="B299" s="2" t="s">
        <v>157</v>
      </c>
      <c r="C299" s="2">
        <v>3137758836</v>
      </c>
      <c r="D299" s="2" t="s">
        <v>144</v>
      </c>
      <c r="E299" s="2" t="s">
        <v>124</v>
      </c>
      <c r="F299" s="2" t="s">
        <v>124</v>
      </c>
      <c r="G299" s="2">
        <v>0</v>
      </c>
      <c r="H299" s="2" t="s">
        <v>124</v>
      </c>
      <c r="I299" s="2" t="s">
        <v>124</v>
      </c>
      <c r="J299" s="2" t="s">
        <v>124</v>
      </c>
      <c r="K299" s="5">
        <v>0</v>
      </c>
      <c r="L299" s="5">
        <v>0</v>
      </c>
      <c r="M299" s="5">
        <v>0</v>
      </c>
      <c r="N299" s="5">
        <v>0</v>
      </c>
      <c r="O299" s="5">
        <v>3556.3</v>
      </c>
      <c r="P299" s="5">
        <v>675.7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  <c r="AJ299" s="5">
        <v>0</v>
      </c>
      <c r="AK299" s="5">
        <v>0</v>
      </c>
      <c r="AL299" s="5">
        <v>0</v>
      </c>
      <c r="AM299" s="5">
        <v>0</v>
      </c>
      <c r="AN299" s="5">
        <v>0</v>
      </c>
      <c r="AO299" s="5">
        <v>0</v>
      </c>
      <c r="AP299" s="5">
        <v>0</v>
      </c>
      <c r="AQ299" s="5">
        <v>0</v>
      </c>
      <c r="AR299" s="5">
        <v>0</v>
      </c>
      <c r="AS299" s="5">
        <v>0</v>
      </c>
      <c r="AT299" s="5">
        <v>0</v>
      </c>
      <c r="AU299" s="5">
        <v>0</v>
      </c>
      <c r="AV299" s="5">
        <v>0</v>
      </c>
      <c r="AW299" s="5">
        <v>0</v>
      </c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v>0</v>
      </c>
      <c r="BD299" s="5">
        <v>0</v>
      </c>
      <c r="BE299" s="5">
        <v>0</v>
      </c>
      <c r="BF299" s="5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v>0</v>
      </c>
      <c r="BV299" s="2">
        <v>0</v>
      </c>
      <c r="BW299" s="2">
        <v>0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  <c r="CC299" s="2">
        <v>0</v>
      </c>
      <c r="CD299" s="2">
        <v>0</v>
      </c>
      <c r="CE299" s="2">
        <v>0</v>
      </c>
      <c r="CF299" s="2">
        <v>0</v>
      </c>
      <c r="CH299" s="5">
        <f t="shared" si="45"/>
        <v>4232</v>
      </c>
      <c r="CJ299" s="5">
        <f t="shared" si="46"/>
        <v>3556.3</v>
      </c>
      <c r="CK299" s="5">
        <f t="shared" si="47"/>
        <v>0</v>
      </c>
      <c r="CL299" s="5">
        <f t="shared" si="48"/>
        <v>675.7</v>
      </c>
      <c r="CM299" s="5">
        <f t="shared" si="49"/>
        <v>3.0000000000427463E-3</v>
      </c>
      <c r="CN299" s="2">
        <f t="shared" si="50"/>
        <v>675.697</v>
      </c>
      <c r="CO299" s="5">
        <f t="shared" si="51"/>
        <v>0</v>
      </c>
      <c r="CP299" s="5">
        <f t="shared" si="52"/>
        <v>0</v>
      </c>
      <c r="CR299" s="5">
        <f t="shared" si="53"/>
        <v>4232</v>
      </c>
      <c r="CS299" s="5">
        <f t="shared" si="54"/>
        <v>4232</v>
      </c>
      <c r="CU299" s="21" t="s">
        <v>1103</v>
      </c>
      <c r="CV299" s="21">
        <v>3137758836</v>
      </c>
      <c r="CW299" s="1">
        <f t="shared" si="55"/>
        <v>0</v>
      </c>
    </row>
    <row r="300" spans="1:101" x14ac:dyDescent="0.2">
      <c r="A300" s="2" t="s">
        <v>521</v>
      </c>
      <c r="B300" s="2" t="s">
        <v>157</v>
      </c>
      <c r="C300" s="2">
        <v>3137760127</v>
      </c>
      <c r="D300" s="2" t="s">
        <v>144</v>
      </c>
      <c r="E300" s="2" t="s">
        <v>124</v>
      </c>
      <c r="F300" s="2" t="s">
        <v>124</v>
      </c>
      <c r="G300" s="2">
        <v>0</v>
      </c>
      <c r="H300" s="2" t="s">
        <v>124</v>
      </c>
      <c r="I300" s="2" t="s">
        <v>124</v>
      </c>
      <c r="J300" s="2" t="s">
        <v>124</v>
      </c>
      <c r="K300" s="5">
        <v>0</v>
      </c>
      <c r="L300" s="5">
        <v>0</v>
      </c>
      <c r="M300" s="5">
        <v>0</v>
      </c>
      <c r="N300" s="5">
        <v>0</v>
      </c>
      <c r="O300" s="5">
        <v>3556.3</v>
      </c>
      <c r="P300" s="5">
        <v>675.7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  <c r="AJ300" s="5">
        <v>0</v>
      </c>
      <c r="AK300" s="5">
        <v>0</v>
      </c>
      <c r="AL300" s="5">
        <v>0</v>
      </c>
      <c r="AM300" s="5">
        <v>0</v>
      </c>
      <c r="AN300" s="5">
        <v>0</v>
      </c>
      <c r="AO300" s="5">
        <v>0</v>
      </c>
      <c r="AP300" s="5">
        <v>0</v>
      </c>
      <c r="AQ300" s="5">
        <v>0</v>
      </c>
      <c r="AR300" s="5">
        <v>0</v>
      </c>
      <c r="AS300" s="5">
        <v>0</v>
      </c>
      <c r="AT300" s="5">
        <v>0</v>
      </c>
      <c r="AU300" s="5">
        <v>0</v>
      </c>
      <c r="AV300" s="5">
        <v>0</v>
      </c>
      <c r="AW300" s="5">
        <v>0</v>
      </c>
      <c r="AX300" s="5">
        <v>0</v>
      </c>
      <c r="AY300" s="5">
        <v>0</v>
      </c>
      <c r="AZ300" s="5">
        <v>0</v>
      </c>
      <c r="BA300" s="5">
        <v>0</v>
      </c>
      <c r="BB300" s="5">
        <v>0</v>
      </c>
      <c r="BC300" s="5">
        <v>0</v>
      </c>
      <c r="BD300" s="5">
        <v>0</v>
      </c>
      <c r="BE300" s="5">
        <v>0</v>
      </c>
      <c r="BF300" s="5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  <c r="CC300" s="2">
        <v>0</v>
      </c>
      <c r="CD300" s="2">
        <v>0</v>
      </c>
      <c r="CE300" s="2">
        <v>0</v>
      </c>
      <c r="CF300" s="2">
        <v>0</v>
      </c>
      <c r="CH300" s="5">
        <f t="shared" si="45"/>
        <v>4232</v>
      </c>
      <c r="CJ300" s="5">
        <f t="shared" si="46"/>
        <v>3556.3</v>
      </c>
      <c r="CK300" s="5">
        <f t="shared" si="47"/>
        <v>0</v>
      </c>
      <c r="CL300" s="5">
        <f t="shared" si="48"/>
        <v>675.7</v>
      </c>
      <c r="CM300" s="5">
        <f t="shared" si="49"/>
        <v>3.0000000000427463E-3</v>
      </c>
      <c r="CN300" s="2">
        <f t="shared" si="50"/>
        <v>675.697</v>
      </c>
      <c r="CO300" s="5">
        <f t="shared" si="51"/>
        <v>0</v>
      </c>
      <c r="CP300" s="5">
        <f t="shared" si="52"/>
        <v>0</v>
      </c>
      <c r="CR300" s="5">
        <f t="shared" si="53"/>
        <v>4232</v>
      </c>
      <c r="CS300" s="5">
        <f t="shared" si="54"/>
        <v>4232</v>
      </c>
      <c r="CU300" s="21" t="s">
        <v>1103</v>
      </c>
      <c r="CV300" s="21">
        <v>3137760127</v>
      </c>
      <c r="CW300" s="1">
        <f t="shared" si="55"/>
        <v>0</v>
      </c>
    </row>
    <row r="301" spans="1:101" x14ac:dyDescent="0.2">
      <c r="A301" s="2" t="s">
        <v>476</v>
      </c>
      <c r="B301" s="2" t="s">
        <v>157</v>
      </c>
      <c r="C301" s="2">
        <v>3137762151</v>
      </c>
      <c r="D301" s="2" t="s">
        <v>144</v>
      </c>
      <c r="E301" s="2" t="s">
        <v>124</v>
      </c>
      <c r="F301" s="2" t="s">
        <v>124</v>
      </c>
      <c r="G301" s="2">
        <v>0</v>
      </c>
      <c r="H301" s="2" t="s">
        <v>124</v>
      </c>
      <c r="I301" s="2" t="s">
        <v>124</v>
      </c>
      <c r="J301" s="2" t="s">
        <v>124</v>
      </c>
      <c r="K301" s="5">
        <v>0</v>
      </c>
      <c r="L301" s="5">
        <v>0</v>
      </c>
      <c r="M301" s="5">
        <v>0</v>
      </c>
      <c r="N301" s="5">
        <v>0</v>
      </c>
      <c r="O301" s="5">
        <v>3556.3</v>
      </c>
      <c r="P301" s="5">
        <v>675.7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v>0</v>
      </c>
      <c r="AT301" s="5">
        <v>0</v>
      </c>
      <c r="AU301" s="5">
        <v>0</v>
      </c>
      <c r="AV301" s="5">
        <v>0</v>
      </c>
      <c r="AW301" s="5">
        <v>0</v>
      </c>
      <c r="AX301" s="5">
        <v>0</v>
      </c>
      <c r="AY301" s="5">
        <v>0</v>
      </c>
      <c r="AZ301" s="5">
        <v>0</v>
      </c>
      <c r="BA301" s="5">
        <v>0</v>
      </c>
      <c r="BB301" s="5">
        <v>0</v>
      </c>
      <c r="BC301" s="5">
        <v>0</v>
      </c>
      <c r="BD301" s="5">
        <v>0</v>
      </c>
      <c r="BE301" s="5">
        <v>0</v>
      </c>
      <c r="BF301" s="5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0</v>
      </c>
      <c r="CH301" s="5">
        <f t="shared" si="45"/>
        <v>4232</v>
      </c>
      <c r="CJ301" s="5">
        <f t="shared" si="46"/>
        <v>3556.3</v>
      </c>
      <c r="CK301" s="5">
        <f t="shared" si="47"/>
        <v>0</v>
      </c>
      <c r="CL301" s="5">
        <f t="shared" si="48"/>
        <v>675.7</v>
      </c>
      <c r="CM301" s="5">
        <f t="shared" si="49"/>
        <v>3.0000000000427463E-3</v>
      </c>
      <c r="CN301" s="2">
        <f t="shared" si="50"/>
        <v>675.697</v>
      </c>
      <c r="CO301" s="5">
        <f t="shared" si="51"/>
        <v>0</v>
      </c>
      <c r="CP301" s="5">
        <f t="shared" si="52"/>
        <v>0</v>
      </c>
      <c r="CR301" s="5">
        <f t="shared" si="53"/>
        <v>4232</v>
      </c>
      <c r="CS301" s="5">
        <f t="shared" si="54"/>
        <v>4232</v>
      </c>
      <c r="CU301" s="21" t="s">
        <v>1103</v>
      </c>
      <c r="CV301" s="21">
        <v>3137762151</v>
      </c>
      <c r="CW301" s="1">
        <f t="shared" si="55"/>
        <v>0</v>
      </c>
    </row>
    <row r="302" spans="1:101" x14ac:dyDescent="0.2">
      <c r="A302" s="2" t="s">
        <v>519</v>
      </c>
      <c r="B302" s="2" t="s">
        <v>157</v>
      </c>
      <c r="C302" s="2">
        <v>3137762174</v>
      </c>
      <c r="D302" s="2" t="s">
        <v>144</v>
      </c>
      <c r="E302" s="2" t="s">
        <v>124</v>
      </c>
      <c r="F302" s="2" t="s">
        <v>124</v>
      </c>
      <c r="G302" s="2">
        <v>0</v>
      </c>
      <c r="H302" s="2" t="s">
        <v>124</v>
      </c>
      <c r="I302" s="2" t="s">
        <v>124</v>
      </c>
      <c r="J302" s="2" t="s">
        <v>124</v>
      </c>
      <c r="K302" s="5">
        <v>0</v>
      </c>
      <c r="L302" s="5">
        <v>0</v>
      </c>
      <c r="M302" s="5">
        <v>0</v>
      </c>
      <c r="N302" s="5">
        <v>0</v>
      </c>
      <c r="O302" s="5">
        <v>3556.3</v>
      </c>
      <c r="P302" s="5">
        <v>675.7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  <c r="AJ302" s="5">
        <v>0</v>
      </c>
      <c r="AK302" s="5">
        <v>0</v>
      </c>
      <c r="AL302" s="5">
        <v>0</v>
      </c>
      <c r="AM302" s="5">
        <v>0</v>
      </c>
      <c r="AN302" s="5">
        <v>0</v>
      </c>
      <c r="AO302" s="5">
        <v>0</v>
      </c>
      <c r="AP302" s="5">
        <v>0</v>
      </c>
      <c r="AQ302" s="5">
        <v>0</v>
      </c>
      <c r="AR302" s="5">
        <v>0</v>
      </c>
      <c r="AS302" s="5">
        <v>0</v>
      </c>
      <c r="AT302" s="5">
        <v>0</v>
      </c>
      <c r="AU302" s="5">
        <v>0</v>
      </c>
      <c r="AV302" s="5">
        <v>0</v>
      </c>
      <c r="AW302" s="5">
        <v>0</v>
      </c>
      <c r="AX302" s="5">
        <v>0</v>
      </c>
      <c r="AY302" s="5">
        <v>0</v>
      </c>
      <c r="AZ302" s="5">
        <v>0</v>
      </c>
      <c r="BA302" s="5">
        <v>0</v>
      </c>
      <c r="BB302" s="5">
        <v>0</v>
      </c>
      <c r="BC302" s="5">
        <v>0</v>
      </c>
      <c r="BD302" s="5">
        <v>0</v>
      </c>
      <c r="BE302" s="5">
        <v>0</v>
      </c>
      <c r="BF302" s="5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0</v>
      </c>
      <c r="BR302" s="2">
        <v>0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0</v>
      </c>
      <c r="CC302" s="2">
        <v>0</v>
      </c>
      <c r="CD302" s="2">
        <v>0</v>
      </c>
      <c r="CE302" s="2">
        <v>0</v>
      </c>
      <c r="CF302" s="2">
        <v>0</v>
      </c>
      <c r="CH302" s="5">
        <f t="shared" si="45"/>
        <v>4232</v>
      </c>
      <c r="CJ302" s="5">
        <f t="shared" si="46"/>
        <v>3556.3</v>
      </c>
      <c r="CK302" s="5">
        <f t="shared" si="47"/>
        <v>0</v>
      </c>
      <c r="CL302" s="5">
        <f t="shared" si="48"/>
        <v>675.7</v>
      </c>
      <c r="CM302" s="5">
        <f t="shared" si="49"/>
        <v>3.0000000000427463E-3</v>
      </c>
      <c r="CN302" s="2">
        <f t="shared" si="50"/>
        <v>675.697</v>
      </c>
      <c r="CO302" s="5">
        <f t="shared" si="51"/>
        <v>0</v>
      </c>
      <c r="CP302" s="5">
        <f t="shared" si="52"/>
        <v>0</v>
      </c>
      <c r="CR302" s="5">
        <f t="shared" si="53"/>
        <v>4232</v>
      </c>
      <c r="CS302" s="5">
        <f t="shared" si="54"/>
        <v>4232</v>
      </c>
      <c r="CU302" s="21" t="s">
        <v>1103</v>
      </c>
      <c r="CV302" s="21">
        <v>3137762174</v>
      </c>
      <c r="CW302" s="1">
        <f t="shared" si="55"/>
        <v>0</v>
      </c>
    </row>
    <row r="303" spans="1:101" x14ac:dyDescent="0.2">
      <c r="A303" s="2" t="s">
        <v>493</v>
      </c>
      <c r="B303" s="2" t="s">
        <v>157</v>
      </c>
      <c r="C303" s="2">
        <v>3137762188</v>
      </c>
      <c r="D303" s="2" t="s">
        <v>144</v>
      </c>
      <c r="E303" s="2" t="s">
        <v>124</v>
      </c>
      <c r="F303" s="2" t="s">
        <v>124</v>
      </c>
      <c r="G303" s="2">
        <v>0</v>
      </c>
      <c r="H303" s="2" t="s">
        <v>124</v>
      </c>
      <c r="I303" s="2" t="s">
        <v>124</v>
      </c>
      <c r="J303" s="2" t="s">
        <v>124</v>
      </c>
      <c r="K303" s="5">
        <v>0</v>
      </c>
      <c r="L303" s="5">
        <v>0</v>
      </c>
      <c r="M303" s="5">
        <v>0</v>
      </c>
      <c r="N303" s="5">
        <v>0</v>
      </c>
      <c r="O303" s="5">
        <v>3556.3</v>
      </c>
      <c r="P303" s="5">
        <v>675.7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v>0</v>
      </c>
      <c r="AT303" s="5">
        <v>0</v>
      </c>
      <c r="AU303" s="5">
        <v>0</v>
      </c>
      <c r="AV303" s="5">
        <v>0</v>
      </c>
      <c r="AW303" s="5">
        <v>0</v>
      </c>
      <c r="AX303" s="5">
        <v>0</v>
      </c>
      <c r="AY303" s="5">
        <v>0</v>
      </c>
      <c r="AZ303" s="5">
        <v>0</v>
      </c>
      <c r="BA303" s="5">
        <v>0</v>
      </c>
      <c r="BB303" s="5">
        <v>0</v>
      </c>
      <c r="BC303" s="5">
        <v>0</v>
      </c>
      <c r="BD303" s="5">
        <v>0</v>
      </c>
      <c r="BE303" s="5">
        <v>0</v>
      </c>
      <c r="BF303" s="5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0</v>
      </c>
      <c r="CD303" s="2">
        <v>0</v>
      </c>
      <c r="CE303" s="2">
        <v>0</v>
      </c>
      <c r="CF303" s="2">
        <v>0</v>
      </c>
      <c r="CH303" s="5">
        <f t="shared" si="45"/>
        <v>4232</v>
      </c>
      <c r="CJ303" s="5">
        <f t="shared" si="46"/>
        <v>3556.3</v>
      </c>
      <c r="CK303" s="5">
        <f t="shared" si="47"/>
        <v>0</v>
      </c>
      <c r="CL303" s="5">
        <f t="shared" si="48"/>
        <v>675.7</v>
      </c>
      <c r="CM303" s="5">
        <f t="shared" si="49"/>
        <v>3.0000000000427463E-3</v>
      </c>
      <c r="CN303" s="2">
        <f t="shared" si="50"/>
        <v>675.697</v>
      </c>
      <c r="CO303" s="5">
        <f t="shared" si="51"/>
        <v>0</v>
      </c>
      <c r="CP303" s="5">
        <f t="shared" si="52"/>
        <v>0</v>
      </c>
      <c r="CR303" s="5">
        <f t="shared" si="53"/>
        <v>4232</v>
      </c>
      <c r="CS303" s="5">
        <f t="shared" si="54"/>
        <v>4232</v>
      </c>
      <c r="CU303" s="21" t="s">
        <v>1170</v>
      </c>
      <c r="CV303" s="21">
        <v>3137762188</v>
      </c>
      <c r="CW303" s="1">
        <f t="shared" si="55"/>
        <v>0</v>
      </c>
    </row>
    <row r="304" spans="1:101" x14ac:dyDescent="0.2">
      <c r="A304" s="2" t="s">
        <v>485</v>
      </c>
      <c r="B304" s="2" t="s">
        <v>157</v>
      </c>
      <c r="C304" s="2">
        <v>3137762544</v>
      </c>
      <c r="D304" s="2" t="s">
        <v>144</v>
      </c>
      <c r="E304" s="2" t="s">
        <v>124</v>
      </c>
      <c r="F304" s="2" t="s">
        <v>124</v>
      </c>
      <c r="G304" s="2">
        <v>0</v>
      </c>
      <c r="H304" s="2" t="s">
        <v>124</v>
      </c>
      <c r="I304" s="2" t="s">
        <v>124</v>
      </c>
      <c r="J304" s="2" t="s">
        <v>124</v>
      </c>
      <c r="K304" s="5">
        <v>0</v>
      </c>
      <c r="L304" s="5">
        <v>0</v>
      </c>
      <c r="M304" s="5">
        <v>0</v>
      </c>
      <c r="N304" s="5">
        <v>0</v>
      </c>
      <c r="O304" s="5">
        <v>3556.3</v>
      </c>
      <c r="P304" s="5">
        <v>675.7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  <c r="AF304" s="5">
        <v>0</v>
      </c>
      <c r="AG304" s="5">
        <v>0</v>
      </c>
      <c r="AH304" s="5">
        <v>0</v>
      </c>
      <c r="AI304" s="5">
        <v>0</v>
      </c>
      <c r="AJ304" s="5">
        <v>0</v>
      </c>
      <c r="AK304" s="5">
        <v>0</v>
      </c>
      <c r="AL304" s="5">
        <v>0</v>
      </c>
      <c r="AM304" s="5">
        <v>0</v>
      </c>
      <c r="AN304" s="5">
        <v>0</v>
      </c>
      <c r="AO304" s="5">
        <v>0</v>
      </c>
      <c r="AP304" s="5">
        <v>0</v>
      </c>
      <c r="AQ304" s="5">
        <v>0</v>
      </c>
      <c r="AR304" s="5">
        <v>0</v>
      </c>
      <c r="AS304" s="5">
        <v>0</v>
      </c>
      <c r="AT304" s="5">
        <v>0</v>
      </c>
      <c r="AU304" s="5">
        <v>0</v>
      </c>
      <c r="AV304" s="5">
        <v>0</v>
      </c>
      <c r="AW304" s="5">
        <v>0</v>
      </c>
      <c r="AX304" s="5">
        <v>0</v>
      </c>
      <c r="AY304" s="5">
        <v>0</v>
      </c>
      <c r="AZ304" s="5">
        <v>0</v>
      </c>
      <c r="BA304" s="5">
        <v>0</v>
      </c>
      <c r="BB304" s="5">
        <v>0</v>
      </c>
      <c r="BC304" s="5">
        <v>0</v>
      </c>
      <c r="BD304" s="5">
        <v>0</v>
      </c>
      <c r="BE304" s="5">
        <v>0</v>
      </c>
      <c r="BF304" s="5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0</v>
      </c>
      <c r="CH304" s="5">
        <f t="shared" si="45"/>
        <v>4232</v>
      </c>
      <c r="CJ304" s="5">
        <f t="shared" si="46"/>
        <v>3556.3</v>
      </c>
      <c r="CK304" s="5">
        <f t="shared" si="47"/>
        <v>0</v>
      </c>
      <c r="CL304" s="5">
        <f t="shared" si="48"/>
        <v>675.7</v>
      </c>
      <c r="CM304" s="5">
        <f t="shared" si="49"/>
        <v>3.0000000000427463E-3</v>
      </c>
      <c r="CN304" s="2">
        <f t="shared" si="50"/>
        <v>675.697</v>
      </c>
      <c r="CO304" s="5">
        <f t="shared" si="51"/>
        <v>0</v>
      </c>
      <c r="CP304" s="5">
        <f t="shared" si="52"/>
        <v>0</v>
      </c>
      <c r="CR304" s="5">
        <f t="shared" si="53"/>
        <v>4232</v>
      </c>
      <c r="CS304" s="5">
        <f t="shared" si="54"/>
        <v>4232</v>
      </c>
      <c r="CU304" s="21" t="s">
        <v>1103</v>
      </c>
      <c r="CV304" s="21">
        <v>3137762544</v>
      </c>
      <c r="CW304" s="1">
        <f t="shared" si="55"/>
        <v>0</v>
      </c>
    </row>
    <row r="305" spans="1:101" x14ac:dyDescent="0.2">
      <c r="A305" s="2" t="s">
        <v>505</v>
      </c>
      <c r="B305" s="2" t="s">
        <v>157</v>
      </c>
      <c r="C305" s="2">
        <v>3137764104</v>
      </c>
      <c r="D305" s="2" t="s">
        <v>144</v>
      </c>
      <c r="E305" s="2" t="s">
        <v>124</v>
      </c>
      <c r="F305" s="2" t="s">
        <v>124</v>
      </c>
      <c r="G305" s="2">
        <v>0</v>
      </c>
      <c r="H305" s="2" t="s">
        <v>124</v>
      </c>
      <c r="I305" s="2" t="s">
        <v>124</v>
      </c>
      <c r="J305" s="2" t="s">
        <v>124</v>
      </c>
      <c r="K305" s="5">
        <v>0</v>
      </c>
      <c r="L305" s="5">
        <v>0</v>
      </c>
      <c r="M305" s="5">
        <v>0</v>
      </c>
      <c r="N305" s="5">
        <v>0</v>
      </c>
      <c r="O305" s="5">
        <v>3556.3</v>
      </c>
      <c r="P305" s="5">
        <v>675.7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v>0</v>
      </c>
      <c r="AH305" s="5">
        <v>0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v>0</v>
      </c>
      <c r="AT305" s="5">
        <v>0</v>
      </c>
      <c r="AU305" s="5">
        <v>0</v>
      </c>
      <c r="AV305" s="5">
        <v>0</v>
      </c>
      <c r="AW305" s="5">
        <v>0</v>
      </c>
      <c r="AX305" s="5">
        <v>0</v>
      </c>
      <c r="AY305" s="5">
        <v>0</v>
      </c>
      <c r="AZ305" s="5">
        <v>0</v>
      </c>
      <c r="BA305" s="5">
        <v>0</v>
      </c>
      <c r="BB305" s="5">
        <v>0</v>
      </c>
      <c r="BC305" s="5">
        <v>0</v>
      </c>
      <c r="BD305" s="5">
        <v>0</v>
      </c>
      <c r="BE305" s="5">
        <v>0</v>
      </c>
      <c r="BF305" s="5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  <c r="BQ305" s="2">
        <v>0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0</v>
      </c>
      <c r="BY305" s="2">
        <v>0</v>
      </c>
      <c r="BZ305" s="2">
        <v>0</v>
      </c>
      <c r="CA305" s="2">
        <v>0</v>
      </c>
      <c r="CB305" s="2">
        <v>0</v>
      </c>
      <c r="CC305" s="2">
        <v>0</v>
      </c>
      <c r="CD305" s="2">
        <v>0</v>
      </c>
      <c r="CE305" s="2">
        <v>0</v>
      </c>
      <c r="CF305" s="2">
        <v>0</v>
      </c>
      <c r="CH305" s="5">
        <f t="shared" si="45"/>
        <v>4232</v>
      </c>
      <c r="CJ305" s="5">
        <f t="shared" si="46"/>
        <v>3556.3</v>
      </c>
      <c r="CK305" s="5">
        <f t="shared" si="47"/>
        <v>0</v>
      </c>
      <c r="CL305" s="5">
        <f t="shared" si="48"/>
        <v>675.7</v>
      </c>
      <c r="CM305" s="5">
        <f t="shared" si="49"/>
        <v>3.0000000000427463E-3</v>
      </c>
      <c r="CN305" s="2">
        <f t="shared" si="50"/>
        <v>675.697</v>
      </c>
      <c r="CO305" s="5">
        <f t="shared" si="51"/>
        <v>0</v>
      </c>
      <c r="CP305" s="5">
        <f t="shared" si="52"/>
        <v>0</v>
      </c>
      <c r="CR305" s="5">
        <f t="shared" si="53"/>
        <v>4232</v>
      </c>
      <c r="CS305" s="5">
        <f t="shared" si="54"/>
        <v>4232</v>
      </c>
      <c r="CU305" s="21" t="s">
        <v>1103</v>
      </c>
      <c r="CV305" s="21">
        <v>3137764104</v>
      </c>
      <c r="CW305" s="1">
        <f t="shared" si="55"/>
        <v>0</v>
      </c>
    </row>
    <row r="306" spans="1:101" x14ac:dyDescent="0.2">
      <c r="A306" s="2" t="s">
        <v>518</v>
      </c>
      <c r="B306" s="2" t="s">
        <v>157</v>
      </c>
      <c r="C306" s="2">
        <v>3137764194</v>
      </c>
      <c r="D306" s="2" t="s">
        <v>144</v>
      </c>
      <c r="E306" s="2" t="s">
        <v>124</v>
      </c>
      <c r="F306" s="2" t="s">
        <v>124</v>
      </c>
      <c r="G306" s="2">
        <v>0</v>
      </c>
      <c r="H306" s="2" t="s">
        <v>124</v>
      </c>
      <c r="I306" s="2" t="s">
        <v>124</v>
      </c>
      <c r="J306" s="2" t="s">
        <v>124</v>
      </c>
      <c r="K306" s="5">
        <v>0</v>
      </c>
      <c r="L306" s="5">
        <v>0</v>
      </c>
      <c r="M306" s="5">
        <v>0</v>
      </c>
      <c r="N306" s="5">
        <v>0</v>
      </c>
      <c r="O306" s="5">
        <v>3556.3</v>
      </c>
      <c r="P306" s="5">
        <v>675.7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  <c r="AJ306" s="5">
        <v>0</v>
      </c>
      <c r="AK306" s="5">
        <v>0</v>
      </c>
      <c r="AL306" s="5">
        <v>0</v>
      </c>
      <c r="AM306" s="5">
        <v>0</v>
      </c>
      <c r="AN306" s="5">
        <v>0</v>
      </c>
      <c r="AO306" s="5">
        <v>0</v>
      </c>
      <c r="AP306" s="5">
        <v>0</v>
      </c>
      <c r="AQ306" s="5">
        <v>0</v>
      </c>
      <c r="AR306" s="5">
        <v>0</v>
      </c>
      <c r="AS306" s="5">
        <v>0</v>
      </c>
      <c r="AT306" s="5">
        <v>0</v>
      </c>
      <c r="AU306" s="5">
        <v>0</v>
      </c>
      <c r="AV306" s="5">
        <v>0</v>
      </c>
      <c r="AW306" s="5">
        <v>0</v>
      </c>
      <c r="AX306" s="5">
        <v>0</v>
      </c>
      <c r="AY306" s="5">
        <v>0</v>
      </c>
      <c r="AZ306" s="5">
        <v>0</v>
      </c>
      <c r="BA306" s="5">
        <v>0</v>
      </c>
      <c r="BB306" s="5">
        <v>0</v>
      </c>
      <c r="BC306" s="5">
        <v>0</v>
      </c>
      <c r="BD306" s="5">
        <v>0</v>
      </c>
      <c r="BE306" s="5">
        <v>0</v>
      </c>
      <c r="BF306" s="5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  <c r="CC306" s="2">
        <v>0</v>
      </c>
      <c r="CD306" s="2">
        <v>0</v>
      </c>
      <c r="CE306" s="2">
        <v>0</v>
      </c>
      <c r="CF306" s="2">
        <v>0</v>
      </c>
      <c r="CH306" s="5">
        <f t="shared" si="45"/>
        <v>4232</v>
      </c>
      <c r="CJ306" s="5">
        <f t="shared" si="46"/>
        <v>3556.3</v>
      </c>
      <c r="CK306" s="5">
        <f t="shared" si="47"/>
        <v>0</v>
      </c>
      <c r="CL306" s="5">
        <f t="shared" si="48"/>
        <v>675.7</v>
      </c>
      <c r="CM306" s="5">
        <f t="shared" si="49"/>
        <v>3.0000000000427463E-3</v>
      </c>
      <c r="CN306" s="2">
        <f t="shared" si="50"/>
        <v>675.697</v>
      </c>
      <c r="CO306" s="5">
        <f t="shared" si="51"/>
        <v>0</v>
      </c>
      <c r="CP306" s="5">
        <f t="shared" si="52"/>
        <v>0</v>
      </c>
      <c r="CR306" s="5">
        <f t="shared" si="53"/>
        <v>4232</v>
      </c>
      <c r="CS306" s="5">
        <f t="shared" si="54"/>
        <v>4232</v>
      </c>
      <c r="CU306" s="21" t="s">
        <v>1103</v>
      </c>
      <c r="CV306" s="21">
        <v>3137764194</v>
      </c>
      <c r="CW306" s="1">
        <f t="shared" si="55"/>
        <v>0</v>
      </c>
    </row>
    <row r="307" spans="1:101" x14ac:dyDescent="0.2">
      <c r="A307" s="2" t="s">
        <v>512</v>
      </c>
      <c r="B307" s="2" t="s">
        <v>157</v>
      </c>
      <c r="C307" s="2">
        <v>3137764314</v>
      </c>
      <c r="D307" s="2" t="s">
        <v>144</v>
      </c>
      <c r="E307" s="2" t="s">
        <v>124</v>
      </c>
      <c r="F307" s="2" t="s">
        <v>124</v>
      </c>
      <c r="G307" s="2">
        <v>0</v>
      </c>
      <c r="H307" s="2" t="s">
        <v>124</v>
      </c>
      <c r="I307" s="2" t="s">
        <v>124</v>
      </c>
      <c r="J307" s="2" t="s">
        <v>124</v>
      </c>
      <c r="K307" s="5">
        <v>0</v>
      </c>
      <c r="L307" s="5">
        <v>0</v>
      </c>
      <c r="M307" s="5">
        <v>0</v>
      </c>
      <c r="N307" s="5">
        <v>0</v>
      </c>
      <c r="O307" s="5">
        <v>3556.3</v>
      </c>
      <c r="P307" s="5">
        <v>675.7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v>0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v>0</v>
      </c>
      <c r="AO307" s="5">
        <v>0</v>
      </c>
      <c r="AP307" s="5">
        <v>0</v>
      </c>
      <c r="AQ307" s="5">
        <v>0</v>
      </c>
      <c r="AR307" s="5">
        <v>0</v>
      </c>
      <c r="AS307" s="5">
        <v>0</v>
      </c>
      <c r="AT307" s="5">
        <v>0</v>
      </c>
      <c r="AU307" s="5">
        <v>0</v>
      </c>
      <c r="AV307" s="5">
        <v>0</v>
      </c>
      <c r="AW307" s="5">
        <v>0</v>
      </c>
      <c r="AX307" s="5">
        <v>0</v>
      </c>
      <c r="AY307" s="5">
        <v>0</v>
      </c>
      <c r="AZ307" s="5">
        <v>0</v>
      </c>
      <c r="BA307" s="5">
        <v>0</v>
      </c>
      <c r="BB307" s="5">
        <v>0</v>
      </c>
      <c r="BC307" s="5">
        <v>0</v>
      </c>
      <c r="BD307" s="5">
        <v>0</v>
      </c>
      <c r="BE307" s="5">
        <v>0</v>
      </c>
      <c r="BF307" s="5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  <c r="CD307" s="2">
        <v>0</v>
      </c>
      <c r="CE307" s="2">
        <v>0</v>
      </c>
      <c r="CF307" s="2">
        <v>0</v>
      </c>
      <c r="CH307" s="5">
        <f t="shared" si="45"/>
        <v>4232</v>
      </c>
      <c r="CJ307" s="5">
        <f t="shared" si="46"/>
        <v>3556.3</v>
      </c>
      <c r="CK307" s="5">
        <f t="shared" si="47"/>
        <v>0</v>
      </c>
      <c r="CL307" s="5">
        <f t="shared" si="48"/>
        <v>675.7</v>
      </c>
      <c r="CM307" s="5">
        <f t="shared" si="49"/>
        <v>3.0000000000427463E-3</v>
      </c>
      <c r="CN307" s="2">
        <f t="shared" si="50"/>
        <v>675.697</v>
      </c>
      <c r="CO307" s="5">
        <f t="shared" si="51"/>
        <v>0</v>
      </c>
      <c r="CP307" s="5">
        <f t="shared" si="52"/>
        <v>0</v>
      </c>
      <c r="CR307" s="5">
        <f t="shared" si="53"/>
        <v>4232</v>
      </c>
      <c r="CS307" s="5">
        <f t="shared" si="54"/>
        <v>4232</v>
      </c>
      <c r="CU307" s="21" t="s">
        <v>1170</v>
      </c>
      <c r="CV307" s="21">
        <v>3137764314</v>
      </c>
      <c r="CW307" s="1">
        <f t="shared" si="55"/>
        <v>0</v>
      </c>
    </row>
    <row r="308" spans="1:101" x14ac:dyDescent="0.2">
      <c r="A308" s="2" t="s">
        <v>504</v>
      </c>
      <c r="B308" s="2" t="s">
        <v>157</v>
      </c>
      <c r="C308" s="2">
        <v>3137764358</v>
      </c>
      <c r="D308" s="2" t="s">
        <v>144</v>
      </c>
      <c r="E308" s="2" t="s">
        <v>124</v>
      </c>
      <c r="F308" s="2" t="s">
        <v>124</v>
      </c>
      <c r="G308" s="2">
        <v>0</v>
      </c>
      <c r="H308" s="2" t="s">
        <v>124</v>
      </c>
      <c r="I308" s="2" t="s">
        <v>124</v>
      </c>
      <c r="J308" s="2" t="s">
        <v>124</v>
      </c>
      <c r="K308" s="5">
        <v>0</v>
      </c>
      <c r="L308" s="5">
        <v>0</v>
      </c>
      <c r="M308" s="5">
        <v>0</v>
      </c>
      <c r="N308" s="5">
        <v>0</v>
      </c>
      <c r="O308" s="5">
        <v>3556.3</v>
      </c>
      <c r="P308" s="5">
        <v>675.7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v>0</v>
      </c>
      <c r="AT308" s="5">
        <v>0</v>
      </c>
      <c r="AU308" s="5">
        <v>0</v>
      </c>
      <c r="AV308" s="5">
        <v>0</v>
      </c>
      <c r="AW308" s="5">
        <v>0</v>
      </c>
      <c r="AX308" s="5">
        <v>0</v>
      </c>
      <c r="AY308" s="5">
        <v>0</v>
      </c>
      <c r="AZ308" s="5">
        <v>0</v>
      </c>
      <c r="BA308" s="5">
        <v>0</v>
      </c>
      <c r="BB308" s="5">
        <v>0</v>
      </c>
      <c r="BC308" s="5">
        <v>0</v>
      </c>
      <c r="BD308" s="5">
        <v>0</v>
      </c>
      <c r="BE308" s="5">
        <v>0</v>
      </c>
      <c r="BF308" s="5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H308" s="5">
        <f t="shared" si="45"/>
        <v>4232</v>
      </c>
      <c r="CJ308" s="5">
        <f t="shared" si="46"/>
        <v>3556.3</v>
      </c>
      <c r="CK308" s="5">
        <f t="shared" si="47"/>
        <v>0</v>
      </c>
      <c r="CL308" s="5">
        <f t="shared" si="48"/>
        <v>675.7</v>
      </c>
      <c r="CM308" s="5">
        <f t="shared" si="49"/>
        <v>3.0000000000427463E-3</v>
      </c>
      <c r="CN308" s="2">
        <f t="shared" si="50"/>
        <v>675.697</v>
      </c>
      <c r="CO308" s="5">
        <f t="shared" si="51"/>
        <v>0</v>
      </c>
      <c r="CP308" s="5">
        <f t="shared" si="52"/>
        <v>0</v>
      </c>
      <c r="CR308" s="5">
        <f t="shared" si="53"/>
        <v>4232</v>
      </c>
      <c r="CS308" s="5">
        <f t="shared" si="54"/>
        <v>4232</v>
      </c>
      <c r="CU308" s="21" t="s">
        <v>1103</v>
      </c>
      <c r="CV308" s="21">
        <v>3137764358</v>
      </c>
      <c r="CW308" s="1">
        <f t="shared" si="55"/>
        <v>0</v>
      </c>
    </row>
    <row r="309" spans="1:101" x14ac:dyDescent="0.2">
      <c r="A309" s="2" t="s">
        <v>523</v>
      </c>
      <c r="B309" s="2" t="s">
        <v>157</v>
      </c>
      <c r="C309" s="2">
        <v>3137912839</v>
      </c>
      <c r="D309" s="2" t="s">
        <v>524</v>
      </c>
      <c r="E309" s="2" t="s">
        <v>525</v>
      </c>
      <c r="F309" s="2" t="s">
        <v>124</v>
      </c>
      <c r="G309" s="2">
        <v>801</v>
      </c>
      <c r="H309" s="2" t="s">
        <v>124</v>
      </c>
      <c r="I309" s="2" t="s">
        <v>124</v>
      </c>
      <c r="J309" s="2" t="s">
        <v>124</v>
      </c>
      <c r="K309" s="5">
        <v>38095.01</v>
      </c>
      <c r="L309" s="5">
        <v>7238.05</v>
      </c>
      <c r="M309" s="5">
        <v>0</v>
      </c>
      <c r="N309" s="5">
        <v>0</v>
      </c>
      <c r="O309" s="5">
        <v>10126.52</v>
      </c>
      <c r="P309" s="5">
        <v>2329.1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v>0</v>
      </c>
      <c r="AH309" s="5">
        <v>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5">
        <v>0</v>
      </c>
      <c r="AY309" s="5">
        <v>0</v>
      </c>
      <c r="AZ309" s="5">
        <v>0</v>
      </c>
      <c r="BA309" s="5">
        <v>0</v>
      </c>
      <c r="BB309" s="5">
        <v>0</v>
      </c>
      <c r="BC309" s="5">
        <v>0</v>
      </c>
      <c r="BD309" s="5">
        <v>0</v>
      </c>
      <c r="BE309" s="5">
        <v>0</v>
      </c>
      <c r="BF309" s="5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H309" s="5">
        <f t="shared" si="45"/>
        <v>57788.68</v>
      </c>
      <c r="CJ309" s="5">
        <f t="shared" si="46"/>
        <v>48221.53</v>
      </c>
      <c r="CK309" s="5">
        <f t="shared" si="47"/>
        <v>0</v>
      </c>
      <c r="CL309" s="5">
        <f t="shared" si="48"/>
        <v>9567.15</v>
      </c>
      <c r="CM309" s="5">
        <f t="shared" si="49"/>
        <v>405.05929999999898</v>
      </c>
      <c r="CN309" s="2">
        <f t="shared" si="50"/>
        <v>9162.0907000000007</v>
      </c>
      <c r="CO309" s="5">
        <f t="shared" si="51"/>
        <v>0</v>
      </c>
      <c r="CP309" s="5">
        <f t="shared" si="52"/>
        <v>0</v>
      </c>
      <c r="CR309" s="5">
        <f t="shared" si="53"/>
        <v>57788.68</v>
      </c>
      <c r="CS309" s="5">
        <f t="shared" si="54"/>
        <v>57788.68</v>
      </c>
      <c r="CU309" s="21" t="s">
        <v>1186</v>
      </c>
      <c r="CV309" s="21">
        <v>3137912839</v>
      </c>
      <c r="CW309" s="1">
        <f t="shared" si="55"/>
        <v>0</v>
      </c>
    </row>
    <row r="310" spans="1:101" x14ac:dyDescent="0.2">
      <c r="A310" s="2" t="s">
        <v>1029</v>
      </c>
      <c r="B310" s="2" t="s">
        <v>1030</v>
      </c>
      <c r="C310" s="2">
        <v>3144869876</v>
      </c>
      <c r="D310" s="2" t="s">
        <v>1031</v>
      </c>
      <c r="E310" s="2" t="s">
        <v>1032</v>
      </c>
      <c r="F310" s="2" t="s">
        <v>124</v>
      </c>
      <c r="G310" s="2">
        <v>1115</v>
      </c>
      <c r="H310" s="2" t="s">
        <v>124</v>
      </c>
      <c r="I310" s="2" t="s">
        <v>124</v>
      </c>
      <c r="J310" s="2" t="s">
        <v>124</v>
      </c>
      <c r="K310" s="5">
        <v>40548.44</v>
      </c>
      <c r="L310" s="5">
        <v>7704.2</v>
      </c>
      <c r="M310" s="5">
        <v>0</v>
      </c>
      <c r="N310" s="5">
        <v>0</v>
      </c>
      <c r="O310" s="5">
        <v>10428.18</v>
      </c>
      <c r="P310" s="5">
        <v>2398.48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v>0</v>
      </c>
      <c r="AP310" s="5">
        <v>0</v>
      </c>
      <c r="AQ310" s="5">
        <v>0</v>
      </c>
      <c r="AR310" s="5">
        <v>0</v>
      </c>
      <c r="AS310" s="5">
        <v>0</v>
      </c>
      <c r="AT310" s="5">
        <v>0</v>
      </c>
      <c r="AU310" s="5">
        <v>0</v>
      </c>
      <c r="AV310" s="5">
        <v>0</v>
      </c>
      <c r="AW310" s="5">
        <v>0</v>
      </c>
      <c r="AX310" s="5">
        <v>0</v>
      </c>
      <c r="AY310" s="5">
        <v>0</v>
      </c>
      <c r="AZ310" s="5">
        <v>0</v>
      </c>
      <c r="BA310" s="5">
        <v>0</v>
      </c>
      <c r="BB310" s="5">
        <v>0</v>
      </c>
      <c r="BC310" s="5">
        <v>0</v>
      </c>
      <c r="BD310" s="5">
        <v>0</v>
      </c>
      <c r="BE310" s="5">
        <v>0</v>
      </c>
      <c r="BF310" s="5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0</v>
      </c>
      <c r="BR310" s="2">
        <v>0</v>
      </c>
      <c r="BS310" s="2">
        <v>0</v>
      </c>
      <c r="BT310" s="2">
        <v>0</v>
      </c>
      <c r="BU310" s="2">
        <v>0</v>
      </c>
      <c r="BV310" s="2">
        <v>0</v>
      </c>
      <c r="BW310" s="2">
        <v>0</v>
      </c>
      <c r="BX310" s="2">
        <v>0</v>
      </c>
      <c r="BY310" s="2">
        <v>0</v>
      </c>
      <c r="BZ310" s="2">
        <v>0</v>
      </c>
      <c r="CA310" s="2">
        <v>0</v>
      </c>
      <c r="CB310" s="2">
        <v>0</v>
      </c>
      <c r="CC310" s="2">
        <v>0</v>
      </c>
      <c r="CD310" s="2">
        <v>0</v>
      </c>
      <c r="CE310" s="2">
        <v>0</v>
      </c>
      <c r="CF310" s="2">
        <v>0</v>
      </c>
      <c r="CH310" s="5">
        <f t="shared" si="45"/>
        <v>61079.3</v>
      </c>
      <c r="CJ310" s="5">
        <f t="shared" si="46"/>
        <v>50976.62</v>
      </c>
      <c r="CK310" s="5">
        <f t="shared" si="47"/>
        <v>0</v>
      </c>
      <c r="CL310" s="5">
        <f t="shared" si="48"/>
        <v>10102.68</v>
      </c>
      <c r="CM310" s="5">
        <f t="shared" si="49"/>
        <v>417.12219999999979</v>
      </c>
      <c r="CN310" s="2">
        <f t="shared" si="50"/>
        <v>9685.5578000000005</v>
      </c>
      <c r="CO310" s="5">
        <f t="shared" si="51"/>
        <v>0</v>
      </c>
      <c r="CP310" s="5">
        <f t="shared" si="52"/>
        <v>0</v>
      </c>
      <c r="CR310" s="5">
        <f t="shared" si="53"/>
        <v>61079.3</v>
      </c>
      <c r="CS310" s="5">
        <f t="shared" si="54"/>
        <v>61079.3</v>
      </c>
      <c r="CU310" s="21" t="s">
        <v>1187</v>
      </c>
      <c r="CV310" s="21">
        <v>3144869876</v>
      </c>
      <c r="CW310" s="1">
        <f t="shared" si="55"/>
        <v>0</v>
      </c>
    </row>
    <row r="311" spans="1:101" x14ac:dyDescent="0.2">
      <c r="A311" s="2" t="s">
        <v>436</v>
      </c>
      <c r="B311" s="2" t="s">
        <v>157</v>
      </c>
      <c r="C311" s="2">
        <v>3145453562</v>
      </c>
      <c r="D311" s="2" t="s">
        <v>144</v>
      </c>
      <c r="E311" s="2" t="s">
        <v>124</v>
      </c>
      <c r="F311" s="2" t="s">
        <v>124</v>
      </c>
      <c r="G311" s="2">
        <v>0</v>
      </c>
      <c r="H311" s="2" t="s">
        <v>124</v>
      </c>
      <c r="I311" s="2" t="s">
        <v>124</v>
      </c>
      <c r="J311" s="2" t="s">
        <v>124</v>
      </c>
      <c r="K311" s="5">
        <v>0</v>
      </c>
      <c r="L311" s="5">
        <v>0</v>
      </c>
      <c r="M311" s="5">
        <v>0</v>
      </c>
      <c r="N311" s="5">
        <v>0</v>
      </c>
      <c r="O311" s="5">
        <v>5387.16</v>
      </c>
      <c r="P311" s="5">
        <v>1023.56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  <c r="AJ311" s="5">
        <v>0</v>
      </c>
      <c r="AK311" s="5">
        <v>0</v>
      </c>
      <c r="AL311" s="5">
        <v>0</v>
      </c>
      <c r="AM311" s="5">
        <v>0</v>
      </c>
      <c r="AN311" s="5">
        <v>0</v>
      </c>
      <c r="AO311" s="5">
        <v>0</v>
      </c>
      <c r="AP311" s="5">
        <v>0</v>
      </c>
      <c r="AQ311" s="5">
        <v>0</v>
      </c>
      <c r="AR311" s="5">
        <v>0</v>
      </c>
      <c r="AS311" s="5">
        <v>0</v>
      </c>
      <c r="AT311" s="5">
        <v>0</v>
      </c>
      <c r="AU311" s="5">
        <v>0</v>
      </c>
      <c r="AV311" s="5">
        <v>0</v>
      </c>
      <c r="AW311" s="5">
        <v>0</v>
      </c>
      <c r="AX311" s="5">
        <v>0</v>
      </c>
      <c r="AY311" s="5">
        <v>0</v>
      </c>
      <c r="AZ311" s="5">
        <v>0</v>
      </c>
      <c r="BA311" s="5">
        <v>0</v>
      </c>
      <c r="BB311" s="5">
        <v>0</v>
      </c>
      <c r="BC311" s="5">
        <v>0</v>
      </c>
      <c r="BD311" s="5">
        <v>0</v>
      </c>
      <c r="BE311" s="5">
        <v>0</v>
      </c>
      <c r="BF311" s="5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  <c r="CC311" s="2">
        <v>0</v>
      </c>
      <c r="CD311" s="2">
        <v>0</v>
      </c>
      <c r="CE311" s="2">
        <v>0</v>
      </c>
      <c r="CF311" s="2">
        <v>0</v>
      </c>
      <c r="CH311" s="5">
        <f t="shared" si="45"/>
        <v>6410.7199999999993</v>
      </c>
      <c r="CJ311" s="5">
        <f t="shared" si="46"/>
        <v>5387.16</v>
      </c>
      <c r="CK311" s="5">
        <f t="shared" si="47"/>
        <v>0</v>
      </c>
      <c r="CL311" s="5">
        <f t="shared" si="48"/>
        <v>1023.56</v>
      </c>
      <c r="CM311" s="5">
        <f t="shared" si="49"/>
        <v>-4.0000000001327862E-4</v>
      </c>
      <c r="CN311" s="2">
        <f t="shared" si="50"/>
        <v>1023.5604</v>
      </c>
      <c r="CO311" s="5">
        <f t="shared" si="51"/>
        <v>0</v>
      </c>
      <c r="CP311" s="5">
        <f t="shared" si="52"/>
        <v>0</v>
      </c>
      <c r="CR311" s="5">
        <f t="shared" si="53"/>
        <v>6410.72</v>
      </c>
      <c r="CS311" s="5">
        <f t="shared" si="54"/>
        <v>6410.72</v>
      </c>
      <c r="CU311" s="21" t="s">
        <v>1188</v>
      </c>
      <c r="CV311" s="21">
        <v>3145453562</v>
      </c>
      <c r="CW311" s="1">
        <f t="shared" si="55"/>
        <v>0</v>
      </c>
    </row>
    <row r="312" spans="1:101" x14ac:dyDescent="0.2">
      <c r="A312" s="2" t="s">
        <v>784</v>
      </c>
      <c r="B312" s="2" t="s">
        <v>619</v>
      </c>
      <c r="C312" s="2">
        <v>3145463941</v>
      </c>
      <c r="D312" s="2" t="s">
        <v>785</v>
      </c>
      <c r="E312" s="2" t="s">
        <v>786</v>
      </c>
      <c r="F312" s="2" t="s">
        <v>124</v>
      </c>
      <c r="G312" s="2">
        <v>1137</v>
      </c>
      <c r="H312" s="2" t="s">
        <v>124</v>
      </c>
      <c r="I312" s="2" t="s">
        <v>124</v>
      </c>
      <c r="J312" s="2" t="s">
        <v>124</v>
      </c>
      <c r="K312" s="5">
        <v>55076.65</v>
      </c>
      <c r="L312" s="5">
        <v>10464.57</v>
      </c>
      <c r="M312" s="5">
        <v>0</v>
      </c>
      <c r="N312" s="5">
        <v>0</v>
      </c>
      <c r="O312" s="5">
        <v>14164.52</v>
      </c>
      <c r="P312" s="5">
        <v>3257.84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0</v>
      </c>
      <c r="AS312" s="5">
        <v>0</v>
      </c>
      <c r="AT312" s="5">
        <v>0</v>
      </c>
      <c r="AU312" s="5">
        <v>0</v>
      </c>
      <c r="AV312" s="5">
        <v>0</v>
      </c>
      <c r="AW312" s="5">
        <v>0</v>
      </c>
      <c r="AX312" s="5">
        <v>0</v>
      </c>
      <c r="AY312" s="5">
        <v>0</v>
      </c>
      <c r="AZ312" s="5">
        <v>0</v>
      </c>
      <c r="BA312" s="5">
        <v>0</v>
      </c>
      <c r="BB312" s="5">
        <v>0</v>
      </c>
      <c r="BC312" s="5">
        <v>0</v>
      </c>
      <c r="BD312" s="5">
        <v>0</v>
      </c>
      <c r="BE312" s="5">
        <v>0</v>
      </c>
      <c r="BF312" s="5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0</v>
      </c>
      <c r="BU312" s="2">
        <v>0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  <c r="CC312" s="2">
        <v>0</v>
      </c>
      <c r="CD312" s="2">
        <v>0</v>
      </c>
      <c r="CE312" s="2">
        <v>0</v>
      </c>
      <c r="CF312" s="2">
        <v>0</v>
      </c>
      <c r="CH312" s="5">
        <f t="shared" si="45"/>
        <v>82963.58</v>
      </c>
      <c r="CJ312" s="5">
        <f t="shared" si="46"/>
        <v>69241.17</v>
      </c>
      <c r="CK312" s="5">
        <f t="shared" si="47"/>
        <v>0</v>
      </c>
      <c r="CL312" s="5">
        <f t="shared" si="48"/>
        <v>13722.41</v>
      </c>
      <c r="CM312" s="5">
        <f t="shared" si="49"/>
        <v>566.58770000000004</v>
      </c>
      <c r="CN312" s="2">
        <f t="shared" si="50"/>
        <v>13155.8223</v>
      </c>
      <c r="CO312" s="5">
        <f t="shared" si="51"/>
        <v>0</v>
      </c>
      <c r="CP312" s="5">
        <f t="shared" si="52"/>
        <v>0</v>
      </c>
      <c r="CR312" s="5">
        <f t="shared" si="53"/>
        <v>82963.58</v>
      </c>
      <c r="CS312" s="5">
        <f t="shared" si="54"/>
        <v>82963.58</v>
      </c>
      <c r="CU312" s="28" t="s">
        <v>1189</v>
      </c>
      <c r="CV312" s="28">
        <v>3145463941</v>
      </c>
      <c r="CW312" s="1">
        <f t="shared" si="55"/>
        <v>0</v>
      </c>
    </row>
    <row r="313" spans="1:101" x14ac:dyDescent="0.2">
      <c r="A313" s="2" t="s">
        <v>433</v>
      </c>
      <c r="B313" s="2" t="s">
        <v>157</v>
      </c>
      <c r="C313" s="2">
        <v>3145567919</v>
      </c>
      <c r="D313" s="2" t="s">
        <v>144</v>
      </c>
      <c r="E313" s="2" t="s">
        <v>124</v>
      </c>
      <c r="F313" s="2" t="s">
        <v>124</v>
      </c>
      <c r="G313" s="2">
        <v>0</v>
      </c>
      <c r="H313" s="2" t="s">
        <v>124</v>
      </c>
      <c r="I313" s="2" t="s">
        <v>124</v>
      </c>
      <c r="J313" s="2" t="s">
        <v>124</v>
      </c>
      <c r="K313" s="5">
        <v>0</v>
      </c>
      <c r="L313" s="5">
        <v>0</v>
      </c>
      <c r="M313" s="5">
        <v>0</v>
      </c>
      <c r="N313" s="5">
        <v>0</v>
      </c>
      <c r="O313" s="5">
        <v>5387.16</v>
      </c>
      <c r="P313" s="5">
        <v>1023.56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v>0</v>
      </c>
      <c r="AT313" s="5">
        <v>0</v>
      </c>
      <c r="AU313" s="5">
        <v>0</v>
      </c>
      <c r="AV313" s="5">
        <v>0</v>
      </c>
      <c r="AW313" s="5">
        <v>0</v>
      </c>
      <c r="AX313" s="5">
        <v>0</v>
      </c>
      <c r="AY313" s="5">
        <v>0</v>
      </c>
      <c r="AZ313" s="5">
        <v>0</v>
      </c>
      <c r="BA313" s="5">
        <v>0</v>
      </c>
      <c r="BB313" s="5">
        <v>0</v>
      </c>
      <c r="BC313" s="5">
        <v>0</v>
      </c>
      <c r="BD313" s="5">
        <v>0</v>
      </c>
      <c r="BE313" s="5">
        <v>0</v>
      </c>
      <c r="BF313" s="5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  <c r="BQ313" s="2">
        <v>0</v>
      </c>
      <c r="BR313" s="2">
        <v>0</v>
      </c>
      <c r="BS313" s="2">
        <v>0</v>
      </c>
      <c r="BT313" s="2">
        <v>0</v>
      </c>
      <c r="BU313" s="2">
        <v>0</v>
      </c>
      <c r="BV313" s="2">
        <v>0</v>
      </c>
      <c r="BW313" s="2">
        <v>0</v>
      </c>
      <c r="BX313" s="2">
        <v>0</v>
      </c>
      <c r="BY313" s="2">
        <v>0</v>
      </c>
      <c r="BZ313" s="2">
        <v>0</v>
      </c>
      <c r="CA313" s="2">
        <v>0</v>
      </c>
      <c r="CB313" s="2">
        <v>0</v>
      </c>
      <c r="CC313" s="2">
        <v>0</v>
      </c>
      <c r="CD313" s="2">
        <v>0</v>
      </c>
      <c r="CE313" s="2">
        <v>0</v>
      </c>
      <c r="CF313" s="2">
        <v>0</v>
      </c>
      <c r="CH313" s="5">
        <f t="shared" si="45"/>
        <v>6410.7199999999993</v>
      </c>
      <c r="CJ313" s="5">
        <f t="shared" si="46"/>
        <v>5387.16</v>
      </c>
      <c r="CK313" s="5">
        <f t="shared" si="47"/>
        <v>0</v>
      </c>
      <c r="CL313" s="5">
        <f t="shared" si="48"/>
        <v>1023.56</v>
      </c>
      <c r="CM313" s="5">
        <f t="shared" si="49"/>
        <v>-4.0000000001327862E-4</v>
      </c>
      <c r="CN313" s="2">
        <f t="shared" si="50"/>
        <v>1023.5604</v>
      </c>
      <c r="CO313" s="5">
        <f t="shared" si="51"/>
        <v>0</v>
      </c>
      <c r="CP313" s="5">
        <f t="shared" si="52"/>
        <v>0</v>
      </c>
      <c r="CR313" s="5">
        <f t="shared" si="53"/>
        <v>6410.72</v>
      </c>
      <c r="CS313" s="5">
        <f t="shared" si="54"/>
        <v>6410.72</v>
      </c>
      <c r="CU313" s="21" t="s">
        <v>1190</v>
      </c>
      <c r="CV313" s="21">
        <v>3145567919</v>
      </c>
      <c r="CW313" s="1">
        <f t="shared" si="55"/>
        <v>0</v>
      </c>
    </row>
    <row r="314" spans="1:101" x14ac:dyDescent="0.2">
      <c r="A314" s="2" t="s">
        <v>435</v>
      </c>
      <c r="B314" s="2" t="s">
        <v>157</v>
      </c>
      <c r="C314" s="2">
        <v>3145568570</v>
      </c>
      <c r="D314" s="2" t="s">
        <v>144</v>
      </c>
      <c r="E314" s="2" t="s">
        <v>124</v>
      </c>
      <c r="F314" s="2" t="s">
        <v>124</v>
      </c>
      <c r="G314" s="2">
        <v>0</v>
      </c>
      <c r="H314" s="2" t="s">
        <v>124</v>
      </c>
      <c r="I314" s="2" t="s">
        <v>124</v>
      </c>
      <c r="J314" s="2" t="s">
        <v>124</v>
      </c>
      <c r="K314" s="5">
        <v>0</v>
      </c>
      <c r="L314" s="5">
        <v>0</v>
      </c>
      <c r="M314" s="5">
        <v>0</v>
      </c>
      <c r="N314" s="5">
        <v>0</v>
      </c>
      <c r="O314" s="5">
        <v>5387.16</v>
      </c>
      <c r="P314" s="5">
        <v>1023.56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5">
        <v>0</v>
      </c>
      <c r="AK314" s="5">
        <v>0</v>
      </c>
      <c r="AL314" s="5">
        <v>0</v>
      </c>
      <c r="AM314" s="5">
        <v>0</v>
      </c>
      <c r="AN314" s="5">
        <v>0</v>
      </c>
      <c r="AO314" s="5">
        <v>0</v>
      </c>
      <c r="AP314" s="5">
        <v>0</v>
      </c>
      <c r="AQ314" s="5">
        <v>0</v>
      </c>
      <c r="AR314" s="5">
        <v>0</v>
      </c>
      <c r="AS314" s="5">
        <v>0</v>
      </c>
      <c r="AT314" s="5">
        <v>0</v>
      </c>
      <c r="AU314" s="5">
        <v>0</v>
      </c>
      <c r="AV314" s="5">
        <v>0</v>
      </c>
      <c r="AW314" s="5">
        <v>0</v>
      </c>
      <c r="AX314" s="5">
        <v>0</v>
      </c>
      <c r="AY314" s="5">
        <v>0</v>
      </c>
      <c r="AZ314" s="5">
        <v>0</v>
      </c>
      <c r="BA314" s="5">
        <v>0</v>
      </c>
      <c r="BB314" s="5">
        <v>0</v>
      </c>
      <c r="BC314" s="5">
        <v>0</v>
      </c>
      <c r="BD314" s="5">
        <v>0</v>
      </c>
      <c r="BE314" s="5">
        <v>0</v>
      </c>
      <c r="BF314" s="5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  <c r="CC314" s="2">
        <v>0</v>
      </c>
      <c r="CD314" s="2">
        <v>0</v>
      </c>
      <c r="CE314" s="2">
        <v>0</v>
      </c>
      <c r="CF314" s="2">
        <v>0</v>
      </c>
      <c r="CH314" s="5">
        <f t="shared" si="45"/>
        <v>6410.7199999999993</v>
      </c>
      <c r="CJ314" s="5">
        <f t="shared" si="46"/>
        <v>5387.16</v>
      </c>
      <c r="CK314" s="5">
        <f t="shared" si="47"/>
        <v>0</v>
      </c>
      <c r="CL314" s="5">
        <f t="shared" si="48"/>
        <v>1023.56</v>
      </c>
      <c r="CM314" s="5">
        <f t="shared" si="49"/>
        <v>-4.0000000001327862E-4</v>
      </c>
      <c r="CN314" s="2">
        <f t="shared" si="50"/>
        <v>1023.5604</v>
      </c>
      <c r="CO314" s="5">
        <f t="shared" si="51"/>
        <v>0</v>
      </c>
      <c r="CP314" s="5">
        <f t="shared" si="52"/>
        <v>0</v>
      </c>
      <c r="CR314" s="5">
        <f t="shared" si="53"/>
        <v>6410.72</v>
      </c>
      <c r="CS314" s="5">
        <f t="shared" si="54"/>
        <v>6410.72</v>
      </c>
      <c r="CU314" s="21" t="s">
        <v>1191</v>
      </c>
      <c r="CV314" s="21">
        <v>3145568570</v>
      </c>
      <c r="CW314" s="1">
        <f t="shared" si="55"/>
        <v>0</v>
      </c>
    </row>
    <row r="315" spans="1:101" x14ac:dyDescent="0.2">
      <c r="A315" s="2" t="s">
        <v>252</v>
      </c>
      <c r="B315" s="2" t="s">
        <v>157</v>
      </c>
      <c r="C315" s="2">
        <v>3145652657</v>
      </c>
      <c r="D315" s="2" t="s">
        <v>253</v>
      </c>
      <c r="E315" s="2" t="s">
        <v>254</v>
      </c>
      <c r="F315" s="2" t="s">
        <v>124</v>
      </c>
      <c r="G315" s="2">
        <v>1278</v>
      </c>
      <c r="H315" s="2" t="s">
        <v>124</v>
      </c>
      <c r="I315" s="2" t="s">
        <v>124</v>
      </c>
      <c r="J315" s="2" t="s">
        <v>124</v>
      </c>
      <c r="K315" s="5">
        <v>40548.44</v>
      </c>
      <c r="L315" s="5">
        <v>7704.2</v>
      </c>
      <c r="M315" s="5">
        <v>0</v>
      </c>
      <c r="N315" s="5">
        <v>0</v>
      </c>
      <c r="O315" s="5">
        <v>10428.18</v>
      </c>
      <c r="P315" s="5">
        <v>2398.48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  <c r="AJ315" s="5">
        <v>0</v>
      </c>
      <c r="AK315" s="5">
        <v>0</v>
      </c>
      <c r="AL315" s="5">
        <v>0</v>
      </c>
      <c r="AM315" s="5">
        <v>0</v>
      </c>
      <c r="AN315" s="5">
        <v>0</v>
      </c>
      <c r="AO315" s="5">
        <v>0</v>
      </c>
      <c r="AP315" s="5">
        <v>0</v>
      </c>
      <c r="AQ315" s="5">
        <v>0</v>
      </c>
      <c r="AR315" s="5">
        <v>0</v>
      </c>
      <c r="AS315" s="5">
        <v>0</v>
      </c>
      <c r="AT315" s="5">
        <v>0</v>
      </c>
      <c r="AU315" s="5">
        <v>0</v>
      </c>
      <c r="AV315" s="5">
        <v>0</v>
      </c>
      <c r="AW315" s="5">
        <v>0</v>
      </c>
      <c r="AX315" s="5">
        <v>0</v>
      </c>
      <c r="AY315" s="5">
        <v>0</v>
      </c>
      <c r="AZ315" s="5">
        <v>0</v>
      </c>
      <c r="BA315" s="5">
        <v>0</v>
      </c>
      <c r="BB315" s="5">
        <v>0</v>
      </c>
      <c r="BC315" s="5">
        <v>0</v>
      </c>
      <c r="BD315" s="5">
        <v>0</v>
      </c>
      <c r="BE315" s="5">
        <v>0</v>
      </c>
      <c r="BF315" s="5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0</v>
      </c>
      <c r="BQ315" s="2">
        <v>0</v>
      </c>
      <c r="BR315" s="2">
        <v>0</v>
      </c>
      <c r="BS315" s="2">
        <v>0</v>
      </c>
      <c r="BT315" s="2">
        <v>0</v>
      </c>
      <c r="BU315" s="2">
        <v>0</v>
      </c>
      <c r="BV315" s="2">
        <v>0</v>
      </c>
      <c r="BW315" s="2">
        <v>0</v>
      </c>
      <c r="BX315" s="2">
        <v>0</v>
      </c>
      <c r="BY315" s="2">
        <v>0</v>
      </c>
      <c r="BZ315" s="2">
        <v>0</v>
      </c>
      <c r="CA315" s="2">
        <v>0</v>
      </c>
      <c r="CB315" s="2">
        <v>0</v>
      </c>
      <c r="CC315" s="2">
        <v>0</v>
      </c>
      <c r="CD315" s="2">
        <v>0</v>
      </c>
      <c r="CE315" s="2">
        <v>0</v>
      </c>
      <c r="CF315" s="2">
        <v>0</v>
      </c>
      <c r="CH315" s="5">
        <f t="shared" si="45"/>
        <v>61079.3</v>
      </c>
      <c r="CJ315" s="5">
        <f t="shared" si="46"/>
        <v>50976.62</v>
      </c>
      <c r="CK315" s="5">
        <f t="shared" si="47"/>
        <v>0</v>
      </c>
      <c r="CL315" s="5">
        <f t="shared" si="48"/>
        <v>10102.68</v>
      </c>
      <c r="CM315" s="5">
        <f t="shared" si="49"/>
        <v>417.12219999999979</v>
      </c>
      <c r="CN315" s="2">
        <f t="shared" si="50"/>
        <v>9685.5578000000005</v>
      </c>
      <c r="CO315" s="5">
        <f t="shared" si="51"/>
        <v>0</v>
      </c>
      <c r="CP315" s="5">
        <f t="shared" si="52"/>
        <v>0</v>
      </c>
      <c r="CR315" s="5">
        <f t="shared" si="53"/>
        <v>61079.3</v>
      </c>
      <c r="CS315" s="5">
        <f t="shared" si="54"/>
        <v>61079.3</v>
      </c>
      <c r="CU315" s="21" t="s">
        <v>1192</v>
      </c>
      <c r="CV315" s="21">
        <v>3145652657</v>
      </c>
      <c r="CW315" s="1">
        <f t="shared" si="55"/>
        <v>0</v>
      </c>
    </row>
    <row r="316" spans="1:101" x14ac:dyDescent="0.2">
      <c r="A316" s="2" t="s">
        <v>583</v>
      </c>
      <c r="B316" s="2" t="s">
        <v>157</v>
      </c>
      <c r="C316" s="2">
        <v>3145685245</v>
      </c>
      <c r="D316" s="2" t="s">
        <v>584</v>
      </c>
      <c r="E316" s="2" t="s">
        <v>585</v>
      </c>
      <c r="F316" s="2" t="s">
        <v>124</v>
      </c>
      <c r="G316" s="2">
        <v>385</v>
      </c>
      <c r="H316" s="2" t="s">
        <v>124</v>
      </c>
      <c r="I316" s="2" t="s">
        <v>124</v>
      </c>
      <c r="J316" s="2" t="s">
        <v>124</v>
      </c>
      <c r="K316" s="5">
        <v>40548.44</v>
      </c>
      <c r="L316" s="5">
        <v>7704.2</v>
      </c>
      <c r="M316" s="5">
        <v>0</v>
      </c>
      <c r="N316" s="5">
        <v>0</v>
      </c>
      <c r="O316" s="5">
        <v>10428.18</v>
      </c>
      <c r="P316" s="5">
        <v>2398.48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0</v>
      </c>
      <c r="AQ316" s="5">
        <v>0</v>
      </c>
      <c r="AR316" s="5">
        <v>0</v>
      </c>
      <c r="AS316" s="5">
        <v>0</v>
      </c>
      <c r="AT316" s="5">
        <v>0</v>
      </c>
      <c r="AU316" s="5">
        <v>0</v>
      </c>
      <c r="AV316" s="5">
        <v>0</v>
      </c>
      <c r="AW316" s="5">
        <v>0</v>
      </c>
      <c r="AX316" s="5">
        <v>0</v>
      </c>
      <c r="AY316" s="5">
        <v>0</v>
      </c>
      <c r="AZ316" s="5">
        <v>0</v>
      </c>
      <c r="BA316" s="5">
        <v>0</v>
      </c>
      <c r="BB316" s="5">
        <v>0</v>
      </c>
      <c r="BC316" s="5">
        <v>0</v>
      </c>
      <c r="BD316" s="5">
        <v>0</v>
      </c>
      <c r="BE316" s="5">
        <v>0</v>
      </c>
      <c r="BF316" s="5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0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  <c r="CC316" s="2">
        <v>0</v>
      </c>
      <c r="CD316" s="2">
        <v>0</v>
      </c>
      <c r="CE316" s="2">
        <v>0</v>
      </c>
      <c r="CF316" s="2">
        <v>0</v>
      </c>
      <c r="CH316" s="5">
        <f t="shared" si="45"/>
        <v>61079.3</v>
      </c>
      <c r="CJ316" s="5">
        <f t="shared" si="46"/>
        <v>50976.62</v>
      </c>
      <c r="CK316" s="5">
        <f t="shared" si="47"/>
        <v>0</v>
      </c>
      <c r="CL316" s="5">
        <f t="shared" si="48"/>
        <v>10102.68</v>
      </c>
      <c r="CM316" s="5">
        <f t="shared" si="49"/>
        <v>417.12219999999979</v>
      </c>
      <c r="CN316" s="2">
        <f t="shared" si="50"/>
        <v>9685.5578000000005</v>
      </c>
      <c r="CO316" s="5">
        <f t="shared" si="51"/>
        <v>0</v>
      </c>
      <c r="CP316" s="5">
        <f t="shared" si="52"/>
        <v>0</v>
      </c>
      <c r="CR316" s="5">
        <f t="shared" si="53"/>
        <v>61079.3</v>
      </c>
      <c r="CS316" s="5">
        <f t="shared" si="54"/>
        <v>61079.3</v>
      </c>
      <c r="CU316" s="21" t="s">
        <v>1193</v>
      </c>
      <c r="CV316" s="21">
        <v>3145685245</v>
      </c>
      <c r="CW316" s="1">
        <f t="shared" si="55"/>
        <v>0</v>
      </c>
    </row>
    <row r="317" spans="1:101" x14ac:dyDescent="0.2">
      <c r="A317" s="2" t="s">
        <v>432</v>
      </c>
      <c r="B317" s="2" t="s">
        <v>157</v>
      </c>
      <c r="C317" s="2">
        <v>3145772050</v>
      </c>
      <c r="D317" s="2" t="s">
        <v>144</v>
      </c>
      <c r="E317" s="2" t="s">
        <v>124</v>
      </c>
      <c r="F317" s="2" t="s">
        <v>124</v>
      </c>
      <c r="G317" s="2">
        <v>0</v>
      </c>
      <c r="H317" s="2" t="s">
        <v>124</v>
      </c>
      <c r="I317" s="2" t="s">
        <v>124</v>
      </c>
      <c r="J317" s="2" t="s">
        <v>124</v>
      </c>
      <c r="K317" s="5">
        <v>0</v>
      </c>
      <c r="L317" s="5">
        <v>0</v>
      </c>
      <c r="M317" s="5">
        <v>0</v>
      </c>
      <c r="N317" s="5">
        <v>0</v>
      </c>
      <c r="O317" s="5">
        <v>5387.16</v>
      </c>
      <c r="P317" s="5">
        <v>1023.56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v>0</v>
      </c>
      <c r="AT317" s="5">
        <v>0</v>
      </c>
      <c r="AU317" s="5">
        <v>0</v>
      </c>
      <c r="AV317" s="5">
        <v>0</v>
      </c>
      <c r="AW317" s="5">
        <v>0</v>
      </c>
      <c r="AX317" s="5">
        <v>0</v>
      </c>
      <c r="AY317" s="5">
        <v>0</v>
      </c>
      <c r="AZ317" s="5">
        <v>0</v>
      </c>
      <c r="BA317" s="5">
        <v>0</v>
      </c>
      <c r="BB317" s="5">
        <v>0</v>
      </c>
      <c r="BC317" s="5">
        <v>0</v>
      </c>
      <c r="BD317" s="5">
        <v>0</v>
      </c>
      <c r="BE317" s="5">
        <v>0</v>
      </c>
      <c r="BF317" s="5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>
        <v>0</v>
      </c>
      <c r="BU317" s="2">
        <v>0</v>
      </c>
      <c r="BV317" s="2">
        <v>0</v>
      </c>
      <c r="BW317" s="2">
        <v>0</v>
      </c>
      <c r="BX317" s="2">
        <v>0</v>
      </c>
      <c r="BY317" s="2">
        <v>0</v>
      </c>
      <c r="BZ317" s="2">
        <v>0</v>
      </c>
      <c r="CA317" s="2">
        <v>0</v>
      </c>
      <c r="CB317" s="2">
        <v>0</v>
      </c>
      <c r="CC317" s="2">
        <v>0</v>
      </c>
      <c r="CD317" s="2">
        <v>0</v>
      </c>
      <c r="CE317" s="2">
        <v>118</v>
      </c>
      <c r="CF317" s="2">
        <v>22.42</v>
      </c>
      <c r="CH317" s="5">
        <f t="shared" si="45"/>
        <v>6551.1399999999994</v>
      </c>
      <c r="CJ317" s="5">
        <f t="shared" si="46"/>
        <v>5505.16</v>
      </c>
      <c r="CK317" s="5">
        <f t="shared" si="47"/>
        <v>0</v>
      </c>
      <c r="CL317" s="5">
        <f t="shared" si="48"/>
        <v>1045.98</v>
      </c>
      <c r="CM317" s="5">
        <f t="shared" si="49"/>
        <v>-3.9999999989959178E-4</v>
      </c>
      <c r="CN317" s="2">
        <f t="shared" si="50"/>
        <v>1045.9803999999999</v>
      </c>
      <c r="CO317" s="5">
        <f t="shared" si="51"/>
        <v>0</v>
      </c>
      <c r="CP317" s="5">
        <f t="shared" si="52"/>
        <v>0</v>
      </c>
      <c r="CR317" s="5">
        <f t="shared" si="53"/>
        <v>6551.1399999999994</v>
      </c>
      <c r="CS317" s="5">
        <f t="shared" si="54"/>
        <v>6551.1399999999994</v>
      </c>
      <c r="CU317" s="21" t="s">
        <v>1194</v>
      </c>
      <c r="CV317" s="21">
        <v>3145772050</v>
      </c>
      <c r="CW317" s="1">
        <f t="shared" si="55"/>
        <v>0</v>
      </c>
    </row>
    <row r="318" spans="1:101" x14ac:dyDescent="0.2">
      <c r="A318" s="2" t="s">
        <v>439</v>
      </c>
      <c r="B318" s="2" t="s">
        <v>157</v>
      </c>
      <c r="C318" s="2">
        <v>3145802915</v>
      </c>
      <c r="D318" s="2" t="s">
        <v>144</v>
      </c>
      <c r="E318" s="2" t="s">
        <v>124</v>
      </c>
      <c r="F318" s="2" t="s">
        <v>124</v>
      </c>
      <c r="G318" s="2">
        <v>0</v>
      </c>
      <c r="H318" s="2" t="s">
        <v>124</v>
      </c>
      <c r="I318" s="2" t="s">
        <v>124</v>
      </c>
      <c r="J318" s="2" t="s">
        <v>124</v>
      </c>
      <c r="K318" s="5">
        <v>0</v>
      </c>
      <c r="L318" s="5">
        <v>0</v>
      </c>
      <c r="M318" s="5">
        <v>0</v>
      </c>
      <c r="N318" s="5">
        <v>0</v>
      </c>
      <c r="O318" s="5">
        <v>5387.16</v>
      </c>
      <c r="P318" s="5">
        <v>1023.56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  <c r="AJ318" s="5">
        <v>0</v>
      </c>
      <c r="AK318" s="5">
        <v>0</v>
      </c>
      <c r="AL318" s="5">
        <v>0</v>
      </c>
      <c r="AM318" s="5">
        <v>0</v>
      </c>
      <c r="AN318" s="5">
        <v>0</v>
      </c>
      <c r="AO318" s="5">
        <v>0</v>
      </c>
      <c r="AP318" s="5">
        <v>0</v>
      </c>
      <c r="AQ318" s="5">
        <v>0</v>
      </c>
      <c r="AR318" s="5">
        <v>0</v>
      </c>
      <c r="AS318" s="5">
        <v>0</v>
      </c>
      <c r="AT318" s="5">
        <v>0</v>
      </c>
      <c r="AU318" s="5">
        <v>0</v>
      </c>
      <c r="AV318" s="5">
        <v>0</v>
      </c>
      <c r="AW318" s="5">
        <v>0</v>
      </c>
      <c r="AX318" s="5">
        <v>0</v>
      </c>
      <c r="AY318" s="5">
        <v>0</v>
      </c>
      <c r="AZ318" s="5">
        <v>0</v>
      </c>
      <c r="BA318" s="5">
        <v>0</v>
      </c>
      <c r="BB318" s="5">
        <v>0</v>
      </c>
      <c r="BC318" s="5">
        <v>0</v>
      </c>
      <c r="BD318" s="5">
        <v>0</v>
      </c>
      <c r="BE318" s="5">
        <v>0</v>
      </c>
      <c r="BF318" s="5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0</v>
      </c>
      <c r="BR318" s="2">
        <v>0</v>
      </c>
      <c r="BS318" s="2">
        <v>0</v>
      </c>
      <c r="BT318" s="2">
        <v>0</v>
      </c>
      <c r="BU318" s="2">
        <v>0</v>
      </c>
      <c r="BV318" s="2">
        <v>0</v>
      </c>
      <c r="BW318" s="2">
        <v>0</v>
      </c>
      <c r="BX318" s="2">
        <v>0</v>
      </c>
      <c r="BY318" s="2">
        <v>0</v>
      </c>
      <c r="BZ318" s="2">
        <v>0</v>
      </c>
      <c r="CA318" s="2">
        <v>0</v>
      </c>
      <c r="CB318" s="2">
        <v>0</v>
      </c>
      <c r="CC318" s="2">
        <v>0</v>
      </c>
      <c r="CD318" s="2">
        <v>0</v>
      </c>
      <c r="CE318" s="2">
        <v>0</v>
      </c>
      <c r="CF318" s="2">
        <v>0</v>
      </c>
      <c r="CH318" s="5">
        <f t="shared" si="45"/>
        <v>6410.7199999999993</v>
      </c>
      <c r="CJ318" s="5">
        <f t="shared" si="46"/>
        <v>5387.16</v>
      </c>
      <c r="CK318" s="5">
        <f t="shared" si="47"/>
        <v>0</v>
      </c>
      <c r="CL318" s="5">
        <f t="shared" si="48"/>
        <v>1023.56</v>
      </c>
      <c r="CM318" s="5">
        <f t="shared" si="49"/>
        <v>-4.0000000001327862E-4</v>
      </c>
      <c r="CN318" s="2">
        <f t="shared" si="50"/>
        <v>1023.5604</v>
      </c>
      <c r="CO318" s="5">
        <f t="shared" si="51"/>
        <v>0</v>
      </c>
      <c r="CP318" s="5">
        <f t="shared" si="52"/>
        <v>0</v>
      </c>
      <c r="CR318" s="5">
        <f t="shared" si="53"/>
        <v>6410.72</v>
      </c>
      <c r="CS318" s="5">
        <f t="shared" si="54"/>
        <v>6410.72</v>
      </c>
      <c r="CU318" s="21" t="s">
        <v>1195</v>
      </c>
      <c r="CV318" s="21">
        <v>3145802915</v>
      </c>
      <c r="CW318" s="1">
        <f t="shared" si="55"/>
        <v>0</v>
      </c>
    </row>
    <row r="319" spans="1:101" x14ac:dyDescent="0.2">
      <c r="A319" s="2" t="s">
        <v>540</v>
      </c>
      <c r="B319" s="2" t="s">
        <v>157</v>
      </c>
      <c r="C319" s="2">
        <v>3146454723</v>
      </c>
      <c r="D319" s="2" t="s">
        <v>541</v>
      </c>
      <c r="E319" s="2" t="s">
        <v>542</v>
      </c>
      <c r="F319" s="2" t="s">
        <v>124</v>
      </c>
      <c r="G319" s="2">
        <v>391</v>
      </c>
      <c r="H319" s="2" t="s">
        <v>124</v>
      </c>
      <c r="I319" s="2" t="s">
        <v>124</v>
      </c>
      <c r="J319" s="2" t="s">
        <v>124</v>
      </c>
      <c r="K319" s="5">
        <v>38095.01</v>
      </c>
      <c r="L319" s="5">
        <v>7238.05</v>
      </c>
      <c r="M319" s="5">
        <v>0</v>
      </c>
      <c r="N319" s="5">
        <v>0</v>
      </c>
      <c r="O319" s="5">
        <v>10126.52</v>
      </c>
      <c r="P319" s="5">
        <v>2329.1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5">
        <v>0</v>
      </c>
      <c r="AI319" s="5">
        <v>0</v>
      </c>
      <c r="AJ319" s="5">
        <v>0</v>
      </c>
      <c r="AK319" s="5">
        <v>0</v>
      </c>
      <c r="AL319" s="5">
        <v>0</v>
      </c>
      <c r="AM319" s="5">
        <v>0</v>
      </c>
      <c r="AN319" s="5">
        <v>0</v>
      </c>
      <c r="AO319" s="5">
        <v>0</v>
      </c>
      <c r="AP319" s="5">
        <v>0</v>
      </c>
      <c r="AQ319" s="5">
        <v>0</v>
      </c>
      <c r="AR319" s="5">
        <v>0</v>
      </c>
      <c r="AS319" s="5">
        <v>0</v>
      </c>
      <c r="AT319" s="5">
        <v>0</v>
      </c>
      <c r="AU319" s="5">
        <v>0</v>
      </c>
      <c r="AV319" s="5">
        <v>0</v>
      </c>
      <c r="AW319" s="5">
        <v>0</v>
      </c>
      <c r="AX319" s="5">
        <v>0</v>
      </c>
      <c r="AY319" s="5">
        <v>0</v>
      </c>
      <c r="AZ319" s="5">
        <v>0</v>
      </c>
      <c r="BA319" s="5">
        <v>0</v>
      </c>
      <c r="BB319" s="5">
        <v>0</v>
      </c>
      <c r="BC319" s="5">
        <v>0</v>
      </c>
      <c r="BD319" s="5">
        <v>0</v>
      </c>
      <c r="BE319" s="5">
        <v>0</v>
      </c>
      <c r="BF319" s="5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0</v>
      </c>
      <c r="BN319" s="2">
        <v>0</v>
      </c>
      <c r="BO319" s="2">
        <v>0</v>
      </c>
      <c r="BP319" s="2">
        <v>0</v>
      </c>
      <c r="BQ319" s="2">
        <v>0</v>
      </c>
      <c r="BR319" s="2">
        <v>0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0</v>
      </c>
      <c r="CD319" s="2">
        <v>0</v>
      </c>
      <c r="CE319" s="2">
        <v>0</v>
      </c>
      <c r="CF319" s="2">
        <v>0</v>
      </c>
      <c r="CH319" s="5">
        <f t="shared" si="45"/>
        <v>57788.68</v>
      </c>
      <c r="CJ319" s="5">
        <f t="shared" si="46"/>
        <v>48221.53</v>
      </c>
      <c r="CK319" s="5">
        <f t="shared" si="47"/>
        <v>0</v>
      </c>
      <c r="CL319" s="5">
        <f t="shared" si="48"/>
        <v>9567.15</v>
      </c>
      <c r="CM319" s="5">
        <f t="shared" si="49"/>
        <v>405.05929999999898</v>
      </c>
      <c r="CN319" s="2">
        <f t="shared" si="50"/>
        <v>9162.0907000000007</v>
      </c>
      <c r="CO319" s="5">
        <f t="shared" si="51"/>
        <v>0</v>
      </c>
      <c r="CP319" s="5">
        <f t="shared" si="52"/>
        <v>0</v>
      </c>
      <c r="CR319" s="5">
        <f t="shared" si="53"/>
        <v>57788.68</v>
      </c>
      <c r="CS319" s="5">
        <f t="shared" si="54"/>
        <v>57788.68</v>
      </c>
      <c r="CU319" s="21" t="s">
        <v>1196</v>
      </c>
      <c r="CV319" s="21">
        <v>3146454723</v>
      </c>
      <c r="CW319" s="1">
        <f t="shared" si="55"/>
        <v>0</v>
      </c>
    </row>
    <row r="320" spans="1:101" x14ac:dyDescent="0.2">
      <c r="A320" s="2" t="s">
        <v>543</v>
      </c>
      <c r="B320" s="2" t="s">
        <v>157</v>
      </c>
      <c r="C320" s="2">
        <v>3146825504</v>
      </c>
      <c r="D320" s="2" t="s">
        <v>544</v>
      </c>
      <c r="E320" s="2" t="s">
        <v>545</v>
      </c>
      <c r="F320" s="2" t="s">
        <v>124</v>
      </c>
      <c r="G320" s="2">
        <v>133</v>
      </c>
      <c r="H320" s="2" t="s">
        <v>124</v>
      </c>
      <c r="I320" s="2" t="s">
        <v>124</v>
      </c>
      <c r="J320" s="2" t="s">
        <v>124</v>
      </c>
      <c r="K320" s="5">
        <v>38095.01</v>
      </c>
      <c r="L320" s="5">
        <v>7238.05</v>
      </c>
      <c r="M320" s="5">
        <v>0</v>
      </c>
      <c r="N320" s="5">
        <v>0</v>
      </c>
      <c r="O320" s="5">
        <v>10126.52</v>
      </c>
      <c r="P320" s="5">
        <v>2329.1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  <c r="AF320" s="5">
        <v>0</v>
      </c>
      <c r="AG320" s="5">
        <v>477520</v>
      </c>
      <c r="AH320" s="5">
        <v>0</v>
      </c>
      <c r="AI320" s="5">
        <v>0</v>
      </c>
      <c r="AJ320" s="5">
        <v>0</v>
      </c>
      <c r="AK320" s="5">
        <v>0</v>
      </c>
      <c r="AL320" s="5">
        <v>0</v>
      </c>
      <c r="AM320" s="5">
        <v>0</v>
      </c>
      <c r="AN320" s="5">
        <v>0</v>
      </c>
      <c r="AO320" s="5">
        <v>0</v>
      </c>
      <c r="AP320" s="5">
        <v>0</v>
      </c>
      <c r="AQ320" s="5">
        <v>0</v>
      </c>
      <c r="AR320" s="5">
        <v>0</v>
      </c>
      <c r="AS320" s="5">
        <v>0</v>
      </c>
      <c r="AT320" s="5">
        <v>0</v>
      </c>
      <c r="AU320" s="5">
        <v>0</v>
      </c>
      <c r="AV320" s="5">
        <v>0</v>
      </c>
      <c r="AW320" s="5">
        <v>0</v>
      </c>
      <c r="AX320" s="5">
        <v>0</v>
      </c>
      <c r="AY320" s="5">
        <v>0</v>
      </c>
      <c r="AZ320" s="5">
        <v>0</v>
      </c>
      <c r="BA320" s="5">
        <v>0</v>
      </c>
      <c r="BB320" s="5">
        <v>0</v>
      </c>
      <c r="BC320" s="5">
        <v>0</v>
      </c>
      <c r="BD320" s="5">
        <v>0</v>
      </c>
      <c r="BE320" s="5">
        <v>0</v>
      </c>
      <c r="BF320" s="5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H320" s="5">
        <f t="shared" si="45"/>
        <v>535308.68000000005</v>
      </c>
      <c r="CJ320" s="5">
        <f t="shared" si="46"/>
        <v>48221.53</v>
      </c>
      <c r="CK320" s="31">
        <f t="shared" si="47"/>
        <v>477520</v>
      </c>
      <c r="CL320" s="5">
        <f t="shared" si="48"/>
        <v>9567.15</v>
      </c>
      <c r="CM320" s="5">
        <f t="shared" si="49"/>
        <v>405.05929999999898</v>
      </c>
      <c r="CN320" s="2">
        <f t="shared" si="50"/>
        <v>9162.0907000000007</v>
      </c>
      <c r="CO320" s="5">
        <f t="shared" si="51"/>
        <v>0</v>
      </c>
      <c r="CP320" s="5">
        <f t="shared" si="52"/>
        <v>0</v>
      </c>
      <c r="CR320" s="5">
        <f t="shared" si="53"/>
        <v>57788.68</v>
      </c>
      <c r="CS320" s="5">
        <f t="shared" si="54"/>
        <v>535308.67999999993</v>
      </c>
      <c r="CU320" s="21" t="s">
        <v>1197</v>
      </c>
      <c r="CV320" s="21">
        <v>3146825504</v>
      </c>
      <c r="CW320" s="1">
        <f t="shared" si="55"/>
        <v>0</v>
      </c>
    </row>
    <row r="321" spans="1:101" x14ac:dyDescent="0.2">
      <c r="A321" s="2" t="s">
        <v>546</v>
      </c>
      <c r="B321" s="2" t="s">
        <v>157</v>
      </c>
      <c r="C321" s="2">
        <v>3146825550</v>
      </c>
      <c r="D321" s="2" t="s">
        <v>144</v>
      </c>
      <c r="E321" s="2" t="s">
        <v>124</v>
      </c>
      <c r="F321" s="2" t="s">
        <v>124</v>
      </c>
      <c r="G321" s="2">
        <v>0</v>
      </c>
      <c r="H321" s="2" t="s">
        <v>124</v>
      </c>
      <c r="I321" s="2" t="s">
        <v>124</v>
      </c>
      <c r="J321" s="2" t="s">
        <v>124</v>
      </c>
      <c r="K321" s="5">
        <v>38095.01</v>
      </c>
      <c r="L321" s="5">
        <v>7238.05</v>
      </c>
      <c r="M321" s="5">
        <v>0</v>
      </c>
      <c r="N321" s="5">
        <v>0</v>
      </c>
      <c r="O321" s="5">
        <v>10126.52</v>
      </c>
      <c r="P321" s="5">
        <v>2329.1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5">
        <v>0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0</v>
      </c>
      <c r="AS321" s="5">
        <v>0</v>
      </c>
      <c r="AT321" s="5">
        <v>0</v>
      </c>
      <c r="AU321" s="5">
        <v>0</v>
      </c>
      <c r="AV321" s="5">
        <v>0</v>
      </c>
      <c r="AW321" s="5">
        <v>0</v>
      </c>
      <c r="AX321" s="5">
        <v>0</v>
      </c>
      <c r="AY321" s="5">
        <v>0</v>
      </c>
      <c r="AZ321" s="5">
        <v>0</v>
      </c>
      <c r="BA321" s="5">
        <v>0</v>
      </c>
      <c r="BB321" s="5">
        <v>0</v>
      </c>
      <c r="BC321" s="5">
        <v>0</v>
      </c>
      <c r="BD321" s="5">
        <v>0</v>
      </c>
      <c r="BE321" s="5">
        <v>0</v>
      </c>
      <c r="BF321" s="5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H321" s="5">
        <f t="shared" si="45"/>
        <v>57788.68</v>
      </c>
      <c r="CJ321" s="5">
        <f t="shared" si="46"/>
        <v>48221.53</v>
      </c>
      <c r="CK321" s="5">
        <f t="shared" si="47"/>
        <v>0</v>
      </c>
      <c r="CL321" s="5">
        <f t="shared" si="48"/>
        <v>9567.15</v>
      </c>
      <c r="CM321" s="5">
        <f t="shared" si="49"/>
        <v>405.05929999999898</v>
      </c>
      <c r="CN321" s="2">
        <f t="shared" si="50"/>
        <v>9162.0907000000007</v>
      </c>
      <c r="CO321" s="5">
        <f t="shared" si="51"/>
        <v>0</v>
      </c>
      <c r="CP321" s="5">
        <f t="shared" si="52"/>
        <v>0</v>
      </c>
      <c r="CR321" s="5">
        <f t="shared" si="53"/>
        <v>57788.68</v>
      </c>
      <c r="CS321" s="5">
        <f t="shared" si="54"/>
        <v>57788.68</v>
      </c>
      <c r="CU321" s="21" t="s">
        <v>1198</v>
      </c>
      <c r="CV321" s="21">
        <v>3146825550</v>
      </c>
      <c r="CW321" s="1">
        <f t="shared" si="55"/>
        <v>0</v>
      </c>
    </row>
    <row r="322" spans="1:101" x14ac:dyDescent="0.2">
      <c r="A322" s="2" t="s">
        <v>547</v>
      </c>
      <c r="B322" s="2" t="s">
        <v>157</v>
      </c>
      <c r="C322" s="2">
        <v>3147400454</v>
      </c>
      <c r="D322" s="2" t="s">
        <v>548</v>
      </c>
      <c r="E322" s="2" t="s">
        <v>549</v>
      </c>
      <c r="F322" s="2" t="s">
        <v>124</v>
      </c>
      <c r="G322" s="2">
        <v>1191</v>
      </c>
      <c r="H322" s="2" t="s">
        <v>124</v>
      </c>
      <c r="I322" s="2" t="s">
        <v>124</v>
      </c>
      <c r="J322" s="2" t="s">
        <v>124</v>
      </c>
      <c r="K322" s="5">
        <v>38095.01</v>
      </c>
      <c r="L322" s="5">
        <v>7238.05</v>
      </c>
      <c r="M322" s="5">
        <v>0</v>
      </c>
      <c r="N322" s="5">
        <v>0</v>
      </c>
      <c r="O322" s="5">
        <v>10126.52</v>
      </c>
      <c r="P322" s="5">
        <v>2329.1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477520</v>
      </c>
      <c r="AH322" s="5">
        <v>0</v>
      </c>
      <c r="AI322" s="5">
        <v>0</v>
      </c>
      <c r="AJ322" s="5">
        <v>0</v>
      </c>
      <c r="AK322" s="5">
        <v>0</v>
      </c>
      <c r="AL322" s="5">
        <v>0</v>
      </c>
      <c r="AM322" s="5">
        <v>0</v>
      </c>
      <c r="AN322" s="5">
        <v>0</v>
      </c>
      <c r="AO322" s="5">
        <v>0</v>
      </c>
      <c r="AP322" s="5">
        <v>0</v>
      </c>
      <c r="AQ322" s="5">
        <v>0</v>
      </c>
      <c r="AR322" s="5">
        <v>0</v>
      </c>
      <c r="AS322" s="5">
        <v>0</v>
      </c>
      <c r="AT322" s="5">
        <v>0</v>
      </c>
      <c r="AU322" s="5">
        <v>0</v>
      </c>
      <c r="AV322" s="5">
        <v>0</v>
      </c>
      <c r="AW322" s="5">
        <v>0</v>
      </c>
      <c r="AX322" s="5">
        <v>0</v>
      </c>
      <c r="AY322" s="5">
        <v>0</v>
      </c>
      <c r="AZ322" s="5">
        <v>0</v>
      </c>
      <c r="BA322" s="5">
        <v>0</v>
      </c>
      <c r="BB322" s="5">
        <v>0</v>
      </c>
      <c r="BC322" s="5">
        <v>0</v>
      </c>
      <c r="BD322" s="5">
        <v>0</v>
      </c>
      <c r="BE322" s="5">
        <v>0</v>
      </c>
      <c r="BF322" s="5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  <c r="CC322" s="2">
        <v>0</v>
      </c>
      <c r="CD322" s="2">
        <v>0</v>
      </c>
      <c r="CE322" s="2">
        <v>0</v>
      </c>
      <c r="CF322" s="2">
        <v>0</v>
      </c>
      <c r="CH322" s="5">
        <f t="shared" si="45"/>
        <v>535308.68000000005</v>
      </c>
      <c r="CJ322" s="5">
        <f t="shared" si="46"/>
        <v>48221.53</v>
      </c>
      <c r="CK322" s="31">
        <f t="shared" si="47"/>
        <v>477520</v>
      </c>
      <c r="CL322" s="5">
        <f t="shared" si="48"/>
        <v>9567.15</v>
      </c>
      <c r="CM322" s="5">
        <f t="shared" si="49"/>
        <v>405.05929999999898</v>
      </c>
      <c r="CN322" s="2">
        <f t="shared" si="50"/>
        <v>9162.0907000000007</v>
      </c>
      <c r="CO322" s="5">
        <f t="shared" si="51"/>
        <v>0</v>
      </c>
      <c r="CP322" s="5">
        <f t="shared" si="52"/>
        <v>0</v>
      </c>
      <c r="CR322" s="5">
        <f t="shared" si="53"/>
        <v>57788.68</v>
      </c>
      <c r="CS322" s="5">
        <f t="shared" si="54"/>
        <v>535308.67999999993</v>
      </c>
      <c r="CU322" s="21" t="s">
        <v>1199</v>
      </c>
      <c r="CV322" s="21">
        <v>3147400454</v>
      </c>
      <c r="CW322" s="1">
        <f t="shared" si="55"/>
        <v>0</v>
      </c>
    </row>
    <row r="323" spans="1:101" x14ac:dyDescent="0.2">
      <c r="A323" s="2" t="s">
        <v>550</v>
      </c>
      <c r="B323" s="2" t="s">
        <v>157</v>
      </c>
      <c r="C323" s="2">
        <v>3147403679</v>
      </c>
      <c r="D323" s="2" t="s">
        <v>317</v>
      </c>
      <c r="E323" s="2" t="s">
        <v>318</v>
      </c>
      <c r="F323" s="2" t="s">
        <v>124</v>
      </c>
      <c r="G323" s="2">
        <v>701</v>
      </c>
      <c r="H323" s="2" t="s">
        <v>124</v>
      </c>
      <c r="I323" s="2" t="s">
        <v>124</v>
      </c>
      <c r="J323" s="2" t="s">
        <v>124</v>
      </c>
      <c r="K323" s="5">
        <v>38095.01</v>
      </c>
      <c r="L323" s="5">
        <v>7238.05</v>
      </c>
      <c r="M323" s="5">
        <v>0</v>
      </c>
      <c r="N323" s="5">
        <v>0</v>
      </c>
      <c r="O323" s="5">
        <v>10126.52</v>
      </c>
      <c r="P323" s="5">
        <v>2329.1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5">
        <v>0</v>
      </c>
      <c r="AK323" s="5">
        <v>0</v>
      </c>
      <c r="AL323" s="5">
        <v>0</v>
      </c>
      <c r="AM323" s="5">
        <v>0</v>
      </c>
      <c r="AN323" s="5">
        <v>0</v>
      </c>
      <c r="AO323" s="5">
        <v>0</v>
      </c>
      <c r="AP323" s="5">
        <v>0</v>
      </c>
      <c r="AQ323" s="5">
        <v>0</v>
      </c>
      <c r="AR323" s="5">
        <v>0</v>
      </c>
      <c r="AS323" s="5">
        <v>0</v>
      </c>
      <c r="AT323" s="5">
        <v>0</v>
      </c>
      <c r="AU323" s="5">
        <v>0</v>
      </c>
      <c r="AV323" s="5">
        <v>0</v>
      </c>
      <c r="AW323" s="5">
        <v>0</v>
      </c>
      <c r="AX323" s="5">
        <v>0</v>
      </c>
      <c r="AY323" s="5">
        <v>0</v>
      </c>
      <c r="AZ323" s="5">
        <v>0</v>
      </c>
      <c r="BA323" s="5">
        <v>0</v>
      </c>
      <c r="BB323" s="5">
        <v>0</v>
      </c>
      <c r="BC323" s="5">
        <v>0</v>
      </c>
      <c r="BD323" s="5">
        <v>0</v>
      </c>
      <c r="BE323" s="5">
        <v>0</v>
      </c>
      <c r="BF323" s="5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0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>
        <v>0</v>
      </c>
      <c r="BU323" s="2">
        <v>0</v>
      </c>
      <c r="BV323" s="2">
        <v>0</v>
      </c>
      <c r="BW323" s="2">
        <v>0</v>
      </c>
      <c r="BX323" s="2">
        <v>0</v>
      </c>
      <c r="BY323" s="2">
        <v>0</v>
      </c>
      <c r="BZ323" s="2">
        <v>0</v>
      </c>
      <c r="CA323" s="2">
        <v>0</v>
      </c>
      <c r="CB323" s="2">
        <v>0</v>
      </c>
      <c r="CC323" s="2">
        <v>0</v>
      </c>
      <c r="CD323" s="2">
        <v>0</v>
      </c>
      <c r="CE323" s="2">
        <v>0</v>
      </c>
      <c r="CF323" s="2">
        <v>0</v>
      </c>
      <c r="CH323" s="5">
        <f t="shared" si="45"/>
        <v>57788.68</v>
      </c>
      <c r="CJ323" s="5">
        <f t="shared" si="46"/>
        <v>48221.53</v>
      </c>
      <c r="CK323" s="5">
        <f t="shared" si="47"/>
        <v>0</v>
      </c>
      <c r="CL323" s="5">
        <f t="shared" si="48"/>
        <v>9567.15</v>
      </c>
      <c r="CM323" s="5">
        <f t="shared" si="49"/>
        <v>405.05929999999898</v>
      </c>
      <c r="CN323" s="2">
        <f t="shared" si="50"/>
        <v>9162.0907000000007</v>
      </c>
      <c r="CO323" s="5">
        <f t="shared" si="51"/>
        <v>0</v>
      </c>
      <c r="CP323" s="5">
        <f t="shared" si="52"/>
        <v>0</v>
      </c>
      <c r="CR323" s="5">
        <f t="shared" si="53"/>
        <v>57788.68</v>
      </c>
      <c r="CS323" s="5">
        <f t="shared" si="54"/>
        <v>57788.68</v>
      </c>
      <c r="CU323" s="21" t="s">
        <v>1200</v>
      </c>
      <c r="CV323" s="21">
        <v>3147403679</v>
      </c>
      <c r="CW323" s="1">
        <f t="shared" si="55"/>
        <v>0</v>
      </c>
    </row>
    <row r="324" spans="1:101" x14ac:dyDescent="0.2">
      <c r="A324" s="2" t="s">
        <v>551</v>
      </c>
      <c r="B324" s="2" t="s">
        <v>157</v>
      </c>
      <c r="C324" s="2">
        <v>3147403812</v>
      </c>
      <c r="D324" s="2" t="s">
        <v>552</v>
      </c>
      <c r="E324" s="2" t="s">
        <v>553</v>
      </c>
      <c r="F324" s="2" t="s">
        <v>124</v>
      </c>
      <c r="G324" s="2">
        <v>1622</v>
      </c>
      <c r="H324" s="2" t="s">
        <v>124</v>
      </c>
      <c r="I324" s="2" t="s">
        <v>124</v>
      </c>
      <c r="J324" s="2" t="s">
        <v>124</v>
      </c>
      <c r="K324" s="5">
        <v>38095.01</v>
      </c>
      <c r="L324" s="5">
        <v>7238.05</v>
      </c>
      <c r="M324" s="5">
        <v>0</v>
      </c>
      <c r="N324" s="5">
        <v>0</v>
      </c>
      <c r="O324" s="5">
        <v>10126.52</v>
      </c>
      <c r="P324" s="5">
        <v>2329.1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  <c r="AJ324" s="5">
        <v>0</v>
      </c>
      <c r="AK324" s="5">
        <v>0</v>
      </c>
      <c r="AL324" s="5">
        <v>0</v>
      </c>
      <c r="AM324" s="5">
        <v>0</v>
      </c>
      <c r="AN324" s="5">
        <v>0</v>
      </c>
      <c r="AO324" s="5">
        <v>0</v>
      </c>
      <c r="AP324" s="5">
        <v>0</v>
      </c>
      <c r="AQ324" s="5">
        <v>0</v>
      </c>
      <c r="AR324" s="5">
        <v>0</v>
      </c>
      <c r="AS324" s="5">
        <v>0</v>
      </c>
      <c r="AT324" s="5">
        <v>0</v>
      </c>
      <c r="AU324" s="5">
        <v>0</v>
      </c>
      <c r="AV324" s="5">
        <v>0</v>
      </c>
      <c r="AW324" s="5">
        <v>0</v>
      </c>
      <c r="AX324" s="5">
        <v>0</v>
      </c>
      <c r="AY324" s="5">
        <v>0</v>
      </c>
      <c r="AZ324" s="5">
        <v>0</v>
      </c>
      <c r="BA324" s="5">
        <v>0</v>
      </c>
      <c r="BB324" s="5">
        <v>0</v>
      </c>
      <c r="BC324" s="5">
        <v>0</v>
      </c>
      <c r="BD324" s="5">
        <v>0</v>
      </c>
      <c r="BE324" s="5">
        <v>0</v>
      </c>
      <c r="BF324" s="5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  <c r="CC324" s="2">
        <v>0</v>
      </c>
      <c r="CD324" s="2">
        <v>0</v>
      </c>
      <c r="CE324" s="2">
        <v>0</v>
      </c>
      <c r="CF324" s="2">
        <v>0</v>
      </c>
      <c r="CH324" s="5">
        <f t="shared" si="45"/>
        <v>57788.68</v>
      </c>
      <c r="CJ324" s="5">
        <f t="shared" si="46"/>
        <v>48221.53</v>
      </c>
      <c r="CK324" s="5">
        <f t="shared" si="47"/>
        <v>0</v>
      </c>
      <c r="CL324" s="5">
        <f t="shared" si="48"/>
        <v>9567.15</v>
      </c>
      <c r="CM324" s="5">
        <f t="shared" si="49"/>
        <v>405.05929999999898</v>
      </c>
      <c r="CN324" s="2">
        <f t="shared" si="50"/>
        <v>9162.0907000000007</v>
      </c>
      <c r="CO324" s="5">
        <f t="shared" si="51"/>
        <v>0</v>
      </c>
      <c r="CP324" s="5">
        <f t="shared" si="52"/>
        <v>0</v>
      </c>
      <c r="CR324" s="5">
        <f t="shared" si="53"/>
        <v>57788.68</v>
      </c>
      <c r="CS324" s="5">
        <f t="shared" si="54"/>
        <v>57788.68</v>
      </c>
      <c r="CU324" s="21" t="s">
        <v>1201</v>
      </c>
      <c r="CV324" s="21">
        <v>3147403812</v>
      </c>
      <c r="CW324" s="1">
        <f t="shared" si="55"/>
        <v>0</v>
      </c>
    </row>
    <row r="325" spans="1:101" x14ac:dyDescent="0.2">
      <c r="A325" s="2" t="s">
        <v>379</v>
      </c>
      <c r="B325" s="2" t="s">
        <v>157</v>
      </c>
      <c r="C325" s="2">
        <v>3147754420</v>
      </c>
      <c r="D325" s="2" t="s">
        <v>380</v>
      </c>
      <c r="E325" s="2" t="s">
        <v>381</v>
      </c>
      <c r="F325" s="2" t="s">
        <v>124</v>
      </c>
      <c r="G325" s="2">
        <v>490</v>
      </c>
      <c r="H325" s="2" t="s">
        <v>124</v>
      </c>
      <c r="I325" s="2" t="s">
        <v>124</v>
      </c>
      <c r="J325" s="2" t="s">
        <v>124</v>
      </c>
      <c r="K325" s="5">
        <v>38095.01</v>
      </c>
      <c r="L325" s="5">
        <v>7238.05</v>
      </c>
      <c r="M325" s="5">
        <v>0</v>
      </c>
      <c r="N325" s="5">
        <v>0</v>
      </c>
      <c r="O325" s="5">
        <v>10126.52</v>
      </c>
      <c r="P325" s="5">
        <v>2329.1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5">
        <v>0</v>
      </c>
      <c r="AG325" s="5">
        <v>0</v>
      </c>
      <c r="AH325" s="5">
        <v>0</v>
      </c>
      <c r="AI325" s="5">
        <v>0</v>
      </c>
      <c r="AJ325" s="5">
        <v>0</v>
      </c>
      <c r="AK325" s="5">
        <v>0</v>
      </c>
      <c r="AL325" s="5">
        <v>0</v>
      </c>
      <c r="AM325" s="5">
        <v>0</v>
      </c>
      <c r="AN325" s="5">
        <v>0</v>
      </c>
      <c r="AO325" s="5">
        <v>0</v>
      </c>
      <c r="AP325" s="5">
        <v>0</v>
      </c>
      <c r="AQ325" s="5">
        <v>0</v>
      </c>
      <c r="AR325" s="5">
        <v>0</v>
      </c>
      <c r="AS325" s="5">
        <v>0</v>
      </c>
      <c r="AT325" s="5">
        <v>0</v>
      </c>
      <c r="AU325" s="5">
        <v>0</v>
      </c>
      <c r="AV325" s="5">
        <v>0</v>
      </c>
      <c r="AW325" s="5">
        <v>0</v>
      </c>
      <c r="AX325" s="5">
        <v>0</v>
      </c>
      <c r="AY325" s="5">
        <v>0</v>
      </c>
      <c r="AZ325" s="5">
        <v>0</v>
      </c>
      <c r="BA325" s="5">
        <v>0</v>
      </c>
      <c r="BB325" s="5">
        <v>0</v>
      </c>
      <c r="BC325" s="5">
        <v>0</v>
      </c>
      <c r="BD325" s="5">
        <v>0</v>
      </c>
      <c r="BE325" s="5">
        <v>0</v>
      </c>
      <c r="BF325" s="5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0</v>
      </c>
      <c r="BZ325" s="2">
        <v>0</v>
      </c>
      <c r="CA325" s="2">
        <v>0</v>
      </c>
      <c r="CB325" s="2">
        <v>0</v>
      </c>
      <c r="CC325" s="2">
        <v>0</v>
      </c>
      <c r="CD325" s="2">
        <v>0</v>
      </c>
      <c r="CE325" s="2">
        <v>0</v>
      </c>
      <c r="CF325" s="2">
        <v>0</v>
      </c>
      <c r="CH325" s="5">
        <f t="shared" si="45"/>
        <v>57788.68</v>
      </c>
      <c r="CJ325" s="5">
        <f t="shared" si="46"/>
        <v>48221.53</v>
      </c>
      <c r="CK325" s="5">
        <f t="shared" si="47"/>
        <v>0</v>
      </c>
      <c r="CL325" s="5">
        <f t="shared" si="48"/>
        <v>9567.15</v>
      </c>
      <c r="CM325" s="5">
        <f t="shared" si="49"/>
        <v>405.05929999999898</v>
      </c>
      <c r="CN325" s="2">
        <f t="shared" si="50"/>
        <v>9162.0907000000007</v>
      </c>
      <c r="CO325" s="5">
        <f t="shared" si="51"/>
        <v>0</v>
      </c>
      <c r="CP325" s="5">
        <f t="shared" si="52"/>
        <v>0</v>
      </c>
      <c r="CR325" s="5">
        <f t="shared" si="53"/>
        <v>57788.68</v>
      </c>
      <c r="CS325" s="5">
        <f t="shared" si="54"/>
        <v>57788.68</v>
      </c>
      <c r="CU325" s="21" t="s">
        <v>1202</v>
      </c>
      <c r="CV325" s="21">
        <v>3147754420</v>
      </c>
      <c r="CW325" s="1">
        <f t="shared" si="55"/>
        <v>0</v>
      </c>
    </row>
    <row r="326" spans="1:101" x14ac:dyDescent="0.2">
      <c r="A326" s="2" t="s">
        <v>388</v>
      </c>
      <c r="B326" s="2" t="s">
        <v>157</v>
      </c>
      <c r="C326" s="2">
        <v>3147754429</v>
      </c>
      <c r="D326" s="2" t="s">
        <v>389</v>
      </c>
      <c r="E326" s="2" t="s">
        <v>390</v>
      </c>
      <c r="F326" s="2" t="s">
        <v>124</v>
      </c>
      <c r="G326" s="2">
        <v>192</v>
      </c>
      <c r="H326" s="2" t="s">
        <v>124</v>
      </c>
      <c r="I326" s="2" t="s">
        <v>124</v>
      </c>
      <c r="J326" s="2" t="s">
        <v>124</v>
      </c>
      <c r="K326" s="5">
        <v>38095.01</v>
      </c>
      <c r="L326" s="5">
        <v>7238.05</v>
      </c>
      <c r="M326" s="5">
        <v>0</v>
      </c>
      <c r="N326" s="5">
        <v>0</v>
      </c>
      <c r="O326" s="5">
        <v>10126.52</v>
      </c>
      <c r="P326" s="5">
        <v>2329.1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v>0</v>
      </c>
      <c r="AT326" s="5">
        <v>0</v>
      </c>
      <c r="AU326" s="5">
        <v>0</v>
      </c>
      <c r="AV326" s="5">
        <v>0</v>
      </c>
      <c r="AW326" s="5">
        <v>0</v>
      </c>
      <c r="AX326" s="5">
        <v>0</v>
      </c>
      <c r="AY326" s="5">
        <v>0</v>
      </c>
      <c r="AZ326" s="5">
        <v>0</v>
      </c>
      <c r="BA326" s="5">
        <v>0</v>
      </c>
      <c r="BB326" s="5">
        <v>0</v>
      </c>
      <c r="BC326" s="5">
        <v>0</v>
      </c>
      <c r="BD326" s="5">
        <v>0</v>
      </c>
      <c r="BE326" s="5">
        <v>0</v>
      </c>
      <c r="BF326" s="5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2">
        <v>0</v>
      </c>
      <c r="BP326" s="2">
        <v>0</v>
      </c>
      <c r="BQ326" s="2">
        <v>0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0</v>
      </c>
      <c r="CC326" s="2">
        <v>0</v>
      </c>
      <c r="CD326" s="2">
        <v>0</v>
      </c>
      <c r="CE326" s="2">
        <v>0</v>
      </c>
      <c r="CF326" s="2">
        <v>0</v>
      </c>
      <c r="CH326" s="5">
        <f t="shared" si="45"/>
        <v>57788.68</v>
      </c>
      <c r="CJ326" s="5">
        <f t="shared" si="46"/>
        <v>48221.53</v>
      </c>
      <c r="CK326" s="5">
        <f t="shared" si="47"/>
        <v>0</v>
      </c>
      <c r="CL326" s="5">
        <f t="shared" si="48"/>
        <v>9567.15</v>
      </c>
      <c r="CM326" s="5">
        <f t="shared" si="49"/>
        <v>405.05929999999898</v>
      </c>
      <c r="CN326" s="2">
        <f t="shared" si="50"/>
        <v>9162.0907000000007</v>
      </c>
      <c r="CO326" s="5">
        <f t="shared" si="51"/>
        <v>0</v>
      </c>
      <c r="CP326" s="5">
        <f t="shared" si="52"/>
        <v>0</v>
      </c>
      <c r="CR326" s="5">
        <f t="shared" si="53"/>
        <v>57788.68</v>
      </c>
      <c r="CS326" s="5">
        <f t="shared" si="54"/>
        <v>57788.68</v>
      </c>
      <c r="CU326" s="21" t="s">
        <v>1203</v>
      </c>
      <c r="CV326" s="21">
        <v>3147754429</v>
      </c>
      <c r="CW326" s="1">
        <f t="shared" si="55"/>
        <v>0</v>
      </c>
    </row>
    <row r="327" spans="1:101" x14ac:dyDescent="0.2">
      <c r="A327" s="2" t="s">
        <v>373</v>
      </c>
      <c r="B327" s="2" t="s">
        <v>157</v>
      </c>
      <c r="C327" s="2">
        <v>3147754432</v>
      </c>
      <c r="D327" s="2" t="s">
        <v>374</v>
      </c>
      <c r="E327" s="2" t="s">
        <v>375</v>
      </c>
      <c r="F327" s="2" t="s">
        <v>124</v>
      </c>
      <c r="G327" s="2">
        <v>777</v>
      </c>
      <c r="H327" s="2" t="s">
        <v>124</v>
      </c>
      <c r="I327" s="2" t="s">
        <v>124</v>
      </c>
      <c r="J327" s="2" t="s">
        <v>124</v>
      </c>
      <c r="K327" s="5">
        <v>38095.01</v>
      </c>
      <c r="L327" s="5">
        <v>7238.05</v>
      </c>
      <c r="M327" s="5">
        <v>0</v>
      </c>
      <c r="N327" s="5">
        <v>0</v>
      </c>
      <c r="O327" s="5">
        <v>10126.52</v>
      </c>
      <c r="P327" s="5">
        <v>2329.1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  <c r="AF327" s="5">
        <v>0</v>
      </c>
      <c r="AG327" s="5">
        <v>0</v>
      </c>
      <c r="AH327" s="5">
        <v>0</v>
      </c>
      <c r="AI327" s="5">
        <v>0</v>
      </c>
      <c r="AJ327" s="5">
        <v>0</v>
      </c>
      <c r="AK327" s="5">
        <v>0</v>
      </c>
      <c r="AL327" s="5">
        <v>0</v>
      </c>
      <c r="AM327" s="5">
        <v>0</v>
      </c>
      <c r="AN327" s="5">
        <v>0</v>
      </c>
      <c r="AO327" s="5">
        <v>0</v>
      </c>
      <c r="AP327" s="5">
        <v>0</v>
      </c>
      <c r="AQ327" s="5">
        <v>0</v>
      </c>
      <c r="AR327" s="5">
        <v>0</v>
      </c>
      <c r="AS327" s="5">
        <v>0</v>
      </c>
      <c r="AT327" s="5">
        <v>0</v>
      </c>
      <c r="AU327" s="5">
        <v>0</v>
      </c>
      <c r="AV327" s="5">
        <v>0</v>
      </c>
      <c r="AW327" s="5">
        <v>0</v>
      </c>
      <c r="AX327" s="5">
        <v>0</v>
      </c>
      <c r="AY327" s="5">
        <v>0</v>
      </c>
      <c r="AZ327" s="5">
        <v>0</v>
      </c>
      <c r="BA327" s="5">
        <v>0</v>
      </c>
      <c r="BB327" s="5">
        <v>0</v>
      </c>
      <c r="BC327" s="5">
        <v>0</v>
      </c>
      <c r="BD327" s="5">
        <v>0</v>
      </c>
      <c r="BE327" s="5">
        <v>0</v>
      </c>
      <c r="BF327" s="5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0</v>
      </c>
      <c r="BN327" s="2">
        <v>0</v>
      </c>
      <c r="BO327" s="2">
        <v>0</v>
      </c>
      <c r="BP327" s="2">
        <v>0</v>
      </c>
      <c r="BQ327" s="2">
        <v>0</v>
      </c>
      <c r="BR327" s="2">
        <v>0</v>
      </c>
      <c r="BS327" s="2">
        <v>0</v>
      </c>
      <c r="BT327" s="2">
        <v>0</v>
      </c>
      <c r="BU327" s="2">
        <v>0</v>
      </c>
      <c r="BV327" s="2">
        <v>0</v>
      </c>
      <c r="BW327" s="2">
        <v>0</v>
      </c>
      <c r="BX327" s="2">
        <v>0</v>
      </c>
      <c r="BY327" s="2">
        <v>0</v>
      </c>
      <c r="BZ327" s="2">
        <v>0</v>
      </c>
      <c r="CA327" s="2">
        <v>0</v>
      </c>
      <c r="CB327" s="2">
        <v>0</v>
      </c>
      <c r="CC327" s="2">
        <v>0</v>
      </c>
      <c r="CD327" s="2">
        <v>0</v>
      </c>
      <c r="CE327" s="2">
        <v>0</v>
      </c>
      <c r="CF327" s="2">
        <v>0</v>
      </c>
      <c r="CH327" s="5">
        <f t="shared" si="45"/>
        <v>57788.68</v>
      </c>
      <c r="CJ327" s="5">
        <f t="shared" si="46"/>
        <v>48221.53</v>
      </c>
      <c r="CK327" s="5">
        <f t="shared" si="47"/>
        <v>0</v>
      </c>
      <c r="CL327" s="5">
        <f t="shared" si="48"/>
        <v>9567.15</v>
      </c>
      <c r="CM327" s="5">
        <f t="shared" si="49"/>
        <v>405.05929999999898</v>
      </c>
      <c r="CN327" s="2">
        <f t="shared" si="50"/>
        <v>9162.0907000000007</v>
      </c>
      <c r="CO327" s="5">
        <f t="shared" si="51"/>
        <v>0</v>
      </c>
      <c r="CP327" s="5">
        <f t="shared" si="52"/>
        <v>0</v>
      </c>
      <c r="CR327" s="5">
        <f t="shared" si="53"/>
        <v>57788.68</v>
      </c>
      <c r="CS327" s="5">
        <f t="shared" si="54"/>
        <v>57788.68</v>
      </c>
      <c r="CU327" s="21" t="s">
        <v>1204</v>
      </c>
      <c r="CV327" s="21">
        <v>3147754432</v>
      </c>
      <c r="CW327" s="1">
        <f t="shared" si="55"/>
        <v>0</v>
      </c>
    </row>
    <row r="328" spans="1:101" x14ac:dyDescent="0.2">
      <c r="A328" s="2" t="s">
        <v>398</v>
      </c>
      <c r="B328" s="2" t="s">
        <v>157</v>
      </c>
      <c r="C328" s="2">
        <v>3147755253</v>
      </c>
      <c r="D328" s="2" t="s">
        <v>399</v>
      </c>
      <c r="E328" s="2" t="s">
        <v>400</v>
      </c>
      <c r="F328" s="2" t="s">
        <v>124</v>
      </c>
      <c r="G328" s="2">
        <v>293</v>
      </c>
      <c r="H328" s="2" t="s">
        <v>124</v>
      </c>
      <c r="I328" s="2" t="s">
        <v>124</v>
      </c>
      <c r="J328" s="2" t="s">
        <v>124</v>
      </c>
      <c r="K328" s="5">
        <v>38095.01</v>
      </c>
      <c r="L328" s="5">
        <v>7238.05</v>
      </c>
      <c r="M328" s="5">
        <v>0</v>
      </c>
      <c r="N328" s="5">
        <v>0</v>
      </c>
      <c r="O328" s="5">
        <v>10126.52</v>
      </c>
      <c r="P328" s="5">
        <v>2329.1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0</v>
      </c>
      <c r="AS328" s="5">
        <v>0</v>
      </c>
      <c r="AT328" s="5">
        <v>0</v>
      </c>
      <c r="AU328" s="5">
        <v>0</v>
      </c>
      <c r="AV328" s="5">
        <v>0</v>
      </c>
      <c r="AW328" s="5">
        <v>0</v>
      </c>
      <c r="AX328" s="5">
        <v>0</v>
      </c>
      <c r="AY328" s="5">
        <v>0</v>
      </c>
      <c r="AZ328" s="5">
        <v>0</v>
      </c>
      <c r="BA328" s="5">
        <v>0</v>
      </c>
      <c r="BB328" s="5">
        <v>0</v>
      </c>
      <c r="BC328" s="5">
        <v>0</v>
      </c>
      <c r="BD328" s="5">
        <v>0</v>
      </c>
      <c r="BE328" s="5">
        <v>0</v>
      </c>
      <c r="BF328" s="5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0</v>
      </c>
      <c r="CC328" s="2">
        <v>0</v>
      </c>
      <c r="CD328" s="2">
        <v>0</v>
      </c>
      <c r="CE328" s="2">
        <v>0</v>
      </c>
      <c r="CF328" s="2">
        <v>0</v>
      </c>
      <c r="CH328" s="5">
        <f t="shared" si="45"/>
        <v>57788.68</v>
      </c>
      <c r="CJ328" s="5">
        <f t="shared" si="46"/>
        <v>48221.53</v>
      </c>
      <c r="CK328" s="5">
        <f t="shared" si="47"/>
        <v>0</v>
      </c>
      <c r="CL328" s="5">
        <f t="shared" si="48"/>
        <v>9567.15</v>
      </c>
      <c r="CM328" s="5">
        <f t="shared" si="49"/>
        <v>405.05929999999898</v>
      </c>
      <c r="CN328" s="2">
        <f t="shared" si="50"/>
        <v>9162.0907000000007</v>
      </c>
      <c r="CO328" s="5">
        <f t="shared" si="51"/>
        <v>0</v>
      </c>
      <c r="CP328" s="5">
        <f t="shared" si="52"/>
        <v>0</v>
      </c>
      <c r="CR328" s="5">
        <f t="shared" si="53"/>
        <v>57788.68</v>
      </c>
      <c r="CS328" s="5">
        <f t="shared" si="54"/>
        <v>57788.68</v>
      </c>
      <c r="CU328" s="21" t="s">
        <v>1205</v>
      </c>
      <c r="CV328" s="21">
        <v>3147755253</v>
      </c>
      <c r="CW328" s="1">
        <f t="shared" si="55"/>
        <v>0</v>
      </c>
    </row>
    <row r="329" spans="1:101" x14ac:dyDescent="0.2">
      <c r="A329" s="2" t="s">
        <v>391</v>
      </c>
      <c r="B329" s="2" t="s">
        <v>157</v>
      </c>
      <c r="C329" s="2">
        <v>3147755267</v>
      </c>
      <c r="D329" s="2" t="s">
        <v>392</v>
      </c>
      <c r="E329" s="2" t="s">
        <v>393</v>
      </c>
      <c r="F329" s="2" t="s">
        <v>124</v>
      </c>
      <c r="G329" s="2">
        <v>603</v>
      </c>
      <c r="H329" s="2" t="s">
        <v>124</v>
      </c>
      <c r="I329" s="2" t="s">
        <v>124</v>
      </c>
      <c r="J329" s="2" t="s">
        <v>124</v>
      </c>
      <c r="K329" s="5">
        <v>40548.44</v>
      </c>
      <c r="L329" s="5">
        <v>7704.2</v>
      </c>
      <c r="M329" s="5">
        <v>0</v>
      </c>
      <c r="N329" s="5">
        <v>0</v>
      </c>
      <c r="O329" s="5">
        <v>10428.18</v>
      </c>
      <c r="P329" s="5">
        <v>2398.48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5">
        <v>0</v>
      </c>
      <c r="AV329" s="5">
        <v>0</v>
      </c>
      <c r="AW329" s="5">
        <v>0</v>
      </c>
      <c r="AX329" s="5">
        <v>0</v>
      </c>
      <c r="AY329" s="5">
        <v>0</v>
      </c>
      <c r="AZ329" s="5">
        <v>0</v>
      </c>
      <c r="BA329" s="5">
        <v>0</v>
      </c>
      <c r="BB329" s="5">
        <v>0</v>
      </c>
      <c r="BC329" s="5">
        <v>0</v>
      </c>
      <c r="BD329" s="5">
        <v>0</v>
      </c>
      <c r="BE329" s="5">
        <v>0</v>
      </c>
      <c r="BF329" s="5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>
        <v>0</v>
      </c>
      <c r="BP329" s="2">
        <v>0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2">
        <v>0</v>
      </c>
      <c r="BW329" s="2">
        <v>0</v>
      </c>
      <c r="BX329" s="2">
        <v>0</v>
      </c>
      <c r="BY329" s="2">
        <v>0</v>
      </c>
      <c r="BZ329" s="2">
        <v>0</v>
      </c>
      <c r="CA329" s="2">
        <v>0</v>
      </c>
      <c r="CB329" s="2">
        <v>0</v>
      </c>
      <c r="CC329" s="2">
        <v>0</v>
      </c>
      <c r="CD329" s="2">
        <v>0</v>
      </c>
      <c r="CE329" s="2">
        <v>0</v>
      </c>
      <c r="CF329" s="2">
        <v>0</v>
      </c>
      <c r="CH329" s="5">
        <f t="shared" si="45"/>
        <v>61079.3</v>
      </c>
      <c r="CJ329" s="5">
        <f t="shared" si="46"/>
        <v>50976.62</v>
      </c>
      <c r="CK329" s="5">
        <f t="shared" si="47"/>
        <v>0</v>
      </c>
      <c r="CL329" s="5">
        <f t="shared" si="48"/>
        <v>10102.68</v>
      </c>
      <c r="CM329" s="5">
        <f t="shared" si="49"/>
        <v>417.12219999999979</v>
      </c>
      <c r="CN329" s="2">
        <f t="shared" si="50"/>
        <v>9685.5578000000005</v>
      </c>
      <c r="CO329" s="5">
        <f t="shared" si="51"/>
        <v>0</v>
      </c>
      <c r="CP329" s="5">
        <f t="shared" si="52"/>
        <v>0</v>
      </c>
      <c r="CR329" s="5">
        <f t="shared" si="53"/>
        <v>61079.3</v>
      </c>
      <c r="CS329" s="5">
        <f t="shared" si="54"/>
        <v>61079.3</v>
      </c>
      <c r="CU329" s="21" t="s">
        <v>1206</v>
      </c>
      <c r="CV329" s="21">
        <v>3147755267</v>
      </c>
      <c r="CW329" s="1">
        <f t="shared" si="55"/>
        <v>0</v>
      </c>
    </row>
    <row r="330" spans="1:101" x14ac:dyDescent="0.2">
      <c r="A330" s="2" t="s">
        <v>370</v>
      </c>
      <c r="B330" s="2" t="s">
        <v>157</v>
      </c>
      <c r="C330" s="2">
        <v>3147755276</v>
      </c>
      <c r="D330" s="2" t="s">
        <v>371</v>
      </c>
      <c r="E330" s="2" t="s">
        <v>372</v>
      </c>
      <c r="F330" s="2" t="s">
        <v>124</v>
      </c>
      <c r="G330" s="2">
        <v>205</v>
      </c>
      <c r="H330" s="2" t="s">
        <v>124</v>
      </c>
      <c r="I330" s="2" t="s">
        <v>124</v>
      </c>
      <c r="J330" s="2" t="s">
        <v>124</v>
      </c>
      <c r="K330" s="5">
        <v>40548.44</v>
      </c>
      <c r="L330" s="5">
        <v>7704.2</v>
      </c>
      <c r="M330" s="5">
        <v>0</v>
      </c>
      <c r="N330" s="5">
        <v>0</v>
      </c>
      <c r="O330" s="5">
        <v>10428.18</v>
      </c>
      <c r="P330" s="5">
        <v>2398.48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0</v>
      </c>
      <c r="AT330" s="5">
        <v>0</v>
      </c>
      <c r="AU330" s="5">
        <v>0</v>
      </c>
      <c r="AV330" s="5">
        <v>0</v>
      </c>
      <c r="AW330" s="5">
        <v>0</v>
      </c>
      <c r="AX330" s="5">
        <v>0</v>
      </c>
      <c r="AY330" s="5">
        <v>0</v>
      </c>
      <c r="AZ330" s="5">
        <v>0</v>
      </c>
      <c r="BA330" s="5">
        <v>0</v>
      </c>
      <c r="BB330" s="5">
        <v>0</v>
      </c>
      <c r="BC330" s="5">
        <v>0</v>
      </c>
      <c r="BD330" s="5">
        <v>0</v>
      </c>
      <c r="BE330" s="5">
        <v>0</v>
      </c>
      <c r="BF330" s="5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0</v>
      </c>
      <c r="BZ330" s="2">
        <v>0</v>
      </c>
      <c r="CA330" s="2">
        <v>0</v>
      </c>
      <c r="CB330" s="2">
        <v>0</v>
      </c>
      <c r="CC330" s="2">
        <v>0</v>
      </c>
      <c r="CD330" s="2">
        <v>0</v>
      </c>
      <c r="CE330" s="2">
        <v>0</v>
      </c>
      <c r="CF330" s="2">
        <v>0</v>
      </c>
      <c r="CH330" s="5">
        <f t="shared" si="45"/>
        <v>61079.3</v>
      </c>
      <c r="CJ330" s="5">
        <f t="shared" si="46"/>
        <v>50976.62</v>
      </c>
      <c r="CK330" s="5">
        <f t="shared" si="47"/>
        <v>0</v>
      </c>
      <c r="CL330" s="5">
        <f t="shared" si="48"/>
        <v>10102.68</v>
      </c>
      <c r="CM330" s="5">
        <f t="shared" si="49"/>
        <v>417.12219999999979</v>
      </c>
      <c r="CN330" s="2">
        <f t="shared" si="50"/>
        <v>9685.5578000000005</v>
      </c>
      <c r="CO330" s="5">
        <f t="shared" si="51"/>
        <v>0</v>
      </c>
      <c r="CP330" s="5">
        <f t="shared" si="52"/>
        <v>0</v>
      </c>
      <c r="CR330" s="5">
        <f t="shared" si="53"/>
        <v>61079.3</v>
      </c>
      <c r="CS330" s="5">
        <f t="shared" si="54"/>
        <v>61079.3</v>
      </c>
      <c r="CU330" s="21" t="s">
        <v>1207</v>
      </c>
      <c r="CV330" s="21">
        <v>3147755276</v>
      </c>
      <c r="CW330" s="1">
        <f t="shared" si="55"/>
        <v>0</v>
      </c>
    </row>
    <row r="331" spans="1:101" x14ac:dyDescent="0.2">
      <c r="A331" s="2" t="s">
        <v>434</v>
      </c>
      <c r="B331" s="2" t="s">
        <v>157</v>
      </c>
      <c r="C331" s="2">
        <v>3147755310</v>
      </c>
      <c r="D331" s="2" t="s">
        <v>144</v>
      </c>
      <c r="E331" s="2" t="s">
        <v>124</v>
      </c>
      <c r="F331" s="2" t="s">
        <v>124</v>
      </c>
      <c r="G331" s="2">
        <v>0</v>
      </c>
      <c r="H331" s="2" t="s">
        <v>124</v>
      </c>
      <c r="I331" s="2" t="s">
        <v>124</v>
      </c>
      <c r="J331" s="2" t="s">
        <v>124</v>
      </c>
      <c r="K331" s="5">
        <v>0</v>
      </c>
      <c r="L331" s="5">
        <v>0</v>
      </c>
      <c r="M331" s="5">
        <v>0</v>
      </c>
      <c r="N331" s="5">
        <v>0</v>
      </c>
      <c r="O331" s="5">
        <v>5387.16</v>
      </c>
      <c r="P331" s="5">
        <v>1023.56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5">
        <v>0</v>
      </c>
      <c r="AK331" s="5">
        <v>0</v>
      </c>
      <c r="AL331" s="5">
        <v>0</v>
      </c>
      <c r="AM331" s="5">
        <v>0</v>
      </c>
      <c r="AN331" s="5">
        <v>0</v>
      </c>
      <c r="AO331" s="5">
        <v>0</v>
      </c>
      <c r="AP331" s="5">
        <v>0</v>
      </c>
      <c r="AQ331" s="5">
        <v>0</v>
      </c>
      <c r="AR331" s="5">
        <v>0</v>
      </c>
      <c r="AS331" s="5">
        <v>0</v>
      </c>
      <c r="AT331" s="5">
        <v>0</v>
      </c>
      <c r="AU331" s="5">
        <v>0</v>
      </c>
      <c r="AV331" s="5">
        <v>0</v>
      </c>
      <c r="AW331" s="5">
        <v>0</v>
      </c>
      <c r="AX331" s="5">
        <v>0</v>
      </c>
      <c r="AY331" s="5">
        <v>0</v>
      </c>
      <c r="AZ331" s="5">
        <v>0</v>
      </c>
      <c r="BA331" s="5">
        <v>0</v>
      </c>
      <c r="BB331" s="5">
        <v>0</v>
      </c>
      <c r="BC331" s="5">
        <v>0</v>
      </c>
      <c r="BD331" s="5">
        <v>0</v>
      </c>
      <c r="BE331" s="5">
        <v>0</v>
      </c>
      <c r="BF331" s="5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H331" s="5">
        <f t="shared" si="45"/>
        <v>6410.7199999999993</v>
      </c>
      <c r="CJ331" s="5">
        <f t="shared" si="46"/>
        <v>5387.16</v>
      </c>
      <c r="CK331" s="5">
        <f t="shared" si="47"/>
        <v>0</v>
      </c>
      <c r="CL331" s="5">
        <f t="shared" si="48"/>
        <v>1023.56</v>
      </c>
      <c r="CM331" s="5">
        <f t="shared" si="49"/>
        <v>-4.0000000001327862E-4</v>
      </c>
      <c r="CN331" s="2">
        <f t="shared" si="50"/>
        <v>1023.5604</v>
      </c>
      <c r="CO331" s="5">
        <f t="shared" si="51"/>
        <v>0</v>
      </c>
      <c r="CP331" s="5">
        <f t="shared" si="52"/>
        <v>0</v>
      </c>
      <c r="CR331" s="5">
        <f t="shared" si="53"/>
        <v>6410.72</v>
      </c>
      <c r="CS331" s="5">
        <f t="shared" si="54"/>
        <v>6410.72</v>
      </c>
      <c r="CU331" s="21" t="s">
        <v>1208</v>
      </c>
      <c r="CV331" s="21">
        <v>3147755310</v>
      </c>
      <c r="CW331" s="1">
        <f t="shared" si="55"/>
        <v>0</v>
      </c>
    </row>
    <row r="332" spans="1:101" x14ac:dyDescent="0.2">
      <c r="A332" s="2" t="s">
        <v>367</v>
      </c>
      <c r="B332" s="2" t="s">
        <v>157</v>
      </c>
      <c r="C332" s="2">
        <v>3147755319</v>
      </c>
      <c r="D332" s="2" t="s">
        <v>368</v>
      </c>
      <c r="E332" s="2" t="s">
        <v>369</v>
      </c>
      <c r="F332" s="2" t="s">
        <v>124</v>
      </c>
      <c r="G332" s="2">
        <v>1004</v>
      </c>
      <c r="H332" s="2" t="s">
        <v>124</v>
      </c>
      <c r="I332" s="2" t="s">
        <v>124</v>
      </c>
      <c r="J332" s="2" t="s">
        <v>124</v>
      </c>
      <c r="K332" s="5">
        <v>38095.01</v>
      </c>
      <c r="L332" s="5">
        <v>7238.05</v>
      </c>
      <c r="M332" s="5">
        <v>0</v>
      </c>
      <c r="N332" s="5">
        <v>0</v>
      </c>
      <c r="O332" s="5">
        <v>10126.52</v>
      </c>
      <c r="P332" s="5">
        <v>2329.1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  <c r="AJ332" s="5">
        <v>0</v>
      </c>
      <c r="AK332" s="5">
        <v>0</v>
      </c>
      <c r="AL332" s="5">
        <v>0</v>
      </c>
      <c r="AM332" s="5">
        <v>0</v>
      </c>
      <c r="AN332" s="5">
        <v>0</v>
      </c>
      <c r="AO332" s="5">
        <v>0</v>
      </c>
      <c r="AP332" s="5">
        <v>0</v>
      </c>
      <c r="AQ332" s="5">
        <v>0</v>
      </c>
      <c r="AR332" s="5">
        <v>0</v>
      </c>
      <c r="AS332" s="5">
        <v>0</v>
      </c>
      <c r="AT332" s="5">
        <v>0</v>
      </c>
      <c r="AU332" s="5">
        <v>0</v>
      </c>
      <c r="AV332" s="5">
        <v>0</v>
      </c>
      <c r="AW332" s="5">
        <v>0</v>
      </c>
      <c r="AX332" s="5">
        <v>0</v>
      </c>
      <c r="AY332" s="5">
        <v>0</v>
      </c>
      <c r="AZ332" s="5">
        <v>0</v>
      </c>
      <c r="BA332" s="5">
        <v>0</v>
      </c>
      <c r="BB332" s="5">
        <v>0</v>
      </c>
      <c r="BC332" s="5">
        <v>0</v>
      </c>
      <c r="BD332" s="5">
        <v>0</v>
      </c>
      <c r="BE332" s="5">
        <v>0</v>
      </c>
      <c r="BF332" s="5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0</v>
      </c>
      <c r="BP332" s="2">
        <v>0</v>
      </c>
      <c r="BQ332" s="2">
        <v>0</v>
      </c>
      <c r="BR332" s="2">
        <v>0</v>
      </c>
      <c r="BS332" s="2">
        <v>0</v>
      </c>
      <c r="BT332" s="2">
        <v>0</v>
      </c>
      <c r="BU332" s="2">
        <v>0</v>
      </c>
      <c r="BV332" s="2">
        <v>0</v>
      </c>
      <c r="BW332" s="2">
        <v>0</v>
      </c>
      <c r="BX332" s="2">
        <v>0</v>
      </c>
      <c r="BY332" s="2">
        <v>0</v>
      </c>
      <c r="BZ332" s="2">
        <v>0</v>
      </c>
      <c r="CA332" s="2">
        <v>0</v>
      </c>
      <c r="CB332" s="2">
        <v>0</v>
      </c>
      <c r="CC332" s="2">
        <v>0</v>
      </c>
      <c r="CD332" s="2">
        <v>0</v>
      </c>
      <c r="CE332" s="2">
        <v>0</v>
      </c>
      <c r="CF332" s="2">
        <v>0</v>
      </c>
      <c r="CH332" s="5">
        <f t="shared" si="45"/>
        <v>57788.68</v>
      </c>
      <c r="CJ332" s="5">
        <f t="shared" si="46"/>
        <v>48221.53</v>
      </c>
      <c r="CK332" s="5">
        <f t="shared" si="47"/>
        <v>0</v>
      </c>
      <c r="CL332" s="5">
        <f t="shared" si="48"/>
        <v>9567.15</v>
      </c>
      <c r="CM332" s="5">
        <f t="shared" si="49"/>
        <v>405.05929999999898</v>
      </c>
      <c r="CN332" s="2">
        <f t="shared" si="50"/>
        <v>9162.0907000000007</v>
      </c>
      <c r="CO332" s="5">
        <f t="shared" si="51"/>
        <v>0</v>
      </c>
      <c r="CP332" s="5">
        <f t="shared" si="52"/>
        <v>0</v>
      </c>
      <c r="CR332" s="5">
        <f t="shared" si="53"/>
        <v>57788.68</v>
      </c>
      <c r="CS332" s="5">
        <f t="shared" si="54"/>
        <v>57788.68</v>
      </c>
      <c r="CU332" s="21" t="s">
        <v>1209</v>
      </c>
      <c r="CV332" s="21">
        <v>3147755319</v>
      </c>
      <c r="CW332" s="1">
        <f t="shared" si="55"/>
        <v>0</v>
      </c>
    </row>
    <row r="333" spans="1:101" x14ac:dyDescent="0.2">
      <c r="A333" s="2" t="s">
        <v>394</v>
      </c>
      <c r="B333" s="2" t="s">
        <v>157</v>
      </c>
      <c r="C333" s="2">
        <v>3147756207</v>
      </c>
      <c r="D333" s="2" t="s">
        <v>395</v>
      </c>
      <c r="E333" s="2" t="s">
        <v>396</v>
      </c>
      <c r="F333" s="2" t="s">
        <v>397</v>
      </c>
      <c r="G333" s="2">
        <v>1574</v>
      </c>
      <c r="H333" s="2" t="s">
        <v>397</v>
      </c>
      <c r="I333" s="2" t="s">
        <v>124</v>
      </c>
      <c r="J333" s="2" t="s">
        <v>124</v>
      </c>
      <c r="K333" s="5">
        <v>38095.01</v>
      </c>
      <c r="L333" s="5">
        <v>7238.05</v>
      </c>
      <c r="M333" s="5">
        <v>0</v>
      </c>
      <c r="N333" s="5">
        <v>0</v>
      </c>
      <c r="O333" s="5">
        <v>10126.52</v>
      </c>
      <c r="P333" s="5">
        <v>2329.1</v>
      </c>
      <c r="Q333" s="5">
        <v>0</v>
      </c>
      <c r="R333" s="5">
        <v>0</v>
      </c>
      <c r="S333" s="5">
        <v>1674</v>
      </c>
      <c r="T333" s="5">
        <v>385.02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v>0</v>
      </c>
      <c r="AT333" s="5">
        <v>0</v>
      </c>
      <c r="AU333" s="5">
        <v>0</v>
      </c>
      <c r="AV333" s="5">
        <v>0</v>
      </c>
      <c r="AW333" s="5">
        <v>0</v>
      </c>
      <c r="AX333" s="5">
        <v>0</v>
      </c>
      <c r="AY333" s="5">
        <v>0</v>
      </c>
      <c r="AZ333" s="5">
        <v>0</v>
      </c>
      <c r="BA333" s="5">
        <v>0</v>
      </c>
      <c r="BB333" s="5">
        <v>0</v>
      </c>
      <c r="BC333" s="5">
        <v>0</v>
      </c>
      <c r="BD333" s="5">
        <v>0</v>
      </c>
      <c r="BE333" s="5">
        <v>0</v>
      </c>
      <c r="BF333" s="5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0</v>
      </c>
      <c r="BX333" s="2">
        <v>0</v>
      </c>
      <c r="BY333" s="2">
        <v>0</v>
      </c>
      <c r="BZ333" s="2">
        <v>0</v>
      </c>
      <c r="CA333" s="2">
        <v>0</v>
      </c>
      <c r="CB333" s="2">
        <v>0</v>
      </c>
      <c r="CC333" s="2">
        <v>0</v>
      </c>
      <c r="CD333" s="2">
        <v>0</v>
      </c>
      <c r="CE333" s="2">
        <v>0</v>
      </c>
      <c r="CF333" s="2">
        <v>0</v>
      </c>
      <c r="CH333" s="5">
        <f t="shared" si="45"/>
        <v>59847.7</v>
      </c>
      <c r="CJ333" s="5">
        <f t="shared" si="46"/>
        <v>49895.53</v>
      </c>
      <c r="CK333" s="5">
        <f t="shared" si="47"/>
        <v>0</v>
      </c>
      <c r="CL333" s="5">
        <f t="shared" si="48"/>
        <v>9952.17</v>
      </c>
      <c r="CM333" s="5">
        <f t="shared" si="49"/>
        <v>472.01929999999993</v>
      </c>
      <c r="CN333" s="2">
        <f t="shared" si="50"/>
        <v>9480.1507000000001</v>
      </c>
      <c r="CO333" s="5">
        <f t="shared" si="51"/>
        <v>0</v>
      </c>
      <c r="CP333" s="5">
        <f t="shared" si="52"/>
        <v>0</v>
      </c>
      <c r="CR333" s="5">
        <f t="shared" si="53"/>
        <v>59847.7</v>
      </c>
      <c r="CS333" s="5">
        <f t="shared" si="54"/>
        <v>59847.7</v>
      </c>
      <c r="CU333" s="21" t="s">
        <v>1210</v>
      </c>
      <c r="CV333" s="21">
        <v>3147756207</v>
      </c>
      <c r="CW333" s="1">
        <f t="shared" si="55"/>
        <v>0</v>
      </c>
    </row>
    <row r="334" spans="1:101" x14ac:dyDescent="0.2">
      <c r="A334" s="2" t="s">
        <v>385</v>
      </c>
      <c r="B334" s="2" t="s">
        <v>157</v>
      </c>
      <c r="C334" s="2">
        <v>3147756214</v>
      </c>
      <c r="D334" s="2" t="s">
        <v>386</v>
      </c>
      <c r="E334" s="2" t="s">
        <v>387</v>
      </c>
      <c r="F334" s="2" t="s">
        <v>124</v>
      </c>
      <c r="G334" s="2">
        <v>556</v>
      </c>
      <c r="H334" s="2" t="s">
        <v>124</v>
      </c>
      <c r="I334" s="2" t="s">
        <v>124</v>
      </c>
      <c r="J334" s="2" t="s">
        <v>124</v>
      </c>
      <c r="K334" s="5">
        <v>38095.01</v>
      </c>
      <c r="L334" s="5">
        <v>7238.05</v>
      </c>
      <c r="M334" s="5">
        <v>0</v>
      </c>
      <c r="N334" s="5">
        <v>0</v>
      </c>
      <c r="O334" s="5">
        <v>10126.52</v>
      </c>
      <c r="P334" s="5">
        <v>2329.1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  <c r="AJ334" s="5">
        <v>0</v>
      </c>
      <c r="AK334" s="5">
        <v>0</v>
      </c>
      <c r="AL334" s="5">
        <v>0</v>
      </c>
      <c r="AM334" s="5">
        <v>0</v>
      </c>
      <c r="AN334" s="5">
        <v>0</v>
      </c>
      <c r="AO334" s="5">
        <v>0</v>
      </c>
      <c r="AP334" s="5">
        <v>0</v>
      </c>
      <c r="AQ334" s="5">
        <v>0</v>
      </c>
      <c r="AR334" s="5">
        <v>0</v>
      </c>
      <c r="AS334" s="5">
        <v>0</v>
      </c>
      <c r="AT334" s="5">
        <v>0</v>
      </c>
      <c r="AU334" s="5">
        <v>0</v>
      </c>
      <c r="AV334" s="5">
        <v>0</v>
      </c>
      <c r="AW334" s="5">
        <v>0</v>
      </c>
      <c r="AX334" s="5">
        <v>0</v>
      </c>
      <c r="AY334" s="5">
        <v>0</v>
      </c>
      <c r="AZ334" s="5">
        <v>0</v>
      </c>
      <c r="BA334" s="5">
        <v>0</v>
      </c>
      <c r="BB334" s="5">
        <v>0</v>
      </c>
      <c r="BC334" s="5">
        <v>0</v>
      </c>
      <c r="BD334" s="5">
        <v>0</v>
      </c>
      <c r="BE334" s="5">
        <v>0</v>
      </c>
      <c r="BF334" s="5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2">
        <v>0</v>
      </c>
      <c r="BR334" s="2">
        <v>0</v>
      </c>
      <c r="BS334" s="2">
        <v>0</v>
      </c>
      <c r="BT334" s="2">
        <v>0</v>
      </c>
      <c r="BU334" s="2">
        <v>1045</v>
      </c>
      <c r="BV334" s="2">
        <v>198.55</v>
      </c>
      <c r="BW334" s="2">
        <v>0</v>
      </c>
      <c r="BX334" s="2">
        <v>0</v>
      </c>
      <c r="BY334" s="2">
        <v>0</v>
      </c>
      <c r="BZ334" s="2">
        <v>0</v>
      </c>
      <c r="CA334" s="2">
        <v>0</v>
      </c>
      <c r="CB334" s="2">
        <v>0</v>
      </c>
      <c r="CC334" s="2">
        <v>0</v>
      </c>
      <c r="CD334" s="2">
        <v>0</v>
      </c>
      <c r="CE334" s="2">
        <v>0</v>
      </c>
      <c r="CF334" s="2">
        <v>0</v>
      </c>
      <c r="CH334" s="5">
        <f t="shared" si="45"/>
        <v>59032.23</v>
      </c>
      <c r="CJ334" s="5">
        <f t="shared" si="46"/>
        <v>49266.53</v>
      </c>
      <c r="CK334" s="5">
        <f t="shared" si="47"/>
        <v>0</v>
      </c>
      <c r="CL334" s="5">
        <f t="shared" si="48"/>
        <v>9765.6999999999989</v>
      </c>
      <c r="CM334" s="5">
        <f t="shared" si="49"/>
        <v>405.05929999999898</v>
      </c>
      <c r="CN334" s="2">
        <f t="shared" si="50"/>
        <v>9360.6406999999999</v>
      </c>
      <c r="CO334" s="5">
        <f t="shared" si="51"/>
        <v>0</v>
      </c>
      <c r="CP334" s="5">
        <f t="shared" si="52"/>
        <v>0</v>
      </c>
      <c r="CR334" s="5">
        <f t="shared" si="53"/>
        <v>59032.229999999996</v>
      </c>
      <c r="CS334" s="5">
        <f t="shared" si="54"/>
        <v>59032.229999999996</v>
      </c>
      <c r="CU334" s="21" t="s">
        <v>1211</v>
      </c>
      <c r="CV334" s="21">
        <v>3147756214</v>
      </c>
      <c r="CW334" s="1">
        <f t="shared" si="55"/>
        <v>0</v>
      </c>
    </row>
    <row r="335" spans="1:101" x14ac:dyDescent="0.2">
      <c r="A335" s="2" t="s">
        <v>382</v>
      </c>
      <c r="B335" s="2" t="s">
        <v>157</v>
      </c>
      <c r="C335" s="2">
        <v>3147756238</v>
      </c>
      <c r="D335" s="2" t="s">
        <v>383</v>
      </c>
      <c r="E335" s="2" t="s">
        <v>384</v>
      </c>
      <c r="F335" s="2" t="s">
        <v>124</v>
      </c>
      <c r="G335" s="2">
        <v>347</v>
      </c>
      <c r="H335" s="2" t="s">
        <v>124</v>
      </c>
      <c r="I335" s="2" t="s">
        <v>124</v>
      </c>
      <c r="J335" s="2" t="s">
        <v>124</v>
      </c>
      <c r="K335" s="5">
        <v>38095.01</v>
      </c>
      <c r="L335" s="5">
        <v>7238.05</v>
      </c>
      <c r="M335" s="5">
        <v>0</v>
      </c>
      <c r="N335" s="5">
        <v>0</v>
      </c>
      <c r="O335" s="5">
        <v>10126.52</v>
      </c>
      <c r="P335" s="5">
        <v>2329.1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v>0</v>
      </c>
      <c r="AT335" s="5">
        <v>0</v>
      </c>
      <c r="AU335" s="5">
        <v>0</v>
      </c>
      <c r="AV335" s="5">
        <v>0</v>
      </c>
      <c r="AW335" s="5">
        <v>0</v>
      </c>
      <c r="AX335" s="5">
        <v>0</v>
      </c>
      <c r="AY335" s="5">
        <v>0</v>
      </c>
      <c r="AZ335" s="5">
        <v>0</v>
      </c>
      <c r="BA335" s="5">
        <v>0</v>
      </c>
      <c r="BB335" s="5">
        <v>0</v>
      </c>
      <c r="BC335" s="5">
        <v>0</v>
      </c>
      <c r="BD335" s="5">
        <v>0</v>
      </c>
      <c r="BE335" s="5">
        <v>0</v>
      </c>
      <c r="BF335" s="5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H335" s="5">
        <f t="shared" si="45"/>
        <v>57788.68</v>
      </c>
      <c r="CJ335" s="5">
        <f t="shared" si="46"/>
        <v>48221.53</v>
      </c>
      <c r="CK335" s="5">
        <f t="shared" si="47"/>
        <v>0</v>
      </c>
      <c r="CL335" s="5">
        <f t="shared" si="48"/>
        <v>9567.15</v>
      </c>
      <c r="CM335" s="5">
        <f t="shared" si="49"/>
        <v>405.05929999999898</v>
      </c>
      <c r="CN335" s="2">
        <f t="shared" si="50"/>
        <v>9162.0907000000007</v>
      </c>
      <c r="CO335" s="5">
        <f t="shared" si="51"/>
        <v>0</v>
      </c>
      <c r="CP335" s="5">
        <f t="shared" si="52"/>
        <v>0</v>
      </c>
      <c r="CR335" s="5">
        <f t="shared" si="53"/>
        <v>57788.68</v>
      </c>
      <c r="CS335" s="5">
        <f t="shared" si="54"/>
        <v>57788.68</v>
      </c>
      <c r="CU335" s="21" t="s">
        <v>1212</v>
      </c>
      <c r="CV335" s="21">
        <v>3147756238</v>
      </c>
      <c r="CW335" s="1">
        <f t="shared" si="55"/>
        <v>0</v>
      </c>
    </row>
    <row r="336" spans="1:101" x14ac:dyDescent="0.2">
      <c r="A336" s="2" t="s">
        <v>376</v>
      </c>
      <c r="B336" s="2" t="s">
        <v>157</v>
      </c>
      <c r="C336" s="2">
        <v>3147756248</v>
      </c>
      <c r="D336" s="2" t="s">
        <v>377</v>
      </c>
      <c r="E336" s="2" t="s">
        <v>378</v>
      </c>
      <c r="F336" s="2" t="s">
        <v>124</v>
      </c>
      <c r="G336" s="2">
        <v>1185</v>
      </c>
      <c r="H336" s="2" t="s">
        <v>124</v>
      </c>
      <c r="I336" s="2" t="s">
        <v>124</v>
      </c>
      <c r="J336" s="2" t="s">
        <v>124</v>
      </c>
      <c r="K336" s="5">
        <v>38095.01</v>
      </c>
      <c r="L336" s="5">
        <v>7238.05</v>
      </c>
      <c r="M336" s="5">
        <v>0</v>
      </c>
      <c r="N336" s="5">
        <v>0</v>
      </c>
      <c r="O336" s="5">
        <v>10126.52</v>
      </c>
      <c r="P336" s="5">
        <v>2329.1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v>0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v>0</v>
      </c>
      <c r="AT336" s="5">
        <v>0</v>
      </c>
      <c r="AU336" s="5">
        <v>0</v>
      </c>
      <c r="AV336" s="5">
        <v>0</v>
      </c>
      <c r="AW336" s="5">
        <v>0</v>
      </c>
      <c r="AX336" s="5">
        <v>0</v>
      </c>
      <c r="AY336" s="5">
        <v>0</v>
      </c>
      <c r="AZ336" s="5">
        <v>0</v>
      </c>
      <c r="BA336" s="5">
        <v>0</v>
      </c>
      <c r="BB336" s="5">
        <v>0</v>
      </c>
      <c r="BC336" s="5">
        <v>0</v>
      </c>
      <c r="BD336" s="5">
        <v>0</v>
      </c>
      <c r="BE336" s="5">
        <v>0</v>
      </c>
      <c r="BF336" s="5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H336" s="5">
        <f t="shared" si="45"/>
        <v>57788.68</v>
      </c>
      <c r="CJ336" s="5">
        <f t="shared" si="46"/>
        <v>48221.53</v>
      </c>
      <c r="CK336" s="5">
        <f t="shared" si="47"/>
        <v>0</v>
      </c>
      <c r="CL336" s="5">
        <f t="shared" si="48"/>
        <v>9567.15</v>
      </c>
      <c r="CM336" s="5">
        <f t="shared" si="49"/>
        <v>405.05929999999898</v>
      </c>
      <c r="CN336" s="2">
        <f t="shared" si="50"/>
        <v>9162.0907000000007</v>
      </c>
      <c r="CO336" s="5">
        <f t="shared" si="51"/>
        <v>0</v>
      </c>
      <c r="CP336" s="5">
        <f t="shared" si="52"/>
        <v>0</v>
      </c>
      <c r="CR336" s="5">
        <f t="shared" si="53"/>
        <v>57788.68</v>
      </c>
      <c r="CS336" s="5">
        <f t="shared" si="54"/>
        <v>57788.68</v>
      </c>
      <c r="CU336" s="21" t="s">
        <v>1213</v>
      </c>
      <c r="CV336" s="21">
        <v>3147756248</v>
      </c>
      <c r="CW336" s="1">
        <f t="shared" si="55"/>
        <v>0</v>
      </c>
    </row>
    <row r="337" spans="1:101" x14ac:dyDescent="0.2">
      <c r="A337" s="2" t="s">
        <v>554</v>
      </c>
      <c r="B337" s="2" t="s">
        <v>157</v>
      </c>
      <c r="C337" s="2">
        <v>3147907104</v>
      </c>
      <c r="D337" s="2" t="s">
        <v>555</v>
      </c>
      <c r="E337" s="2" t="s">
        <v>556</v>
      </c>
      <c r="F337" s="2" t="s">
        <v>124</v>
      </c>
      <c r="G337" s="2">
        <v>171</v>
      </c>
      <c r="H337" s="2" t="s">
        <v>124</v>
      </c>
      <c r="I337" s="2" t="s">
        <v>124</v>
      </c>
      <c r="J337" s="2" t="s">
        <v>124</v>
      </c>
      <c r="K337" s="5">
        <v>38095.01</v>
      </c>
      <c r="L337" s="5">
        <v>7238.05</v>
      </c>
      <c r="M337" s="5">
        <v>0</v>
      </c>
      <c r="N337" s="5">
        <v>0</v>
      </c>
      <c r="O337" s="5">
        <v>10126.52</v>
      </c>
      <c r="P337" s="5">
        <v>2329.1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  <c r="AF337" s="5">
        <v>0</v>
      </c>
      <c r="AG337" s="5">
        <v>0</v>
      </c>
      <c r="AH337" s="5">
        <v>0</v>
      </c>
      <c r="AI337" s="5">
        <v>0</v>
      </c>
      <c r="AJ337" s="5">
        <v>0</v>
      </c>
      <c r="AK337" s="5">
        <v>0</v>
      </c>
      <c r="AL337" s="5">
        <v>0</v>
      </c>
      <c r="AM337" s="5">
        <v>0</v>
      </c>
      <c r="AN337" s="5">
        <v>0</v>
      </c>
      <c r="AO337" s="5">
        <v>0</v>
      </c>
      <c r="AP337" s="5">
        <v>0</v>
      </c>
      <c r="AQ337" s="5">
        <v>0</v>
      </c>
      <c r="AR337" s="5">
        <v>0</v>
      </c>
      <c r="AS337" s="5">
        <v>0</v>
      </c>
      <c r="AT337" s="5">
        <v>0</v>
      </c>
      <c r="AU337" s="5">
        <v>0</v>
      </c>
      <c r="AV337" s="5">
        <v>0</v>
      </c>
      <c r="AW337" s="5">
        <v>0</v>
      </c>
      <c r="AX337" s="5">
        <v>0</v>
      </c>
      <c r="AY337" s="5">
        <v>0</v>
      </c>
      <c r="AZ337" s="5">
        <v>0</v>
      </c>
      <c r="BA337" s="5">
        <v>0</v>
      </c>
      <c r="BB337" s="5">
        <v>0</v>
      </c>
      <c r="BC337" s="5">
        <v>0</v>
      </c>
      <c r="BD337" s="5">
        <v>0</v>
      </c>
      <c r="BE337" s="5">
        <v>0</v>
      </c>
      <c r="BF337" s="5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H337" s="5">
        <f t="shared" si="45"/>
        <v>57788.68</v>
      </c>
      <c r="CJ337" s="5">
        <f t="shared" si="46"/>
        <v>48221.53</v>
      </c>
      <c r="CK337" s="5">
        <f t="shared" si="47"/>
        <v>0</v>
      </c>
      <c r="CL337" s="5">
        <f t="shared" si="48"/>
        <v>9567.15</v>
      </c>
      <c r="CM337" s="5">
        <f t="shared" si="49"/>
        <v>405.05929999999898</v>
      </c>
      <c r="CN337" s="2">
        <f t="shared" si="50"/>
        <v>9162.0907000000007</v>
      </c>
      <c r="CO337" s="5">
        <f t="shared" si="51"/>
        <v>0</v>
      </c>
      <c r="CP337" s="5">
        <f t="shared" si="52"/>
        <v>0</v>
      </c>
      <c r="CR337" s="5">
        <f t="shared" si="53"/>
        <v>57788.68</v>
      </c>
      <c r="CS337" s="5">
        <f t="shared" si="54"/>
        <v>57788.68</v>
      </c>
      <c r="CU337" s="21" t="s">
        <v>1214</v>
      </c>
      <c r="CV337" s="21">
        <v>3147907104</v>
      </c>
      <c r="CW337" s="1">
        <f t="shared" si="55"/>
        <v>0</v>
      </c>
    </row>
    <row r="338" spans="1:101" x14ac:dyDescent="0.2">
      <c r="A338" s="2" t="s">
        <v>659</v>
      </c>
      <c r="B338" s="2" t="s">
        <v>157</v>
      </c>
      <c r="C338" s="2">
        <v>3148103298</v>
      </c>
      <c r="D338" s="2" t="s">
        <v>660</v>
      </c>
      <c r="E338" s="2" t="s">
        <v>661</v>
      </c>
      <c r="F338" s="2" t="s">
        <v>124</v>
      </c>
      <c r="G338" s="2">
        <v>1302</v>
      </c>
      <c r="H338" s="2" t="s">
        <v>124</v>
      </c>
      <c r="I338" s="2" t="s">
        <v>124</v>
      </c>
      <c r="J338" s="2" t="s">
        <v>124</v>
      </c>
      <c r="K338" s="5">
        <v>38095.01</v>
      </c>
      <c r="L338" s="5">
        <v>7238.05</v>
      </c>
      <c r="M338" s="5">
        <v>0</v>
      </c>
      <c r="N338" s="5">
        <v>0</v>
      </c>
      <c r="O338" s="5">
        <v>10126.52</v>
      </c>
      <c r="P338" s="5">
        <v>2329.1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v>0</v>
      </c>
      <c r="AT338" s="5">
        <v>0</v>
      </c>
      <c r="AU338" s="5">
        <v>0</v>
      </c>
      <c r="AV338" s="5">
        <v>0</v>
      </c>
      <c r="AW338" s="5">
        <v>0</v>
      </c>
      <c r="AX338" s="5">
        <v>0</v>
      </c>
      <c r="AY338" s="5">
        <v>0</v>
      </c>
      <c r="AZ338" s="5">
        <v>0</v>
      </c>
      <c r="BA338" s="5">
        <v>0</v>
      </c>
      <c r="BB338" s="5">
        <v>0</v>
      </c>
      <c r="BC338" s="5">
        <v>0</v>
      </c>
      <c r="BD338" s="5">
        <v>0</v>
      </c>
      <c r="BE338" s="5">
        <v>0</v>
      </c>
      <c r="BF338" s="5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H338" s="5">
        <f t="shared" si="45"/>
        <v>57788.68</v>
      </c>
      <c r="CJ338" s="5">
        <f t="shared" si="46"/>
        <v>48221.53</v>
      </c>
      <c r="CK338" s="5">
        <f t="shared" si="47"/>
        <v>0</v>
      </c>
      <c r="CL338" s="5">
        <f t="shared" si="48"/>
        <v>9567.15</v>
      </c>
      <c r="CM338" s="5">
        <f t="shared" si="49"/>
        <v>405.05929999999898</v>
      </c>
      <c r="CN338" s="2">
        <f t="shared" si="50"/>
        <v>9162.0907000000007</v>
      </c>
      <c r="CO338" s="5">
        <f t="shared" si="51"/>
        <v>0</v>
      </c>
      <c r="CP338" s="5">
        <f t="shared" si="52"/>
        <v>0</v>
      </c>
      <c r="CR338" s="5">
        <f t="shared" si="53"/>
        <v>57788.68</v>
      </c>
      <c r="CS338" s="5">
        <f t="shared" si="54"/>
        <v>57788.68</v>
      </c>
      <c r="CU338" s="21" t="s">
        <v>1215</v>
      </c>
      <c r="CV338" s="21">
        <v>3148103298</v>
      </c>
      <c r="CW338" s="1">
        <f t="shared" si="55"/>
        <v>0</v>
      </c>
    </row>
    <row r="339" spans="1:101" x14ac:dyDescent="0.2">
      <c r="A339" s="2" t="s">
        <v>557</v>
      </c>
      <c r="B339" s="2" t="s">
        <v>157</v>
      </c>
      <c r="C339" s="2">
        <v>3148146478</v>
      </c>
      <c r="D339" s="2" t="s">
        <v>144</v>
      </c>
      <c r="E339" s="2" t="s">
        <v>124</v>
      </c>
      <c r="F339" s="2" t="s">
        <v>124</v>
      </c>
      <c r="G339" s="2">
        <v>0</v>
      </c>
      <c r="H339" s="2" t="s">
        <v>124</v>
      </c>
      <c r="I339" s="2" t="s">
        <v>124</v>
      </c>
      <c r="J339" s="2" t="s">
        <v>124</v>
      </c>
      <c r="K339" s="5">
        <v>0</v>
      </c>
      <c r="L339" s="5">
        <v>0</v>
      </c>
      <c r="M339" s="5">
        <v>10239.879999999999</v>
      </c>
      <c r="N339" s="5">
        <v>2355.17</v>
      </c>
      <c r="O339" s="5">
        <v>53411</v>
      </c>
      <c r="P339" s="5">
        <v>10148.09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  <c r="AF339" s="5">
        <v>0</v>
      </c>
      <c r="AG339" s="5">
        <v>0</v>
      </c>
      <c r="AH339" s="5">
        <v>0</v>
      </c>
      <c r="AI339" s="5">
        <v>0</v>
      </c>
      <c r="AJ339" s="5">
        <v>0</v>
      </c>
      <c r="AK339" s="5">
        <v>0</v>
      </c>
      <c r="AL339" s="5">
        <v>0</v>
      </c>
      <c r="AM339" s="5">
        <v>0</v>
      </c>
      <c r="AN339" s="5">
        <v>0</v>
      </c>
      <c r="AO339" s="5">
        <v>0</v>
      </c>
      <c r="AP339" s="5">
        <v>0</v>
      </c>
      <c r="AQ339" s="5">
        <v>0</v>
      </c>
      <c r="AR339" s="5">
        <v>0</v>
      </c>
      <c r="AS339" s="5">
        <v>0</v>
      </c>
      <c r="AT339" s="5">
        <v>0</v>
      </c>
      <c r="AU339" s="5">
        <v>0</v>
      </c>
      <c r="AV339" s="5">
        <v>0</v>
      </c>
      <c r="AW339" s="5">
        <v>0</v>
      </c>
      <c r="AX339" s="5">
        <v>0</v>
      </c>
      <c r="AY339" s="5">
        <v>0</v>
      </c>
      <c r="AZ339" s="5">
        <v>0</v>
      </c>
      <c r="BA339" s="5">
        <v>0</v>
      </c>
      <c r="BB339" s="5">
        <v>0</v>
      </c>
      <c r="BC339" s="5">
        <v>0</v>
      </c>
      <c r="BD339" s="5">
        <v>0</v>
      </c>
      <c r="BE339" s="5">
        <v>0</v>
      </c>
      <c r="BF339" s="5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H339" s="5">
        <f t="shared" si="45"/>
        <v>76154.14</v>
      </c>
      <c r="CJ339" s="5">
        <f t="shared" si="46"/>
        <v>63650.879999999997</v>
      </c>
      <c r="CK339" s="5">
        <f t="shared" si="47"/>
        <v>0</v>
      </c>
      <c r="CL339" s="5">
        <f t="shared" si="48"/>
        <v>12503.26</v>
      </c>
      <c r="CM339" s="5">
        <f t="shared" si="49"/>
        <v>409.59280000000035</v>
      </c>
      <c r="CN339" s="2">
        <f t="shared" si="50"/>
        <v>12093.6672</v>
      </c>
      <c r="CO339" s="5">
        <f t="shared" si="51"/>
        <v>0</v>
      </c>
      <c r="CP339" s="5">
        <f t="shared" si="52"/>
        <v>0</v>
      </c>
      <c r="CR339" s="5">
        <f t="shared" si="53"/>
        <v>76154.14</v>
      </c>
      <c r="CS339" s="5">
        <f t="shared" si="54"/>
        <v>76154.14</v>
      </c>
      <c r="CU339" s="21" t="s">
        <v>1216</v>
      </c>
      <c r="CV339" s="21">
        <v>3148146478</v>
      </c>
      <c r="CW339" s="1">
        <f t="shared" si="55"/>
        <v>0</v>
      </c>
    </row>
    <row r="340" spans="1:101" x14ac:dyDescent="0.2">
      <c r="A340" s="2" t="s">
        <v>338</v>
      </c>
      <c r="B340" s="2" t="s">
        <v>157</v>
      </c>
      <c r="C340" s="2">
        <v>3156234590</v>
      </c>
      <c r="D340" s="2" t="s">
        <v>339</v>
      </c>
      <c r="E340" s="2" t="s">
        <v>340</v>
      </c>
      <c r="F340" s="2" t="s">
        <v>124</v>
      </c>
      <c r="G340" s="2">
        <v>587</v>
      </c>
      <c r="H340" s="2" t="s">
        <v>124</v>
      </c>
      <c r="I340" s="2" t="s">
        <v>124</v>
      </c>
      <c r="J340" s="2" t="s">
        <v>124</v>
      </c>
      <c r="K340" s="5">
        <v>38095.01</v>
      </c>
      <c r="L340" s="5">
        <v>7238.05</v>
      </c>
      <c r="M340" s="5">
        <v>0</v>
      </c>
      <c r="N340" s="5">
        <v>0</v>
      </c>
      <c r="O340" s="5">
        <v>10126.52</v>
      </c>
      <c r="P340" s="5">
        <v>2329.1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  <c r="AJ340" s="5">
        <v>0</v>
      </c>
      <c r="AK340" s="5">
        <v>0</v>
      </c>
      <c r="AL340" s="5">
        <v>0</v>
      </c>
      <c r="AM340" s="5">
        <v>0</v>
      </c>
      <c r="AN340" s="5">
        <v>0</v>
      </c>
      <c r="AO340" s="5">
        <v>567520</v>
      </c>
      <c r="AP340" s="5">
        <v>0</v>
      </c>
      <c r="AQ340" s="5">
        <v>0</v>
      </c>
      <c r="AR340" s="5">
        <v>0</v>
      </c>
      <c r="AS340" s="5">
        <v>0</v>
      </c>
      <c r="AT340" s="5">
        <v>0</v>
      </c>
      <c r="AU340" s="5">
        <v>0</v>
      </c>
      <c r="AV340" s="5">
        <v>0</v>
      </c>
      <c r="AW340" s="5">
        <v>0</v>
      </c>
      <c r="AX340" s="5">
        <v>0</v>
      </c>
      <c r="AY340" s="5">
        <v>0</v>
      </c>
      <c r="AZ340" s="5">
        <v>0</v>
      </c>
      <c r="BA340" s="5">
        <v>0</v>
      </c>
      <c r="BB340" s="5">
        <v>0</v>
      </c>
      <c r="BC340" s="5">
        <v>0</v>
      </c>
      <c r="BD340" s="5">
        <v>0</v>
      </c>
      <c r="BE340" s="5">
        <v>0</v>
      </c>
      <c r="BF340" s="5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H340" s="5">
        <f t="shared" si="45"/>
        <v>625308.68000000005</v>
      </c>
      <c r="CJ340" s="5">
        <f t="shared" si="46"/>
        <v>48221.53</v>
      </c>
      <c r="CK340" s="31">
        <f t="shared" si="47"/>
        <v>567520</v>
      </c>
      <c r="CL340" s="5">
        <f t="shared" si="48"/>
        <v>9567.15</v>
      </c>
      <c r="CM340" s="5">
        <f t="shared" si="49"/>
        <v>405.05929999999898</v>
      </c>
      <c r="CN340" s="2">
        <f t="shared" si="50"/>
        <v>9162.0907000000007</v>
      </c>
      <c r="CO340" s="5">
        <f t="shared" si="51"/>
        <v>0</v>
      </c>
      <c r="CP340" s="5">
        <f t="shared" si="52"/>
        <v>0</v>
      </c>
      <c r="CR340" s="5">
        <f t="shared" si="53"/>
        <v>57788.68</v>
      </c>
      <c r="CS340" s="5">
        <f t="shared" si="54"/>
        <v>625308.67999999993</v>
      </c>
      <c r="CU340" s="21" t="s">
        <v>1217</v>
      </c>
      <c r="CV340" s="21">
        <v>3156234590</v>
      </c>
      <c r="CW340" s="1">
        <f t="shared" si="55"/>
        <v>0</v>
      </c>
    </row>
    <row r="341" spans="1:101" x14ac:dyDescent="0.2">
      <c r="A341" s="2" t="s">
        <v>341</v>
      </c>
      <c r="B341" s="2" t="s">
        <v>157</v>
      </c>
      <c r="C341" s="2">
        <v>3157316786</v>
      </c>
      <c r="D341" s="2" t="s">
        <v>127</v>
      </c>
      <c r="E341" s="2" t="s">
        <v>128</v>
      </c>
      <c r="F341" s="2" t="s">
        <v>124</v>
      </c>
      <c r="G341" s="2">
        <v>218</v>
      </c>
      <c r="H341" s="2" t="s">
        <v>124</v>
      </c>
      <c r="I341" s="2" t="s">
        <v>124</v>
      </c>
      <c r="J341" s="2" t="s">
        <v>124</v>
      </c>
      <c r="K341" s="5">
        <v>38095.01</v>
      </c>
      <c r="L341" s="5">
        <v>7238.05</v>
      </c>
      <c r="M341" s="5">
        <v>0</v>
      </c>
      <c r="N341" s="5">
        <v>0</v>
      </c>
      <c r="O341" s="5">
        <v>10126.52</v>
      </c>
      <c r="P341" s="5">
        <v>2329.1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  <c r="AF341" s="5">
        <v>0</v>
      </c>
      <c r="AG341" s="5">
        <v>0</v>
      </c>
      <c r="AH341" s="5">
        <v>0</v>
      </c>
      <c r="AI341" s="5">
        <v>0</v>
      </c>
      <c r="AJ341" s="5">
        <v>0</v>
      </c>
      <c r="AK341" s="5">
        <v>0</v>
      </c>
      <c r="AL341" s="5">
        <v>0</v>
      </c>
      <c r="AM341" s="5">
        <v>0</v>
      </c>
      <c r="AN341" s="5">
        <v>0</v>
      </c>
      <c r="AO341" s="5">
        <v>0</v>
      </c>
      <c r="AP341" s="5">
        <v>0</v>
      </c>
      <c r="AQ341" s="5">
        <v>0</v>
      </c>
      <c r="AR341" s="5">
        <v>0</v>
      </c>
      <c r="AS341" s="5">
        <v>0</v>
      </c>
      <c r="AT341" s="5">
        <v>0</v>
      </c>
      <c r="AU341" s="5">
        <v>0</v>
      </c>
      <c r="AV341" s="5">
        <v>0</v>
      </c>
      <c r="AW341" s="5">
        <v>0</v>
      </c>
      <c r="AX341" s="5">
        <v>0</v>
      </c>
      <c r="AY341" s="5">
        <v>0</v>
      </c>
      <c r="AZ341" s="5">
        <v>0</v>
      </c>
      <c r="BA341" s="5">
        <v>0</v>
      </c>
      <c r="BB341" s="5">
        <v>0</v>
      </c>
      <c r="BC341" s="5">
        <v>0</v>
      </c>
      <c r="BD341" s="5">
        <v>0</v>
      </c>
      <c r="BE341" s="5">
        <v>0</v>
      </c>
      <c r="BF341" s="5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  <c r="CD341" s="2">
        <v>0</v>
      </c>
      <c r="CE341" s="2">
        <v>0</v>
      </c>
      <c r="CF341" s="2">
        <v>0</v>
      </c>
      <c r="CH341" s="5">
        <f t="shared" si="45"/>
        <v>57788.68</v>
      </c>
      <c r="CJ341" s="5">
        <f t="shared" si="46"/>
        <v>48221.53</v>
      </c>
      <c r="CK341" s="5">
        <f t="shared" si="47"/>
        <v>0</v>
      </c>
      <c r="CL341" s="5">
        <f t="shared" si="48"/>
        <v>9567.15</v>
      </c>
      <c r="CM341" s="5">
        <f t="shared" si="49"/>
        <v>405.05929999999898</v>
      </c>
      <c r="CN341" s="2">
        <f t="shared" si="50"/>
        <v>9162.0907000000007</v>
      </c>
      <c r="CO341" s="5">
        <f t="shared" si="51"/>
        <v>0</v>
      </c>
      <c r="CP341" s="5">
        <f t="shared" si="52"/>
        <v>0</v>
      </c>
      <c r="CR341" s="5">
        <f t="shared" si="53"/>
        <v>57788.68</v>
      </c>
      <c r="CS341" s="5">
        <f t="shared" si="54"/>
        <v>57788.68</v>
      </c>
      <c r="CU341" s="21" t="s">
        <v>1218</v>
      </c>
      <c r="CV341" s="21">
        <v>3157316786</v>
      </c>
      <c r="CW341" s="1">
        <f t="shared" si="55"/>
        <v>0</v>
      </c>
    </row>
    <row r="342" spans="1:101" x14ac:dyDescent="0.2">
      <c r="A342" s="2" t="s">
        <v>325</v>
      </c>
      <c r="B342" s="2" t="s">
        <v>157</v>
      </c>
      <c r="C342" s="2">
        <v>3157332623</v>
      </c>
      <c r="D342" s="2" t="s">
        <v>326</v>
      </c>
      <c r="E342" s="2" t="s">
        <v>327</v>
      </c>
      <c r="F342" s="2" t="s">
        <v>124</v>
      </c>
      <c r="G342" s="2">
        <v>904</v>
      </c>
      <c r="H342" s="2" t="s">
        <v>124</v>
      </c>
      <c r="I342" s="2" t="s">
        <v>124</v>
      </c>
      <c r="J342" s="2" t="s">
        <v>124</v>
      </c>
      <c r="K342" s="5">
        <v>38095.01</v>
      </c>
      <c r="L342" s="5">
        <v>7238.05</v>
      </c>
      <c r="M342" s="5">
        <v>0</v>
      </c>
      <c r="N342" s="5">
        <v>0</v>
      </c>
      <c r="O342" s="5">
        <v>10126.52</v>
      </c>
      <c r="P342" s="5">
        <v>2329.1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  <c r="AJ342" s="5">
        <v>0</v>
      </c>
      <c r="AK342" s="5">
        <v>0</v>
      </c>
      <c r="AL342" s="5">
        <v>0</v>
      </c>
      <c r="AM342" s="5">
        <v>0</v>
      </c>
      <c r="AN342" s="5">
        <v>0</v>
      </c>
      <c r="AO342" s="5">
        <v>0</v>
      </c>
      <c r="AP342" s="5">
        <v>0</v>
      </c>
      <c r="AQ342" s="5">
        <v>0</v>
      </c>
      <c r="AR342" s="5">
        <v>0</v>
      </c>
      <c r="AS342" s="5">
        <v>0</v>
      </c>
      <c r="AT342" s="5">
        <v>0</v>
      </c>
      <c r="AU342" s="5">
        <v>0</v>
      </c>
      <c r="AV342" s="5">
        <v>0</v>
      </c>
      <c r="AW342" s="5">
        <v>0</v>
      </c>
      <c r="AX342" s="5">
        <v>0</v>
      </c>
      <c r="AY342" s="5">
        <v>0</v>
      </c>
      <c r="AZ342" s="5">
        <v>0</v>
      </c>
      <c r="BA342" s="5">
        <v>0</v>
      </c>
      <c r="BB342" s="5">
        <v>0</v>
      </c>
      <c r="BC342" s="5">
        <v>0</v>
      </c>
      <c r="BD342" s="5">
        <v>0</v>
      </c>
      <c r="BE342" s="5">
        <v>0</v>
      </c>
      <c r="BF342" s="5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0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0</v>
      </c>
      <c r="CE342" s="2">
        <v>0</v>
      </c>
      <c r="CF342" s="2">
        <v>0</v>
      </c>
      <c r="CH342" s="5">
        <f t="shared" si="45"/>
        <v>57788.68</v>
      </c>
      <c r="CJ342" s="5">
        <f t="shared" si="46"/>
        <v>48221.53</v>
      </c>
      <c r="CK342" s="5">
        <f t="shared" si="47"/>
        <v>0</v>
      </c>
      <c r="CL342" s="5">
        <f t="shared" si="48"/>
        <v>9567.15</v>
      </c>
      <c r="CM342" s="5">
        <f t="shared" si="49"/>
        <v>405.05929999999898</v>
      </c>
      <c r="CN342" s="2">
        <f t="shared" si="50"/>
        <v>9162.0907000000007</v>
      </c>
      <c r="CO342" s="5">
        <f t="shared" si="51"/>
        <v>0</v>
      </c>
      <c r="CP342" s="5">
        <f t="shared" si="52"/>
        <v>0</v>
      </c>
      <c r="CR342" s="5">
        <f t="shared" si="53"/>
        <v>57788.68</v>
      </c>
      <c r="CS342" s="5">
        <f t="shared" si="54"/>
        <v>57788.68</v>
      </c>
      <c r="CU342" s="21" t="s">
        <v>1219</v>
      </c>
      <c r="CV342" s="21">
        <v>3157332623</v>
      </c>
      <c r="CW342" s="1">
        <f t="shared" si="55"/>
        <v>0</v>
      </c>
    </row>
    <row r="343" spans="1:101" x14ac:dyDescent="0.2">
      <c r="A343" s="2" t="s">
        <v>313</v>
      </c>
      <c r="B343" s="2" t="s">
        <v>157</v>
      </c>
      <c r="C343" s="2">
        <v>3157334699</v>
      </c>
      <c r="D343" s="2" t="s">
        <v>314</v>
      </c>
      <c r="E343" s="2" t="s">
        <v>315</v>
      </c>
      <c r="F343" s="2" t="s">
        <v>124</v>
      </c>
      <c r="G343" s="2">
        <v>1423</v>
      </c>
      <c r="H343" s="2" t="s">
        <v>124</v>
      </c>
      <c r="I343" s="2" t="s">
        <v>124</v>
      </c>
      <c r="J343" s="2" t="s">
        <v>124</v>
      </c>
      <c r="K343" s="5">
        <v>40548.44</v>
      </c>
      <c r="L343" s="5">
        <v>7704.2</v>
      </c>
      <c r="M343" s="5">
        <v>0</v>
      </c>
      <c r="N343" s="5">
        <v>0</v>
      </c>
      <c r="O343" s="5">
        <v>10428.18</v>
      </c>
      <c r="P343" s="5">
        <v>2398.48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v>0</v>
      </c>
      <c r="AT343" s="5">
        <v>0</v>
      </c>
      <c r="AU343" s="5">
        <v>0</v>
      </c>
      <c r="AV343" s="5">
        <v>0</v>
      </c>
      <c r="AW343" s="5">
        <v>0</v>
      </c>
      <c r="AX343" s="5">
        <v>0</v>
      </c>
      <c r="AY343" s="5">
        <v>0</v>
      </c>
      <c r="AZ343" s="5">
        <v>0</v>
      </c>
      <c r="BA343" s="5">
        <v>0</v>
      </c>
      <c r="BB343" s="5">
        <v>0</v>
      </c>
      <c r="BC343" s="5">
        <v>0</v>
      </c>
      <c r="BD343" s="5">
        <v>0</v>
      </c>
      <c r="BE343" s="5">
        <v>0</v>
      </c>
      <c r="BF343" s="5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  <c r="BM343" s="2">
        <v>0</v>
      </c>
      <c r="BN343" s="2">
        <v>0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0</v>
      </c>
      <c r="BY343" s="2">
        <v>0</v>
      </c>
      <c r="BZ343" s="2">
        <v>0</v>
      </c>
      <c r="CA343" s="2">
        <v>0</v>
      </c>
      <c r="CB343" s="2">
        <v>0</v>
      </c>
      <c r="CC343" s="2">
        <v>0</v>
      </c>
      <c r="CD343" s="2">
        <v>0</v>
      </c>
      <c r="CE343" s="2">
        <v>0</v>
      </c>
      <c r="CF343" s="2">
        <v>0</v>
      </c>
      <c r="CH343" s="5">
        <f t="shared" si="45"/>
        <v>61079.3</v>
      </c>
      <c r="CJ343" s="5">
        <f t="shared" si="46"/>
        <v>50976.62</v>
      </c>
      <c r="CK343" s="5">
        <f t="shared" si="47"/>
        <v>0</v>
      </c>
      <c r="CL343" s="5">
        <f t="shared" si="48"/>
        <v>10102.68</v>
      </c>
      <c r="CM343" s="5">
        <f t="shared" si="49"/>
        <v>417.12219999999979</v>
      </c>
      <c r="CN343" s="2">
        <f t="shared" si="50"/>
        <v>9685.5578000000005</v>
      </c>
      <c r="CO343" s="5">
        <f t="shared" si="51"/>
        <v>0</v>
      </c>
      <c r="CP343" s="5">
        <f t="shared" si="52"/>
        <v>0</v>
      </c>
      <c r="CR343" s="5">
        <f t="shared" si="53"/>
        <v>61079.3</v>
      </c>
      <c r="CS343" s="5">
        <f t="shared" si="54"/>
        <v>61079.3</v>
      </c>
      <c r="CU343" s="21" t="s">
        <v>1220</v>
      </c>
      <c r="CV343" s="21">
        <v>3157334699</v>
      </c>
      <c r="CW343" s="1">
        <f t="shared" si="55"/>
        <v>0</v>
      </c>
    </row>
    <row r="344" spans="1:101" x14ac:dyDescent="0.2">
      <c r="A344" s="2" t="s">
        <v>342</v>
      </c>
      <c r="B344" s="2" t="s">
        <v>157</v>
      </c>
      <c r="C344" s="2">
        <v>3157336001</v>
      </c>
      <c r="D344" s="2" t="s">
        <v>137</v>
      </c>
      <c r="E344" s="2" t="s">
        <v>138</v>
      </c>
      <c r="F344" s="2" t="s">
        <v>124</v>
      </c>
      <c r="G344" s="2">
        <v>224</v>
      </c>
      <c r="H344" s="2" t="s">
        <v>124</v>
      </c>
      <c r="I344" s="2" t="s">
        <v>124</v>
      </c>
      <c r="J344" s="2" t="s">
        <v>124</v>
      </c>
      <c r="K344" s="5">
        <v>40548.44</v>
      </c>
      <c r="L344" s="5">
        <v>7704.2</v>
      </c>
      <c r="M344" s="5">
        <v>0</v>
      </c>
      <c r="N344" s="5">
        <v>0</v>
      </c>
      <c r="O344" s="5">
        <v>10428.18</v>
      </c>
      <c r="P344" s="5">
        <v>2398.48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  <c r="AJ344" s="5">
        <v>0</v>
      </c>
      <c r="AK344" s="5">
        <v>0</v>
      </c>
      <c r="AL344" s="5">
        <v>0</v>
      </c>
      <c r="AM344" s="5">
        <v>0</v>
      </c>
      <c r="AN344" s="5">
        <v>0</v>
      </c>
      <c r="AO344" s="5">
        <v>0</v>
      </c>
      <c r="AP344" s="5">
        <v>0</v>
      </c>
      <c r="AQ344" s="5">
        <v>0</v>
      </c>
      <c r="AR344" s="5">
        <v>0</v>
      </c>
      <c r="AS344" s="5">
        <v>0</v>
      </c>
      <c r="AT344" s="5">
        <v>0</v>
      </c>
      <c r="AU344" s="5">
        <v>0</v>
      </c>
      <c r="AV344" s="5">
        <v>0</v>
      </c>
      <c r="AW344" s="5">
        <v>0</v>
      </c>
      <c r="AX344" s="5">
        <v>0</v>
      </c>
      <c r="AY344" s="5">
        <v>0</v>
      </c>
      <c r="AZ344" s="5">
        <v>0</v>
      </c>
      <c r="BA344" s="5">
        <v>0</v>
      </c>
      <c r="BB344" s="5">
        <v>0</v>
      </c>
      <c r="BC344" s="5">
        <v>0</v>
      </c>
      <c r="BD344" s="5">
        <v>0</v>
      </c>
      <c r="BE344" s="5">
        <v>0</v>
      </c>
      <c r="BF344" s="5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  <c r="BM344" s="2">
        <v>0</v>
      </c>
      <c r="BN344" s="2">
        <v>0</v>
      </c>
      <c r="BO344" s="2">
        <v>0</v>
      </c>
      <c r="BP344" s="2">
        <v>0</v>
      </c>
      <c r="BQ344" s="2">
        <v>0</v>
      </c>
      <c r="BR344" s="2">
        <v>0</v>
      </c>
      <c r="BS344" s="2">
        <v>0</v>
      </c>
      <c r="BT344" s="2">
        <v>0</v>
      </c>
      <c r="BU344" s="2">
        <v>0</v>
      </c>
      <c r="BV344" s="2">
        <v>0</v>
      </c>
      <c r="BW344" s="2">
        <v>0</v>
      </c>
      <c r="BX344" s="2">
        <v>0</v>
      </c>
      <c r="BY344" s="2">
        <v>0</v>
      </c>
      <c r="BZ344" s="2">
        <v>0</v>
      </c>
      <c r="CA344" s="2">
        <v>0</v>
      </c>
      <c r="CB344" s="2">
        <v>0</v>
      </c>
      <c r="CC344" s="2">
        <v>0</v>
      </c>
      <c r="CD344" s="2">
        <v>0</v>
      </c>
      <c r="CE344" s="2">
        <v>0</v>
      </c>
      <c r="CF344" s="2">
        <v>0</v>
      </c>
      <c r="CH344" s="5">
        <f t="shared" si="45"/>
        <v>61079.3</v>
      </c>
      <c r="CJ344" s="5">
        <f t="shared" si="46"/>
        <v>50976.62</v>
      </c>
      <c r="CK344" s="5">
        <f t="shared" si="47"/>
        <v>0</v>
      </c>
      <c r="CL344" s="5">
        <f t="shared" si="48"/>
        <v>10102.68</v>
      </c>
      <c r="CM344" s="5">
        <f t="shared" si="49"/>
        <v>417.12219999999979</v>
      </c>
      <c r="CN344" s="2">
        <f t="shared" si="50"/>
        <v>9685.5578000000005</v>
      </c>
      <c r="CO344" s="5">
        <f t="shared" si="51"/>
        <v>0</v>
      </c>
      <c r="CP344" s="5">
        <f t="shared" si="52"/>
        <v>0</v>
      </c>
      <c r="CR344" s="5">
        <f t="shared" si="53"/>
        <v>61079.3</v>
      </c>
      <c r="CS344" s="5">
        <f t="shared" si="54"/>
        <v>61079.3</v>
      </c>
      <c r="CU344" s="21" t="s">
        <v>1221</v>
      </c>
      <c r="CV344" s="21">
        <v>3157336001</v>
      </c>
      <c r="CW344" s="1">
        <f t="shared" si="55"/>
        <v>0</v>
      </c>
    </row>
    <row r="345" spans="1:101" x14ac:dyDescent="0.2">
      <c r="A345" s="2" t="s">
        <v>288</v>
      </c>
      <c r="B345" s="2" t="s">
        <v>157</v>
      </c>
      <c r="C345" s="2">
        <v>3157342138</v>
      </c>
      <c r="D345" s="2" t="s">
        <v>289</v>
      </c>
      <c r="E345" s="2" t="s">
        <v>290</v>
      </c>
      <c r="F345" s="2" t="s">
        <v>124</v>
      </c>
      <c r="G345" s="2">
        <v>2370</v>
      </c>
      <c r="H345" s="2" t="s">
        <v>124</v>
      </c>
      <c r="I345" s="2" t="s">
        <v>124</v>
      </c>
      <c r="J345" s="2" t="s">
        <v>124</v>
      </c>
      <c r="K345" s="5">
        <v>52251.72</v>
      </c>
      <c r="L345" s="5">
        <v>9927.83</v>
      </c>
      <c r="M345" s="5">
        <v>0</v>
      </c>
      <c r="N345" s="5">
        <v>0</v>
      </c>
      <c r="O345" s="5">
        <v>13438.01</v>
      </c>
      <c r="P345" s="5">
        <v>3090.74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5">
        <v>0</v>
      </c>
      <c r="AI345" s="5">
        <v>0</v>
      </c>
      <c r="AJ345" s="5">
        <v>0</v>
      </c>
      <c r="AK345" s="5">
        <v>0</v>
      </c>
      <c r="AL345" s="5">
        <v>0</v>
      </c>
      <c r="AM345" s="5">
        <v>1509042</v>
      </c>
      <c r="AN345" s="5">
        <v>286717.98</v>
      </c>
      <c r="AO345" s="5">
        <v>0</v>
      </c>
      <c r="AP345" s="5">
        <v>0</v>
      </c>
      <c r="AQ345" s="5">
        <v>0</v>
      </c>
      <c r="AR345" s="5">
        <v>0</v>
      </c>
      <c r="AS345" s="5">
        <v>0</v>
      </c>
      <c r="AT345" s="5">
        <v>0</v>
      </c>
      <c r="AU345" s="5">
        <v>0</v>
      </c>
      <c r="AV345" s="5">
        <v>0</v>
      </c>
      <c r="AW345" s="5">
        <v>0</v>
      </c>
      <c r="AX345" s="5">
        <v>0</v>
      </c>
      <c r="AY345" s="5">
        <v>0</v>
      </c>
      <c r="AZ345" s="5">
        <v>0</v>
      </c>
      <c r="BA345" s="5">
        <v>0</v>
      </c>
      <c r="BB345" s="5">
        <v>0</v>
      </c>
      <c r="BC345" s="5">
        <v>0</v>
      </c>
      <c r="BD345" s="5">
        <v>0</v>
      </c>
      <c r="BE345" s="5">
        <v>0</v>
      </c>
      <c r="BF345" s="5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  <c r="BM345" s="2">
        <v>0</v>
      </c>
      <c r="BN345" s="2">
        <v>0</v>
      </c>
      <c r="BO345" s="2">
        <v>0</v>
      </c>
      <c r="BP345" s="2">
        <v>0</v>
      </c>
      <c r="BQ345" s="2">
        <v>0</v>
      </c>
      <c r="BR345" s="2">
        <v>0</v>
      </c>
      <c r="BS345" s="2">
        <v>0</v>
      </c>
      <c r="BT345" s="2">
        <v>0</v>
      </c>
      <c r="BU345" s="2">
        <v>0</v>
      </c>
      <c r="BV345" s="2">
        <v>0</v>
      </c>
      <c r="BW345" s="2">
        <v>0</v>
      </c>
      <c r="BX345" s="2">
        <v>0</v>
      </c>
      <c r="BY345" s="2">
        <v>0</v>
      </c>
      <c r="BZ345" s="2">
        <v>0</v>
      </c>
      <c r="CA345" s="2">
        <v>0</v>
      </c>
      <c r="CB345" s="2">
        <v>0</v>
      </c>
      <c r="CC345" s="2">
        <v>0</v>
      </c>
      <c r="CD345" s="2">
        <v>0</v>
      </c>
      <c r="CE345" s="2">
        <v>0</v>
      </c>
      <c r="CF345" s="2">
        <v>0</v>
      </c>
      <c r="CH345" s="5">
        <f t="shared" si="45"/>
        <v>1874468.28</v>
      </c>
      <c r="CJ345" s="5">
        <f t="shared" si="46"/>
        <v>65689.73</v>
      </c>
      <c r="CK345" s="31">
        <f t="shared" si="47"/>
        <v>1795759.98</v>
      </c>
      <c r="CL345" s="5">
        <f t="shared" si="48"/>
        <v>13018.57</v>
      </c>
      <c r="CM345" s="5">
        <f t="shared" si="49"/>
        <v>537.52130000000034</v>
      </c>
      <c r="CN345" s="2">
        <f t="shared" si="50"/>
        <v>12481.048699999999</v>
      </c>
      <c r="CO345" s="5">
        <f t="shared" si="51"/>
        <v>0</v>
      </c>
      <c r="CP345" s="5">
        <f t="shared" si="52"/>
        <v>0</v>
      </c>
      <c r="CR345" s="5">
        <f t="shared" si="53"/>
        <v>78708.3</v>
      </c>
      <c r="CS345" s="5">
        <f t="shared" si="54"/>
        <v>1874468.2799999998</v>
      </c>
      <c r="CU345" s="21" t="s">
        <v>1222</v>
      </c>
      <c r="CV345" s="21">
        <v>3157342138</v>
      </c>
      <c r="CW345" s="1">
        <f t="shared" si="55"/>
        <v>0</v>
      </c>
    </row>
    <row r="346" spans="1:101" x14ac:dyDescent="0.2">
      <c r="A346" s="2" t="s">
        <v>310</v>
      </c>
      <c r="B346" s="2" t="s">
        <v>157</v>
      </c>
      <c r="C346" s="2">
        <v>3157342877</v>
      </c>
      <c r="D346" s="2" t="s">
        <v>311</v>
      </c>
      <c r="E346" s="2" t="s">
        <v>312</v>
      </c>
      <c r="F346" s="2" t="s">
        <v>124</v>
      </c>
      <c r="G346" s="2">
        <v>267</v>
      </c>
      <c r="H346" s="2" t="s">
        <v>124</v>
      </c>
      <c r="I346" s="2" t="s">
        <v>124</v>
      </c>
      <c r="J346" s="2" t="s">
        <v>124</v>
      </c>
      <c r="K346" s="5">
        <v>52251.72</v>
      </c>
      <c r="L346" s="5">
        <v>9927.83</v>
      </c>
      <c r="M346" s="5">
        <v>0</v>
      </c>
      <c r="N346" s="5">
        <v>0</v>
      </c>
      <c r="O346" s="5">
        <v>13438.01</v>
      </c>
      <c r="P346" s="5">
        <v>3090.74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v>0</v>
      </c>
      <c r="AT346" s="5">
        <v>0</v>
      </c>
      <c r="AU346" s="5">
        <v>0</v>
      </c>
      <c r="AV346" s="5">
        <v>0</v>
      </c>
      <c r="AW346" s="5">
        <v>0</v>
      </c>
      <c r="AX346" s="5">
        <v>0</v>
      </c>
      <c r="AY346" s="5">
        <v>0</v>
      </c>
      <c r="AZ346" s="5">
        <v>0</v>
      </c>
      <c r="BA346" s="5">
        <v>0</v>
      </c>
      <c r="BB346" s="5">
        <v>0</v>
      </c>
      <c r="BC346" s="5">
        <v>0</v>
      </c>
      <c r="BD346" s="5">
        <v>0</v>
      </c>
      <c r="BE346" s="5">
        <v>0</v>
      </c>
      <c r="BF346" s="5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  <c r="BM346" s="2">
        <v>0</v>
      </c>
      <c r="BN346" s="2">
        <v>0</v>
      </c>
      <c r="BO346" s="2">
        <v>0</v>
      </c>
      <c r="BP346" s="2">
        <v>0</v>
      </c>
      <c r="BQ346" s="2">
        <v>0</v>
      </c>
      <c r="BR346" s="2">
        <v>0</v>
      </c>
      <c r="BS346" s="2">
        <v>0</v>
      </c>
      <c r="BT346" s="2">
        <v>0</v>
      </c>
      <c r="BU346" s="2">
        <v>0</v>
      </c>
      <c r="BV346" s="2">
        <v>0</v>
      </c>
      <c r="BW346" s="2">
        <v>0</v>
      </c>
      <c r="BX346" s="2">
        <v>0</v>
      </c>
      <c r="BY346" s="2">
        <v>0</v>
      </c>
      <c r="BZ346" s="2">
        <v>0</v>
      </c>
      <c r="CA346" s="2">
        <v>0</v>
      </c>
      <c r="CB346" s="2">
        <v>0</v>
      </c>
      <c r="CC346" s="2">
        <v>0</v>
      </c>
      <c r="CD346" s="2">
        <v>0</v>
      </c>
      <c r="CE346" s="2">
        <v>0</v>
      </c>
      <c r="CF346" s="2">
        <v>0</v>
      </c>
      <c r="CH346" s="5">
        <f t="shared" si="45"/>
        <v>78708.3</v>
      </c>
      <c r="CJ346" s="5">
        <f t="shared" si="46"/>
        <v>65689.73</v>
      </c>
      <c r="CK346" s="5">
        <f t="shared" si="47"/>
        <v>0</v>
      </c>
      <c r="CL346" s="5">
        <f t="shared" si="48"/>
        <v>13018.57</v>
      </c>
      <c r="CM346" s="5">
        <f t="shared" si="49"/>
        <v>537.52130000000034</v>
      </c>
      <c r="CN346" s="2">
        <f t="shared" si="50"/>
        <v>12481.048699999999</v>
      </c>
      <c r="CO346" s="5">
        <f t="shared" si="51"/>
        <v>0</v>
      </c>
      <c r="CP346" s="5">
        <f t="shared" si="52"/>
        <v>0</v>
      </c>
      <c r="CR346" s="5">
        <f t="shared" si="53"/>
        <v>78708.3</v>
      </c>
      <c r="CS346" s="5">
        <f t="shared" si="54"/>
        <v>78708.3</v>
      </c>
      <c r="CU346" s="21" t="s">
        <v>1223</v>
      </c>
      <c r="CV346" s="21">
        <v>3157342877</v>
      </c>
      <c r="CW346" s="1">
        <f t="shared" si="55"/>
        <v>0</v>
      </c>
    </row>
    <row r="347" spans="1:101" x14ac:dyDescent="0.2">
      <c r="A347" s="2" t="s">
        <v>296</v>
      </c>
      <c r="B347" s="2" t="s">
        <v>157</v>
      </c>
      <c r="C347" s="2">
        <v>3157342879</v>
      </c>
      <c r="D347" s="2" t="s">
        <v>297</v>
      </c>
      <c r="E347" s="2" t="s">
        <v>298</v>
      </c>
      <c r="F347" s="2" t="s">
        <v>124</v>
      </c>
      <c r="G347" s="2">
        <v>1003</v>
      </c>
      <c r="H347" s="2" t="s">
        <v>124</v>
      </c>
      <c r="I347" s="2" t="s">
        <v>124</v>
      </c>
      <c r="J347" s="2" t="s">
        <v>124</v>
      </c>
      <c r="K347" s="5">
        <v>40548.44</v>
      </c>
      <c r="L347" s="5">
        <v>7704.2</v>
      </c>
      <c r="M347" s="5">
        <v>0</v>
      </c>
      <c r="N347" s="5">
        <v>0</v>
      </c>
      <c r="O347" s="5">
        <v>10428.18</v>
      </c>
      <c r="P347" s="5">
        <v>2398.48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  <c r="AF347" s="5">
        <v>0</v>
      </c>
      <c r="AG347" s="5">
        <v>0</v>
      </c>
      <c r="AH347" s="5">
        <v>0</v>
      </c>
      <c r="AI347" s="5">
        <v>0</v>
      </c>
      <c r="AJ347" s="5">
        <v>0</v>
      </c>
      <c r="AK347" s="5">
        <v>0</v>
      </c>
      <c r="AL347" s="5">
        <v>0</v>
      </c>
      <c r="AM347" s="5">
        <v>0</v>
      </c>
      <c r="AN347" s="5">
        <v>0</v>
      </c>
      <c r="AO347" s="5">
        <v>0</v>
      </c>
      <c r="AP347" s="5">
        <v>0</v>
      </c>
      <c r="AQ347" s="5">
        <v>0</v>
      </c>
      <c r="AR347" s="5">
        <v>0</v>
      </c>
      <c r="AS347" s="5">
        <v>0</v>
      </c>
      <c r="AT347" s="5">
        <v>0</v>
      </c>
      <c r="AU347" s="5">
        <v>0</v>
      </c>
      <c r="AV347" s="5">
        <v>0</v>
      </c>
      <c r="AW347" s="5">
        <v>0</v>
      </c>
      <c r="AX347" s="5">
        <v>0</v>
      </c>
      <c r="AY347" s="5">
        <v>0</v>
      </c>
      <c r="AZ347" s="5">
        <v>0</v>
      </c>
      <c r="BA347" s="5">
        <v>0</v>
      </c>
      <c r="BB347" s="5">
        <v>0</v>
      </c>
      <c r="BC347" s="5">
        <v>0</v>
      </c>
      <c r="BD347" s="5">
        <v>0</v>
      </c>
      <c r="BE347" s="5">
        <v>0</v>
      </c>
      <c r="BF347" s="5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  <c r="BM347" s="2">
        <v>0</v>
      </c>
      <c r="BN347" s="2">
        <v>0</v>
      </c>
      <c r="BO347" s="2">
        <v>0</v>
      </c>
      <c r="BP347" s="2">
        <v>0</v>
      </c>
      <c r="BQ347" s="2">
        <v>0</v>
      </c>
      <c r="BR347" s="2">
        <v>0</v>
      </c>
      <c r="BS347" s="2">
        <v>0</v>
      </c>
      <c r="BT347" s="2">
        <v>0</v>
      </c>
      <c r="BU347" s="2">
        <v>0</v>
      </c>
      <c r="BV347" s="2">
        <v>0</v>
      </c>
      <c r="BW347" s="2">
        <v>0</v>
      </c>
      <c r="BX347" s="2">
        <v>0</v>
      </c>
      <c r="BY347" s="2">
        <v>0</v>
      </c>
      <c r="BZ347" s="2">
        <v>0</v>
      </c>
      <c r="CA347" s="2">
        <v>0</v>
      </c>
      <c r="CB347" s="2">
        <v>0</v>
      </c>
      <c r="CC347" s="2">
        <v>0</v>
      </c>
      <c r="CD347" s="2">
        <v>0</v>
      </c>
      <c r="CE347" s="2">
        <v>0</v>
      </c>
      <c r="CF347" s="2">
        <v>0</v>
      </c>
      <c r="CH347" s="5">
        <f t="shared" ref="CH347:CH410" si="56">SUM(K347:CF347)</f>
        <v>61079.3</v>
      </c>
      <c r="CJ347" s="5">
        <f t="shared" ref="CJ347:CJ410" si="57">K347+M347+O347+Q347+S347+U347+W347+Y347+AA347+AC347+BQ347+BS347+BU347+BW347+BY347+CA347+CC347+CE347</f>
        <v>50976.62</v>
      </c>
      <c r="CK347" s="5">
        <f t="shared" ref="CK347:CK410" si="58">SUM(AG347:BP347)</f>
        <v>0</v>
      </c>
      <c r="CL347" s="5">
        <f t="shared" ref="CL347:CL410" si="59">L347+N347+P347+R347+T347+V347+X347+Z347+AB347+AD347+BR347+BT347+BV347+BX347+BZ347+CB347+CD347+CF347</f>
        <v>10102.68</v>
      </c>
      <c r="CM347" s="5">
        <f t="shared" ref="CM347:CM410" si="60">CL347-CN347</f>
        <v>417.12219999999979</v>
      </c>
      <c r="CN347" s="2">
        <f t="shared" ref="CN347:CN410" si="61">CJ347*19%</f>
        <v>9685.5578000000005</v>
      </c>
      <c r="CO347" s="5">
        <f t="shared" ref="CO347:CO410" si="62">AE347</f>
        <v>0</v>
      </c>
      <c r="CP347" s="5">
        <f t="shared" ref="CP347:CP410" si="63">AF347</f>
        <v>0</v>
      </c>
      <c r="CR347" s="5">
        <f t="shared" ref="CR347:CR410" si="64">CJ347+CM347+CN347</f>
        <v>61079.3</v>
      </c>
      <c r="CS347" s="5">
        <f t="shared" ref="CS347:CS410" si="65">CJ347+CK347+CM347+CN347</f>
        <v>61079.3</v>
      </c>
      <c r="CU347" s="21" t="s">
        <v>1224</v>
      </c>
      <c r="CV347" s="21">
        <v>3157342879</v>
      </c>
      <c r="CW347" s="1">
        <f t="shared" ref="CW347:CW410" si="66">C347-CV347</f>
        <v>0</v>
      </c>
    </row>
    <row r="348" spans="1:101" x14ac:dyDescent="0.2">
      <c r="A348" s="2" t="s">
        <v>285</v>
      </c>
      <c r="B348" s="2" t="s">
        <v>157</v>
      </c>
      <c r="C348" s="2">
        <v>3157355883</v>
      </c>
      <c r="D348" s="2" t="s">
        <v>286</v>
      </c>
      <c r="E348" s="2" t="s">
        <v>287</v>
      </c>
      <c r="F348" s="2" t="s">
        <v>124</v>
      </c>
      <c r="G348" s="2">
        <v>563</v>
      </c>
      <c r="H348" s="2" t="s">
        <v>124</v>
      </c>
      <c r="I348" s="2" t="s">
        <v>124</v>
      </c>
      <c r="J348" s="2" t="s">
        <v>124</v>
      </c>
      <c r="K348" s="5">
        <v>52251.72</v>
      </c>
      <c r="L348" s="5">
        <v>9927.83</v>
      </c>
      <c r="M348" s="5">
        <v>0</v>
      </c>
      <c r="N348" s="5">
        <v>0</v>
      </c>
      <c r="O348" s="5">
        <v>13438.01</v>
      </c>
      <c r="P348" s="5">
        <v>3090.74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  <c r="AF348" s="5">
        <v>0</v>
      </c>
      <c r="AG348" s="5">
        <v>0</v>
      </c>
      <c r="AH348" s="5">
        <v>0</v>
      </c>
      <c r="AI348" s="5">
        <v>0</v>
      </c>
      <c r="AJ348" s="5">
        <v>0</v>
      </c>
      <c r="AK348" s="5">
        <v>0</v>
      </c>
      <c r="AL348" s="5">
        <v>0</v>
      </c>
      <c r="AM348" s="5">
        <v>0</v>
      </c>
      <c r="AN348" s="5">
        <v>0</v>
      </c>
      <c r="AO348" s="5">
        <v>0</v>
      </c>
      <c r="AP348" s="5">
        <v>0</v>
      </c>
      <c r="AQ348" s="5">
        <v>0</v>
      </c>
      <c r="AR348" s="5">
        <v>0</v>
      </c>
      <c r="AS348" s="5">
        <v>0</v>
      </c>
      <c r="AT348" s="5">
        <v>0</v>
      </c>
      <c r="AU348" s="5">
        <v>0</v>
      </c>
      <c r="AV348" s="5">
        <v>0</v>
      </c>
      <c r="AW348" s="5">
        <v>0</v>
      </c>
      <c r="AX348" s="5">
        <v>0</v>
      </c>
      <c r="AY348" s="5">
        <v>0</v>
      </c>
      <c r="AZ348" s="5">
        <v>0</v>
      </c>
      <c r="BA348" s="5">
        <v>0</v>
      </c>
      <c r="BB348" s="5">
        <v>0</v>
      </c>
      <c r="BC348" s="5">
        <v>0</v>
      </c>
      <c r="BD348" s="5">
        <v>0</v>
      </c>
      <c r="BE348" s="5">
        <v>0</v>
      </c>
      <c r="BF348" s="5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  <c r="BM348" s="2">
        <v>0</v>
      </c>
      <c r="BN348" s="2">
        <v>0</v>
      </c>
      <c r="BO348" s="2">
        <v>0</v>
      </c>
      <c r="BP348" s="2">
        <v>0</v>
      </c>
      <c r="BQ348" s="2">
        <v>0</v>
      </c>
      <c r="BR348" s="2">
        <v>0</v>
      </c>
      <c r="BS348" s="2">
        <v>0</v>
      </c>
      <c r="BT348" s="2">
        <v>0</v>
      </c>
      <c r="BU348" s="2">
        <v>0</v>
      </c>
      <c r="BV348" s="2">
        <v>0</v>
      </c>
      <c r="BW348" s="2">
        <v>0</v>
      </c>
      <c r="BX348" s="2">
        <v>0</v>
      </c>
      <c r="BY348" s="2">
        <v>0</v>
      </c>
      <c r="BZ348" s="2">
        <v>0</v>
      </c>
      <c r="CA348" s="2">
        <v>0</v>
      </c>
      <c r="CB348" s="2">
        <v>0</v>
      </c>
      <c r="CC348" s="2">
        <v>0</v>
      </c>
      <c r="CD348" s="2">
        <v>0</v>
      </c>
      <c r="CE348" s="2">
        <v>0</v>
      </c>
      <c r="CF348" s="2">
        <v>0</v>
      </c>
      <c r="CH348" s="5">
        <f t="shared" si="56"/>
        <v>78708.3</v>
      </c>
      <c r="CJ348" s="5">
        <f t="shared" si="57"/>
        <v>65689.73</v>
      </c>
      <c r="CK348" s="5">
        <f t="shared" si="58"/>
        <v>0</v>
      </c>
      <c r="CL348" s="5">
        <f t="shared" si="59"/>
        <v>13018.57</v>
      </c>
      <c r="CM348" s="5">
        <f t="shared" si="60"/>
        <v>537.52130000000034</v>
      </c>
      <c r="CN348" s="2">
        <f t="shared" si="61"/>
        <v>12481.048699999999</v>
      </c>
      <c r="CO348" s="5">
        <f t="shared" si="62"/>
        <v>0</v>
      </c>
      <c r="CP348" s="5">
        <f t="shared" si="63"/>
        <v>0</v>
      </c>
      <c r="CR348" s="5">
        <f t="shared" si="64"/>
        <v>78708.3</v>
      </c>
      <c r="CS348" s="5">
        <f t="shared" si="65"/>
        <v>78708.3</v>
      </c>
      <c r="CU348" s="21" t="s">
        <v>1225</v>
      </c>
      <c r="CV348" s="21">
        <v>3157355883</v>
      </c>
      <c r="CW348" s="1">
        <f t="shared" si="66"/>
        <v>0</v>
      </c>
    </row>
    <row r="349" spans="1:101" x14ac:dyDescent="0.2">
      <c r="A349" s="2" t="s">
        <v>331</v>
      </c>
      <c r="B349" s="2" t="s">
        <v>157</v>
      </c>
      <c r="C349" s="2">
        <v>3157544924</v>
      </c>
      <c r="D349" s="2" t="s">
        <v>332</v>
      </c>
      <c r="E349" s="2" t="s">
        <v>333</v>
      </c>
      <c r="F349" s="2" t="s">
        <v>124</v>
      </c>
      <c r="G349" s="2">
        <v>1901</v>
      </c>
      <c r="H349" s="2" t="s">
        <v>124</v>
      </c>
      <c r="I349" s="2" t="s">
        <v>124</v>
      </c>
      <c r="J349" s="2" t="s">
        <v>124</v>
      </c>
      <c r="K349" s="5">
        <v>38095.01</v>
      </c>
      <c r="L349" s="5">
        <v>7238.05</v>
      </c>
      <c r="M349" s="5">
        <v>0</v>
      </c>
      <c r="N349" s="5">
        <v>0</v>
      </c>
      <c r="O349" s="5">
        <v>10126.52</v>
      </c>
      <c r="P349" s="5">
        <v>2329.1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  <c r="AF349" s="5">
        <v>0</v>
      </c>
      <c r="AG349" s="5">
        <v>0</v>
      </c>
      <c r="AH349" s="5">
        <v>0</v>
      </c>
      <c r="AI349" s="5">
        <v>0</v>
      </c>
      <c r="AJ349" s="5">
        <v>0</v>
      </c>
      <c r="AK349" s="5">
        <v>0</v>
      </c>
      <c r="AL349" s="5">
        <v>0</v>
      </c>
      <c r="AM349" s="5">
        <v>0</v>
      </c>
      <c r="AN349" s="5">
        <v>0</v>
      </c>
      <c r="AO349" s="5">
        <v>0</v>
      </c>
      <c r="AP349" s="5">
        <v>0</v>
      </c>
      <c r="AQ349" s="5">
        <v>0</v>
      </c>
      <c r="AR349" s="5">
        <v>0</v>
      </c>
      <c r="AS349" s="5">
        <v>0</v>
      </c>
      <c r="AT349" s="5">
        <v>0</v>
      </c>
      <c r="AU349" s="5">
        <v>0</v>
      </c>
      <c r="AV349" s="5">
        <v>0</v>
      </c>
      <c r="AW349" s="5">
        <v>0</v>
      </c>
      <c r="AX349" s="5">
        <v>0</v>
      </c>
      <c r="AY349" s="5">
        <v>0</v>
      </c>
      <c r="AZ349" s="5">
        <v>0</v>
      </c>
      <c r="BA349" s="5">
        <v>0</v>
      </c>
      <c r="BB349" s="5">
        <v>0</v>
      </c>
      <c r="BC349" s="5">
        <v>0</v>
      </c>
      <c r="BD349" s="5">
        <v>0</v>
      </c>
      <c r="BE349" s="5">
        <v>0</v>
      </c>
      <c r="BF349" s="5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  <c r="BM349" s="2">
        <v>0</v>
      </c>
      <c r="BN349" s="2">
        <v>0</v>
      </c>
      <c r="BO349" s="2">
        <v>0</v>
      </c>
      <c r="BP349" s="2">
        <v>0</v>
      </c>
      <c r="BQ349" s="2">
        <v>0</v>
      </c>
      <c r="BR349" s="2">
        <v>0</v>
      </c>
      <c r="BS349" s="2">
        <v>0</v>
      </c>
      <c r="BT349" s="2">
        <v>0</v>
      </c>
      <c r="BU349" s="2">
        <v>0</v>
      </c>
      <c r="BV349" s="2">
        <v>0</v>
      </c>
      <c r="BW349" s="2">
        <v>0</v>
      </c>
      <c r="BX349" s="2">
        <v>0</v>
      </c>
      <c r="BY349" s="2">
        <v>0</v>
      </c>
      <c r="BZ349" s="2">
        <v>0</v>
      </c>
      <c r="CA349" s="2">
        <v>0</v>
      </c>
      <c r="CB349" s="2">
        <v>0</v>
      </c>
      <c r="CC349" s="2">
        <v>0</v>
      </c>
      <c r="CD349" s="2">
        <v>0</v>
      </c>
      <c r="CE349" s="2">
        <v>0</v>
      </c>
      <c r="CF349" s="2">
        <v>0</v>
      </c>
      <c r="CH349" s="5">
        <f t="shared" si="56"/>
        <v>57788.68</v>
      </c>
      <c r="CJ349" s="5">
        <f t="shared" si="57"/>
        <v>48221.53</v>
      </c>
      <c r="CK349" s="5">
        <f t="shared" si="58"/>
        <v>0</v>
      </c>
      <c r="CL349" s="5">
        <f t="shared" si="59"/>
        <v>9567.15</v>
      </c>
      <c r="CM349" s="5">
        <f t="shared" si="60"/>
        <v>405.05929999999898</v>
      </c>
      <c r="CN349" s="2">
        <f t="shared" si="61"/>
        <v>9162.0907000000007</v>
      </c>
      <c r="CO349" s="5">
        <f t="shared" si="62"/>
        <v>0</v>
      </c>
      <c r="CP349" s="5">
        <f t="shared" si="63"/>
        <v>0</v>
      </c>
      <c r="CR349" s="5">
        <f t="shared" si="64"/>
        <v>57788.68</v>
      </c>
      <c r="CS349" s="5">
        <f t="shared" si="65"/>
        <v>57788.68</v>
      </c>
      <c r="CU349" s="21" t="s">
        <v>1226</v>
      </c>
      <c r="CV349" s="21">
        <v>3157544924</v>
      </c>
      <c r="CW349" s="1">
        <f t="shared" si="66"/>
        <v>0</v>
      </c>
    </row>
    <row r="350" spans="1:101" x14ac:dyDescent="0.2">
      <c r="A350" s="2" t="s">
        <v>307</v>
      </c>
      <c r="B350" s="2" t="s">
        <v>157</v>
      </c>
      <c r="C350" s="2">
        <v>3157757192</v>
      </c>
      <c r="D350" s="2" t="s">
        <v>308</v>
      </c>
      <c r="E350" s="2" t="s">
        <v>309</v>
      </c>
      <c r="F350" s="2" t="s">
        <v>124</v>
      </c>
      <c r="G350" s="2">
        <v>1570</v>
      </c>
      <c r="H350" s="2" t="s">
        <v>124</v>
      </c>
      <c r="I350" s="2" t="s">
        <v>124</v>
      </c>
      <c r="J350" s="2" t="s">
        <v>124</v>
      </c>
      <c r="K350" s="5">
        <v>38095.01</v>
      </c>
      <c r="L350" s="5">
        <v>7238.05</v>
      </c>
      <c r="M350" s="5">
        <v>0</v>
      </c>
      <c r="N350" s="5">
        <v>0</v>
      </c>
      <c r="O350" s="5">
        <v>10126.52</v>
      </c>
      <c r="P350" s="5">
        <v>2329.1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  <c r="AJ350" s="5">
        <v>0</v>
      </c>
      <c r="AK350" s="5">
        <v>0</v>
      </c>
      <c r="AL350" s="5">
        <v>0</v>
      </c>
      <c r="AM350" s="5">
        <v>0</v>
      </c>
      <c r="AN350" s="5">
        <v>0</v>
      </c>
      <c r="AO350" s="5">
        <v>0</v>
      </c>
      <c r="AP350" s="5">
        <v>0</v>
      </c>
      <c r="AQ350" s="5">
        <v>0</v>
      </c>
      <c r="AR350" s="5">
        <v>0</v>
      </c>
      <c r="AS350" s="5">
        <v>0</v>
      </c>
      <c r="AT350" s="5">
        <v>0</v>
      </c>
      <c r="AU350" s="5">
        <v>0</v>
      </c>
      <c r="AV350" s="5">
        <v>0</v>
      </c>
      <c r="AW350" s="5">
        <v>0</v>
      </c>
      <c r="AX350" s="5">
        <v>0</v>
      </c>
      <c r="AY350" s="5">
        <v>0</v>
      </c>
      <c r="AZ350" s="5">
        <v>0</v>
      </c>
      <c r="BA350" s="5">
        <v>0</v>
      </c>
      <c r="BB350" s="5">
        <v>0</v>
      </c>
      <c r="BC350" s="5">
        <v>567520</v>
      </c>
      <c r="BD350" s="5">
        <v>0</v>
      </c>
      <c r="BE350" s="5">
        <v>0</v>
      </c>
      <c r="BF350" s="5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  <c r="BM350" s="2">
        <v>0</v>
      </c>
      <c r="BN350" s="2">
        <v>0</v>
      </c>
      <c r="BO350" s="2">
        <v>0</v>
      </c>
      <c r="BP350" s="2">
        <v>0</v>
      </c>
      <c r="BQ350" s="2">
        <v>0</v>
      </c>
      <c r="BR350" s="2">
        <v>0</v>
      </c>
      <c r="BS350" s="2">
        <v>0</v>
      </c>
      <c r="BT350" s="2">
        <v>0</v>
      </c>
      <c r="BU350" s="2">
        <v>0</v>
      </c>
      <c r="BV350" s="2">
        <v>0</v>
      </c>
      <c r="BW350" s="2">
        <v>0</v>
      </c>
      <c r="BX350" s="2">
        <v>0</v>
      </c>
      <c r="BY350" s="2">
        <v>0</v>
      </c>
      <c r="BZ350" s="2">
        <v>0</v>
      </c>
      <c r="CA350" s="2">
        <v>0</v>
      </c>
      <c r="CB350" s="2">
        <v>0</v>
      </c>
      <c r="CC350" s="2">
        <v>0</v>
      </c>
      <c r="CD350" s="2">
        <v>0</v>
      </c>
      <c r="CE350" s="2">
        <v>0</v>
      </c>
      <c r="CF350" s="2">
        <v>0</v>
      </c>
      <c r="CH350" s="5">
        <f t="shared" si="56"/>
        <v>625308.68000000005</v>
      </c>
      <c r="CJ350" s="5">
        <f t="shared" si="57"/>
        <v>48221.53</v>
      </c>
      <c r="CK350" s="31">
        <f t="shared" si="58"/>
        <v>567520</v>
      </c>
      <c r="CL350" s="5">
        <f t="shared" si="59"/>
        <v>9567.15</v>
      </c>
      <c r="CM350" s="5">
        <f t="shared" si="60"/>
        <v>405.05929999999898</v>
      </c>
      <c r="CN350" s="2">
        <f t="shared" si="61"/>
        <v>9162.0907000000007</v>
      </c>
      <c r="CO350" s="5">
        <f t="shared" si="62"/>
        <v>0</v>
      </c>
      <c r="CP350" s="5">
        <f t="shared" si="63"/>
        <v>0</v>
      </c>
      <c r="CR350" s="5">
        <f t="shared" si="64"/>
        <v>57788.68</v>
      </c>
      <c r="CS350" s="5">
        <f t="shared" si="65"/>
        <v>625308.67999999993</v>
      </c>
      <c r="CU350" s="21" t="s">
        <v>1227</v>
      </c>
      <c r="CV350" s="21">
        <v>3157757192</v>
      </c>
      <c r="CW350" s="1">
        <f t="shared" si="66"/>
        <v>0</v>
      </c>
    </row>
    <row r="351" spans="1:101" x14ac:dyDescent="0.2">
      <c r="A351" s="2" t="s">
        <v>334</v>
      </c>
      <c r="B351" s="2" t="s">
        <v>157</v>
      </c>
      <c r="C351" s="2">
        <v>3157888886</v>
      </c>
      <c r="D351" s="2" t="s">
        <v>335</v>
      </c>
      <c r="E351" s="2" t="s">
        <v>336</v>
      </c>
      <c r="F351" s="2" t="s">
        <v>337</v>
      </c>
      <c r="G351" s="2">
        <v>1270</v>
      </c>
      <c r="H351" s="2" t="s">
        <v>337</v>
      </c>
      <c r="I351" s="2" t="s">
        <v>124</v>
      </c>
      <c r="J351" s="2" t="s">
        <v>124</v>
      </c>
      <c r="K351" s="5">
        <v>38095.01</v>
      </c>
      <c r="L351" s="5">
        <v>7238.05</v>
      </c>
      <c r="M351" s="5">
        <v>0</v>
      </c>
      <c r="N351" s="5">
        <v>0</v>
      </c>
      <c r="O351" s="5">
        <v>10126.52</v>
      </c>
      <c r="P351" s="5">
        <v>2329.1</v>
      </c>
      <c r="Q351" s="5">
        <v>0</v>
      </c>
      <c r="R351" s="5">
        <v>0</v>
      </c>
      <c r="S351" s="5">
        <v>558</v>
      </c>
      <c r="T351" s="5">
        <v>128.34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5">
        <v>0</v>
      </c>
      <c r="AK351" s="5">
        <v>0</v>
      </c>
      <c r="AL351" s="5">
        <v>0</v>
      </c>
      <c r="AM351" s="5">
        <v>0</v>
      </c>
      <c r="AN351" s="5">
        <v>0</v>
      </c>
      <c r="AO351" s="5">
        <v>0</v>
      </c>
      <c r="AP351" s="5">
        <v>0</v>
      </c>
      <c r="AQ351" s="5">
        <v>0</v>
      </c>
      <c r="AR351" s="5">
        <v>0</v>
      </c>
      <c r="AS351" s="5">
        <v>0</v>
      </c>
      <c r="AT351" s="5">
        <v>0</v>
      </c>
      <c r="AU351" s="5">
        <v>0</v>
      </c>
      <c r="AV351" s="5">
        <v>0</v>
      </c>
      <c r="AW351" s="5">
        <v>0</v>
      </c>
      <c r="AX351" s="5">
        <v>0</v>
      </c>
      <c r="AY351" s="5">
        <v>0</v>
      </c>
      <c r="AZ351" s="5">
        <v>0</v>
      </c>
      <c r="BA351" s="5">
        <v>0</v>
      </c>
      <c r="BB351" s="5">
        <v>0</v>
      </c>
      <c r="BC351" s="5">
        <v>0</v>
      </c>
      <c r="BD351" s="5">
        <v>0</v>
      </c>
      <c r="BE351" s="5">
        <v>0</v>
      </c>
      <c r="BF351" s="5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  <c r="BM351" s="2">
        <v>0</v>
      </c>
      <c r="BN351" s="2">
        <v>0</v>
      </c>
      <c r="BO351" s="2">
        <v>0</v>
      </c>
      <c r="BP351" s="2">
        <v>0</v>
      </c>
      <c r="BQ351" s="2">
        <v>0</v>
      </c>
      <c r="BR351" s="2">
        <v>0</v>
      </c>
      <c r="BS351" s="2">
        <v>0</v>
      </c>
      <c r="BT351" s="2">
        <v>0</v>
      </c>
      <c r="BU351" s="2">
        <v>0</v>
      </c>
      <c r="BV351" s="2">
        <v>0</v>
      </c>
      <c r="BW351" s="2">
        <v>0</v>
      </c>
      <c r="BX351" s="2">
        <v>0</v>
      </c>
      <c r="BY351" s="2">
        <v>0</v>
      </c>
      <c r="BZ351" s="2">
        <v>0</v>
      </c>
      <c r="CA351" s="2">
        <v>0</v>
      </c>
      <c r="CB351" s="2">
        <v>0</v>
      </c>
      <c r="CC351" s="2">
        <v>0</v>
      </c>
      <c r="CD351" s="2">
        <v>0</v>
      </c>
      <c r="CE351" s="2">
        <v>0</v>
      </c>
      <c r="CF351" s="2">
        <v>0</v>
      </c>
      <c r="CH351" s="5">
        <f t="shared" si="56"/>
        <v>58475.02</v>
      </c>
      <c r="CJ351" s="5">
        <f t="shared" si="57"/>
        <v>48779.53</v>
      </c>
      <c r="CK351" s="5">
        <f t="shared" si="58"/>
        <v>0</v>
      </c>
      <c r="CL351" s="5">
        <f t="shared" si="59"/>
        <v>9695.49</v>
      </c>
      <c r="CM351" s="5">
        <f t="shared" si="60"/>
        <v>427.37930000000051</v>
      </c>
      <c r="CN351" s="2">
        <f t="shared" si="61"/>
        <v>9268.1106999999993</v>
      </c>
      <c r="CO351" s="5">
        <f t="shared" si="62"/>
        <v>0</v>
      </c>
      <c r="CP351" s="5">
        <f t="shared" si="63"/>
        <v>0</v>
      </c>
      <c r="CR351" s="5">
        <f t="shared" si="64"/>
        <v>58475.02</v>
      </c>
      <c r="CS351" s="5">
        <f t="shared" si="65"/>
        <v>58475.02</v>
      </c>
      <c r="CU351" s="21" t="s">
        <v>1228</v>
      </c>
      <c r="CV351" s="21">
        <v>3157888886</v>
      </c>
      <c r="CW351" s="1">
        <f t="shared" si="66"/>
        <v>0</v>
      </c>
    </row>
    <row r="352" spans="1:101" x14ac:dyDescent="0.2">
      <c r="A352" s="2" t="s">
        <v>346</v>
      </c>
      <c r="B352" s="2" t="s">
        <v>157</v>
      </c>
      <c r="C352" s="2">
        <v>3158951029</v>
      </c>
      <c r="D352" s="2" t="s">
        <v>347</v>
      </c>
      <c r="E352" s="2" t="s">
        <v>348</v>
      </c>
      <c r="F352" s="2" t="s">
        <v>124</v>
      </c>
      <c r="G352" s="2">
        <v>129</v>
      </c>
      <c r="H352" s="2" t="s">
        <v>124</v>
      </c>
      <c r="I352" s="2" t="s">
        <v>124</v>
      </c>
      <c r="J352" s="2" t="s">
        <v>124</v>
      </c>
      <c r="K352" s="5">
        <v>38095.01</v>
      </c>
      <c r="L352" s="5">
        <v>7238.05</v>
      </c>
      <c r="M352" s="5">
        <v>0</v>
      </c>
      <c r="N352" s="5">
        <v>0</v>
      </c>
      <c r="O352" s="5">
        <v>10126.52</v>
      </c>
      <c r="P352" s="5">
        <v>2329.1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0</v>
      </c>
      <c r="AS352" s="5">
        <v>0</v>
      </c>
      <c r="AT352" s="5">
        <v>0</v>
      </c>
      <c r="AU352" s="5">
        <v>0</v>
      </c>
      <c r="AV352" s="5">
        <v>0</v>
      </c>
      <c r="AW352" s="5">
        <v>0</v>
      </c>
      <c r="AX352" s="5">
        <v>0</v>
      </c>
      <c r="AY352" s="5">
        <v>0</v>
      </c>
      <c r="AZ352" s="5">
        <v>0</v>
      </c>
      <c r="BA352" s="5">
        <v>0</v>
      </c>
      <c r="BB352" s="5">
        <v>0</v>
      </c>
      <c r="BC352" s="5">
        <v>0</v>
      </c>
      <c r="BD352" s="5">
        <v>0</v>
      </c>
      <c r="BE352" s="5">
        <v>0</v>
      </c>
      <c r="BF352" s="5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  <c r="BM352" s="2">
        <v>0</v>
      </c>
      <c r="BN352" s="2">
        <v>0</v>
      </c>
      <c r="BO352" s="2">
        <v>0</v>
      </c>
      <c r="BP352" s="2">
        <v>0</v>
      </c>
      <c r="BQ352" s="2">
        <v>0</v>
      </c>
      <c r="BR352" s="2">
        <v>0</v>
      </c>
      <c r="BS352" s="2">
        <v>0</v>
      </c>
      <c r="BT352" s="2">
        <v>0</v>
      </c>
      <c r="BU352" s="2">
        <v>0</v>
      </c>
      <c r="BV352" s="2">
        <v>0</v>
      </c>
      <c r="BW352" s="2">
        <v>0</v>
      </c>
      <c r="BX352" s="2">
        <v>0</v>
      </c>
      <c r="BY352" s="2">
        <v>0</v>
      </c>
      <c r="BZ352" s="2">
        <v>0</v>
      </c>
      <c r="CA352" s="2">
        <v>0</v>
      </c>
      <c r="CB352" s="2">
        <v>0</v>
      </c>
      <c r="CC352" s="2">
        <v>0</v>
      </c>
      <c r="CD352" s="2">
        <v>0</v>
      </c>
      <c r="CE352" s="2">
        <v>0</v>
      </c>
      <c r="CF352" s="2">
        <v>0</v>
      </c>
      <c r="CH352" s="5">
        <f t="shared" si="56"/>
        <v>57788.68</v>
      </c>
      <c r="CJ352" s="5">
        <f t="shared" si="57"/>
        <v>48221.53</v>
      </c>
      <c r="CK352" s="5">
        <f t="shared" si="58"/>
        <v>0</v>
      </c>
      <c r="CL352" s="5">
        <f t="shared" si="59"/>
        <v>9567.15</v>
      </c>
      <c r="CM352" s="5">
        <f t="shared" si="60"/>
        <v>405.05929999999898</v>
      </c>
      <c r="CN352" s="2">
        <f t="shared" si="61"/>
        <v>9162.0907000000007</v>
      </c>
      <c r="CO352" s="5">
        <f t="shared" si="62"/>
        <v>0</v>
      </c>
      <c r="CP352" s="5">
        <f t="shared" si="63"/>
        <v>0</v>
      </c>
      <c r="CR352" s="5">
        <f t="shared" si="64"/>
        <v>57788.68</v>
      </c>
      <c r="CS352" s="5">
        <f t="shared" si="65"/>
        <v>57788.68</v>
      </c>
      <c r="CU352" s="21" t="s">
        <v>1229</v>
      </c>
      <c r="CV352" s="21">
        <v>3158951029</v>
      </c>
      <c r="CW352" s="1">
        <f t="shared" si="66"/>
        <v>0</v>
      </c>
    </row>
    <row r="353" spans="1:101" x14ac:dyDescent="0.2">
      <c r="A353" s="2" t="s">
        <v>299</v>
      </c>
      <c r="B353" s="2" t="s">
        <v>157</v>
      </c>
      <c r="C353" s="2">
        <v>3158951031</v>
      </c>
      <c r="D353" s="2" t="s">
        <v>300</v>
      </c>
      <c r="E353" s="2" t="s">
        <v>301</v>
      </c>
      <c r="F353" s="2" t="s">
        <v>124</v>
      </c>
      <c r="G353" s="2">
        <v>684</v>
      </c>
      <c r="H353" s="2" t="s">
        <v>124</v>
      </c>
      <c r="I353" s="2" t="s">
        <v>124</v>
      </c>
      <c r="J353" s="2" t="s">
        <v>124</v>
      </c>
      <c r="K353" s="5">
        <v>38095.01</v>
      </c>
      <c r="L353" s="5">
        <v>7238.05</v>
      </c>
      <c r="M353" s="5">
        <v>0</v>
      </c>
      <c r="N353" s="5">
        <v>0</v>
      </c>
      <c r="O353" s="5">
        <v>10126.52</v>
      </c>
      <c r="P353" s="5">
        <v>2329.1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  <c r="AJ353" s="5">
        <v>0</v>
      </c>
      <c r="AK353" s="5">
        <v>0</v>
      </c>
      <c r="AL353" s="5">
        <v>0</v>
      </c>
      <c r="AM353" s="5">
        <v>0</v>
      </c>
      <c r="AN353" s="5">
        <v>0</v>
      </c>
      <c r="AO353" s="5">
        <v>0</v>
      </c>
      <c r="AP353" s="5">
        <v>0</v>
      </c>
      <c r="AQ353" s="5">
        <v>0</v>
      </c>
      <c r="AR353" s="5">
        <v>0</v>
      </c>
      <c r="AS353" s="5">
        <v>0</v>
      </c>
      <c r="AT353" s="5">
        <v>0</v>
      </c>
      <c r="AU353" s="5">
        <v>0</v>
      </c>
      <c r="AV353" s="5">
        <v>0</v>
      </c>
      <c r="AW353" s="5">
        <v>0</v>
      </c>
      <c r="AX353" s="5">
        <v>0</v>
      </c>
      <c r="AY353" s="5">
        <v>0</v>
      </c>
      <c r="AZ353" s="5">
        <v>0</v>
      </c>
      <c r="BA353" s="5">
        <v>0</v>
      </c>
      <c r="BB353" s="5">
        <v>0</v>
      </c>
      <c r="BC353" s="5">
        <v>0</v>
      </c>
      <c r="BD353" s="5">
        <v>0</v>
      </c>
      <c r="BE353" s="5">
        <v>0</v>
      </c>
      <c r="BF353" s="5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  <c r="BM353" s="2">
        <v>0</v>
      </c>
      <c r="BN353" s="2">
        <v>0</v>
      </c>
      <c r="BO353" s="2">
        <v>0</v>
      </c>
      <c r="BP353" s="2">
        <v>0</v>
      </c>
      <c r="BQ353" s="2">
        <v>0</v>
      </c>
      <c r="BR353" s="2">
        <v>0</v>
      </c>
      <c r="BS353" s="2">
        <v>0</v>
      </c>
      <c r="BT353" s="2">
        <v>0</v>
      </c>
      <c r="BU353" s="2">
        <v>0</v>
      </c>
      <c r="BV353" s="2">
        <v>0</v>
      </c>
      <c r="BW353" s="2">
        <v>0</v>
      </c>
      <c r="BX353" s="2">
        <v>0</v>
      </c>
      <c r="BY353" s="2">
        <v>0</v>
      </c>
      <c r="BZ353" s="2">
        <v>0</v>
      </c>
      <c r="CA353" s="2">
        <v>0</v>
      </c>
      <c r="CB353" s="2">
        <v>0</v>
      </c>
      <c r="CC353" s="2">
        <v>0</v>
      </c>
      <c r="CD353" s="2">
        <v>0</v>
      </c>
      <c r="CE353" s="2">
        <v>0</v>
      </c>
      <c r="CF353" s="2">
        <v>0</v>
      </c>
      <c r="CH353" s="5">
        <f t="shared" si="56"/>
        <v>57788.68</v>
      </c>
      <c r="CJ353" s="5">
        <f t="shared" si="57"/>
        <v>48221.53</v>
      </c>
      <c r="CK353" s="5">
        <f t="shared" si="58"/>
        <v>0</v>
      </c>
      <c r="CL353" s="5">
        <f t="shared" si="59"/>
        <v>9567.15</v>
      </c>
      <c r="CM353" s="5">
        <f t="shared" si="60"/>
        <v>405.05929999999898</v>
      </c>
      <c r="CN353" s="2">
        <f t="shared" si="61"/>
        <v>9162.0907000000007</v>
      </c>
      <c r="CO353" s="5">
        <f t="shared" si="62"/>
        <v>0</v>
      </c>
      <c r="CP353" s="5">
        <f t="shared" si="63"/>
        <v>0</v>
      </c>
      <c r="CR353" s="5">
        <f t="shared" si="64"/>
        <v>57788.68</v>
      </c>
      <c r="CS353" s="5">
        <f t="shared" si="65"/>
        <v>57788.68</v>
      </c>
      <c r="CU353" s="21" t="s">
        <v>1230</v>
      </c>
      <c r="CV353" s="21">
        <v>3158951031</v>
      </c>
      <c r="CW353" s="1">
        <f t="shared" si="66"/>
        <v>0</v>
      </c>
    </row>
    <row r="354" spans="1:101" x14ac:dyDescent="0.2">
      <c r="A354" s="2" t="s">
        <v>328</v>
      </c>
      <c r="B354" s="2" t="s">
        <v>157</v>
      </c>
      <c r="C354" s="2">
        <v>3158951032</v>
      </c>
      <c r="D354" s="2" t="s">
        <v>329</v>
      </c>
      <c r="E354" s="2" t="s">
        <v>330</v>
      </c>
      <c r="F354" s="2" t="s">
        <v>124</v>
      </c>
      <c r="G354" s="2">
        <v>1920</v>
      </c>
      <c r="H354" s="2" t="s">
        <v>124</v>
      </c>
      <c r="I354" s="2" t="s">
        <v>124</v>
      </c>
      <c r="J354" s="2" t="s">
        <v>124</v>
      </c>
      <c r="K354" s="5">
        <v>40548.44</v>
      </c>
      <c r="L354" s="5">
        <v>7704.2</v>
      </c>
      <c r="M354" s="5">
        <v>0</v>
      </c>
      <c r="N354" s="5">
        <v>0</v>
      </c>
      <c r="O354" s="5">
        <v>10428.18</v>
      </c>
      <c r="P354" s="5">
        <v>2398.48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v>0</v>
      </c>
      <c r="AT354" s="5">
        <v>0</v>
      </c>
      <c r="AU354" s="5">
        <v>0</v>
      </c>
      <c r="AV354" s="5">
        <v>0</v>
      </c>
      <c r="AW354" s="5">
        <v>0</v>
      </c>
      <c r="AX354" s="5">
        <v>0</v>
      </c>
      <c r="AY354" s="5">
        <v>0</v>
      </c>
      <c r="AZ354" s="5">
        <v>0</v>
      </c>
      <c r="BA354" s="5">
        <v>0</v>
      </c>
      <c r="BB354" s="5">
        <v>0</v>
      </c>
      <c r="BC354" s="5">
        <v>0</v>
      </c>
      <c r="BD354" s="5">
        <v>0</v>
      </c>
      <c r="BE354" s="5">
        <v>0</v>
      </c>
      <c r="BF354" s="5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N354" s="2">
        <v>0</v>
      </c>
      <c r="BO354" s="2">
        <v>0</v>
      </c>
      <c r="BP354" s="2">
        <v>0</v>
      </c>
      <c r="BQ354" s="2">
        <v>0</v>
      </c>
      <c r="BR354" s="2">
        <v>0</v>
      </c>
      <c r="BS354" s="2">
        <v>0</v>
      </c>
      <c r="BT354" s="2">
        <v>0</v>
      </c>
      <c r="BU354" s="2">
        <v>0</v>
      </c>
      <c r="BV354" s="2">
        <v>0</v>
      </c>
      <c r="BW354" s="2">
        <v>0</v>
      </c>
      <c r="BX354" s="2">
        <v>0</v>
      </c>
      <c r="BY354" s="2">
        <v>0</v>
      </c>
      <c r="BZ354" s="2">
        <v>0</v>
      </c>
      <c r="CA354" s="2">
        <v>0</v>
      </c>
      <c r="CB354" s="2">
        <v>0</v>
      </c>
      <c r="CC354" s="2">
        <v>0</v>
      </c>
      <c r="CD354" s="2">
        <v>0</v>
      </c>
      <c r="CE354" s="2">
        <v>0</v>
      </c>
      <c r="CF354" s="2">
        <v>0</v>
      </c>
      <c r="CH354" s="5">
        <f t="shared" si="56"/>
        <v>61079.3</v>
      </c>
      <c r="CJ354" s="5">
        <f t="shared" si="57"/>
        <v>50976.62</v>
      </c>
      <c r="CK354" s="5">
        <f t="shared" si="58"/>
        <v>0</v>
      </c>
      <c r="CL354" s="5">
        <f t="shared" si="59"/>
        <v>10102.68</v>
      </c>
      <c r="CM354" s="5">
        <f t="shared" si="60"/>
        <v>417.12219999999979</v>
      </c>
      <c r="CN354" s="2">
        <f t="shared" si="61"/>
        <v>9685.5578000000005</v>
      </c>
      <c r="CO354" s="5">
        <f t="shared" si="62"/>
        <v>0</v>
      </c>
      <c r="CP354" s="5">
        <f t="shared" si="63"/>
        <v>0</v>
      </c>
      <c r="CR354" s="5">
        <f t="shared" si="64"/>
        <v>61079.3</v>
      </c>
      <c r="CS354" s="5">
        <f t="shared" si="65"/>
        <v>61079.3</v>
      </c>
      <c r="CU354" s="21" t="s">
        <v>1231</v>
      </c>
      <c r="CV354" s="21">
        <v>3158951032</v>
      </c>
      <c r="CW354" s="1">
        <f t="shared" si="66"/>
        <v>0</v>
      </c>
    </row>
    <row r="355" spans="1:101" x14ac:dyDescent="0.2">
      <c r="A355" s="2" t="s">
        <v>656</v>
      </c>
      <c r="B355" s="2" t="s">
        <v>619</v>
      </c>
      <c r="C355" s="2">
        <v>3164544872</v>
      </c>
      <c r="D355" s="2" t="s">
        <v>657</v>
      </c>
      <c r="E355" s="2" t="s">
        <v>658</v>
      </c>
      <c r="F355" s="2" t="s">
        <v>124</v>
      </c>
      <c r="G355" s="2">
        <v>645</v>
      </c>
      <c r="H355" s="2" t="s">
        <v>124</v>
      </c>
      <c r="I355" s="2" t="s">
        <v>124</v>
      </c>
      <c r="J355" s="2" t="s">
        <v>124</v>
      </c>
      <c r="K355" s="5">
        <v>40548.44</v>
      </c>
      <c r="L355" s="5">
        <v>7704.2</v>
      </c>
      <c r="M355" s="5">
        <v>0</v>
      </c>
      <c r="N355" s="5">
        <v>0</v>
      </c>
      <c r="O355" s="5">
        <v>10428.18</v>
      </c>
      <c r="P355" s="5">
        <v>2398.48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0</v>
      </c>
      <c r="AQ355" s="5">
        <v>0</v>
      </c>
      <c r="AR355" s="5">
        <v>0</v>
      </c>
      <c r="AS355" s="5">
        <v>0</v>
      </c>
      <c r="AT355" s="5">
        <v>0</v>
      </c>
      <c r="AU355" s="5">
        <v>0</v>
      </c>
      <c r="AV355" s="5">
        <v>0</v>
      </c>
      <c r="AW355" s="5">
        <v>0</v>
      </c>
      <c r="AX355" s="5">
        <v>0</v>
      </c>
      <c r="AY355" s="5">
        <v>0</v>
      </c>
      <c r="AZ355" s="5">
        <v>0</v>
      </c>
      <c r="BA355" s="5">
        <v>0</v>
      </c>
      <c r="BB355" s="5">
        <v>0</v>
      </c>
      <c r="BC355" s="5">
        <v>0</v>
      </c>
      <c r="BD355" s="5">
        <v>0</v>
      </c>
      <c r="BE355" s="5">
        <v>0</v>
      </c>
      <c r="BF355" s="5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  <c r="BM355" s="2">
        <v>0</v>
      </c>
      <c r="BN355" s="2">
        <v>0</v>
      </c>
      <c r="BO355" s="2">
        <v>0</v>
      </c>
      <c r="BP355" s="2">
        <v>0</v>
      </c>
      <c r="BQ355" s="2">
        <v>0</v>
      </c>
      <c r="BR355" s="2">
        <v>0</v>
      </c>
      <c r="BS355" s="2">
        <v>0</v>
      </c>
      <c r="BT355" s="2">
        <v>0</v>
      </c>
      <c r="BU355" s="2">
        <v>0</v>
      </c>
      <c r="BV355" s="2">
        <v>0</v>
      </c>
      <c r="BW355" s="2">
        <v>0</v>
      </c>
      <c r="BX355" s="2">
        <v>0</v>
      </c>
      <c r="BY355" s="2">
        <v>0</v>
      </c>
      <c r="BZ355" s="2">
        <v>0</v>
      </c>
      <c r="CA355" s="2">
        <v>0</v>
      </c>
      <c r="CB355" s="2">
        <v>0</v>
      </c>
      <c r="CC355" s="2">
        <v>0</v>
      </c>
      <c r="CD355" s="2">
        <v>0</v>
      </c>
      <c r="CE355" s="2">
        <v>0</v>
      </c>
      <c r="CF355" s="2">
        <v>0</v>
      </c>
      <c r="CH355" s="5">
        <f t="shared" si="56"/>
        <v>61079.3</v>
      </c>
      <c r="CJ355" s="5">
        <f t="shared" si="57"/>
        <v>50976.62</v>
      </c>
      <c r="CK355" s="5">
        <f t="shared" si="58"/>
        <v>0</v>
      </c>
      <c r="CL355" s="5">
        <f t="shared" si="59"/>
        <v>10102.68</v>
      </c>
      <c r="CM355" s="5">
        <f t="shared" si="60"/>
        <v>417.12219999999979</v>
      </c>
      <c r="CN355" s="2">
        <f t="shared" si="61"/>
        <v>9685.5578000000005</v>
      </c>
      <c r="CO355" s="5">
        <f t="shared" si="62"/>
        <v>0</v>
      </c>
      <c r="CP355" s="5">
        <f t="shared" si="63"/>
        <v>0</v>
      </c>
      <c r="CR355" s="5">
        <f t="shared" si="64"/>
        <v>61079.3</v>
      </c>
      <c r="CS355" s="5">
        <f t="shared" si="65"/>
        <v>61079.3</v>
      </c>
      <c r="CU355" s="21" t="s">
        <v>1232</v>
      </c>
      <c r="CV355" s="21">
        <v>3164544872</v>
      </c>
      <c r="CW355" s="1">
        <f t="shared" si="66"/>
        <v>0</v>
      </c>
    </row>
    <row r="356" spans="1:101" x14ac:dyDescent="0.2">
      <c r="A356" s="2" t="s">
        <v>302</v>
      </c>
      <c r="B356" s="2" t="s">
        <v>157</v>
      </c>
      <c r="C356" s="2">
        <v>3164723049</v>
      </c>
      <c r="D356" s="2" t="s">
        <v>303</v>
      </c>
      <c r="E356" s="2" t="s">
        <v>304</v>
      </c>
      <c r="F356" s="2" t="s">
        <v>305</v>
      </c>
      <c r="G356" s="2">
        <v>1955</v>
      </c>
      <c r="H356" s="2" t="s">
        <v>124</v>
      </c>
      <c r="I356" s="2" t="s">
        <v>306</v>
      </c>
      <c r="J356" s="2" t="s">
        <v>124</v>
      </c>
      <c r="K356" s="5">
        <v>52251.72</v>
      </c>
      <c r="L356" s="5">
        <v>9927.83</v>
      </c>
      <c r="M356" s="5">
        <v>0</v>
      </c>
      <c r="N356" s="5">
        <v>0</v>
      </c>
      <c r="O356" s="5">
        <v>13438.01</v>
      </c>
      <c r="P356" s="5">
        <v>3090.74</v>
      </c>
      <c r="Q356" s="5">
        <v>0</v>
      </c>
      <c r="R356" s="5">
        <v>0</v>
      </c>
      <c r="S356" s="5">
        <v>0</v>
      </c>
      <c r="T356" s="5">
        <v>0</v>
      </c>
      <c r="U356" s="5">
        <v>13454</v>
      </c>
      <c r="V356" s="5">
        <v>2556.2600000000002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0</v>
      </c>
      <c r="AT356" s="5">
        <v>0</v>
      </c>
      <c r="AU356" s="5">
        <v>0</v>
      </c>
      <c r="AV356" s="5">
        <v>0</v>
      </c>
      <c r="AW356" s="5">
        <v>0</v>
      </c>
      <c r="AX356" s="5">
        <v>0</v>
      </c>
      <c r="AY356" s="5">
        <v>0</v>
      </c>
      <c r="AZ356" s="5">
        <v>0</v>
      </c>
      <c r="BA356" s="5">
        <v>0</v>
      </c>
      <c r="BB356" s="5">
        <v>0</v>
      </c>
      <c r="BC356" s="5">
        <v>0</v>
      </c>
      <c r="BD356" s="5">
        <v>0</v>
      </c>
      <c r="BE356" s="5">
        <v>0</v>
      </c>
      <c r="BF356" s="5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  <c r="BM356" s="2">
        <v>0</v>
      </c>
      <c r="BN356" s="2">
        <v>0</v>
      </c>
      <c r="BO356" s="2">
        <v>0</v>
      </c>
      <c r="BP356" s="2">
        <v>0</v>
      </c>
      <c r="BQ356" s="2">
        <v>0</v>
      </c>
      <c r="BR356" s="2">
        <v>0</v>
      </c>
      <c r="BS356" s="2">
        <v>0</v>
      </c>
      <c r="BT356" s="2">
        <v>0</v>
      </c>
      <c r="BU356" s="2">
        <v>0</v>
      </c>
      <c r="BV356" s="2">
        <v>0</v>
      </c>
      <c r="BW356" s="2">
        <v>0</v>
      </c>
      <c r="BX356" s="2">
        <v>0</v>
      </c>
      <c r="BY356" s="2">
        <v>0</v>
      </c>
      <c r="BZ356" s="2">
        <v>0</v>
      </c>
      <c r="CA356" s="2">
        <v>0</v>
      </c>
      <c r="CB356" s="2">
        <v>0</v>
      </c>
      <c r="CC356" s="2">
        <v>0</v>
      </c>
      <c r="CD356" s="2">
        <v>0</v>
      </c>
      <c r="CE356" s="2">
        <v>0</v>
      </c>
      <c r="CF356" s="2">
        <v>0</v>
      </c>
      <c r="CH356" s="5">
        <f t="shared" si="56"/>
        <v>94718.56</v>
      </c>
      <c r="CJ356" s="5">
        <f t="shared" si="57"/>
        <v>79143.73</v>
      </c>
      <c r="CK356" s="5">
        <f t="shared" si="58"/>
        <v>0</v>
      </c>
      <c r="CL356" s="5">
        <f t="shared" si="59"/>
        <v>15574.83</v>
      </c>
      <c r="CM356" s="5">
        <f t="shared" si="60"/>
        <v>537.52130000000034</v>
      </c>
      <c r="CN356" s="2">
        <f t="shared" si="61"/>
        <v>15037.3087</v>
      </c>
      <c r="CO356" s="5">
        <f t="shared" si="62"/>
        <v>0</v>
      </c>
      <c r="CP356" s="5">
        <f t="shared" si="63"/>
        <v>0</v>
      </c>
      <c r="CR356" s="5">
        <f t="shared" si="64"/>
        <v>94718.56</v>
      </c>
      <c r="CS356" s="5">
        <f t="shared" si="65"/>
        <v>94718.56</v>
      </c>
      <c r="CU356" s="21" t="s">
        <v>1233</v>
      </c>
      <c r="CV356" s="21">
        <v>3164723049</v>
      </c>
      <c r="CW356" s="1">
        <f t="shared" si="66"/>
        <v>0</v>
      </c>
    </row>
    <row r="357" spans="1:101" x14ac:dyDescent="0.2">
      <c r="A357" s="2" t="s">
        <v>349</v>
      </c>
      <c r="B357" s="2" t="s">
        <v>157</v>
      </c>
      <c r="C357" s="2">
        <v>3165270763</v>
      </c>
      <c r="D357" s="2" t="s">
        <v>350</v>
      </c>
      <c r="E357" s="2" t="s">
        <v>351</v>
      </c>
      <c r="F357" s="2" t="s">
        <v>352</v>
      </c>
      <c r="G357" s="2">
        <v>413</v>
      </c>
      <c r="H357" s="2" t="s">
        <v>124</v>
      </c>
      <c r="I357" s="2" t="s">
        <v>353</v>
      </c>
      <c r="J357" s="2" t="s">
        <v>354</v>
      </c>
      <c r="K357" s="5">
        <v>52251.72</v>
      </c>
      <c r="L357" s="5">
        <v>9927.83</v>
      </c>
      <c r="M357" s="5">
        <v>0</v>
      </c>
      <c r="N357" s="5">
        <v>0</v>
      </c>
      <c r="O357" s="5">
        <v>13438.01</v>
      </c>
      <c r="P357" s="5">
        <v>3090.74</v>
      </c>
      <c r="Q357" s="5">
        <v>0</v>
      </c>
      <c r="R357" s="5">
        <v>0</v>
      </c>
      <c r="S357" s="5">
        <v>0</v>
      </c>
      <c r="T357" s="5">
        <v>0</v>
      </c>
      <c r="U357" s="5">
        <v>24986</v>
      </c>
      <c r="V357" s="5">
        <v>4747.34</v>
      </c>
      <c r="W357" s="5">
        <v>24464.97</v>
      </c>
      <c r="X357" s="5">
        <v>5626.94</v>
      </c>
      <c r="Y357" s="5">
        <v>0</v>
      </c>
      <c r="Z357" s="5">
        <v>0</v>
      </c>
      <c r="AA357" s="5">
        <v>122155.15</v>
      </c>
      <c r="AB357" s="5">
        <v>28049.37</v>
      </c>
      <c r="AC357" s="5">
        <v>462.18</v>
      </c>
      <c r="AD357" s="5">
        <v>106.3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  <c r="AJ357" s="5">
        <v>0</v>
      </c>
      <c r="AK357" s="5">
        <v>0</v>
      </c>
      <c r="AL357" s="5">
        <v>0</v>
      </c>
      <c r="AM357" s="5">
        <v>0</v>
      </c>
      <c r="AN357" s="5">
        <v>0</v>
      </c>
      <c r="AO357" s="5">
        <v>0</v>
      </c>
      <c r="AP357" s="5">
        <v>0</v>
      </c>
      <c r="AQ357" s="5">
        <v>0</v>
      </c>
      <c r="AR357" s="5">
        <v>0</v>
      </c>
      <c r="AS357" s="5">
        <v>0</v>
      </c>
      <c r="AT357" s="5">
        <v>0</v>
      </c>
      <c r="AU357" s="5">
        <v>0</v>
      </c>
      <c r="AV357" s="5">
        <v>0</v>
      </c>
      <c r="AW357" s="5">
        <v>0</v>
      </c>
      <c r="AX357" s="5">
        <v>0</v>
      </c>
      <c r="AY357" s="5">
        <v>0</v>
      </c>
      <c r="AZ357" s="5">
        <v>0</v>
      </c>
      <c r="BA357" s="5">
        <v>0</v>
      </c>
      <c r="BB357" s="5">
        <v>0</v>
      </c>
      <c r="BC357" s="5">
        <v>0</v>
      </c>
      <c r="BD357" s="5">
        <v>0</v>
      </c>
      <c r="BE357" s="5">
        <v>0</v>
      </c>
      <c r="BF357" s="5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</v>
      </c>
      <c r="BO357" s="2">
        <v>0</v>
      </c>
      <c r="BP357" s="2">
        <v>0</v>
      </c>
      <c r="BQ357" s="2">
        <v>0</v>
      </c>
      <c r="BR357" s="2">
        <v>0</v>
      </c>
      <c r="BS357" s="2">
        <v>0</v>
      </c>
      <c r="BT357" s="2">
        <v>0</v>
      </c>
      <c r="BU357" s="2">
        <v>0</v>
      </c>
      <c r="BV357" s="2">
        <v>0</v>
      </c>
      <c r="BW357" s="2">
        <v>0</v>
      </c>
      <c r="BX357" s="2">
        <v>0</v>
      </c>
      <c r="BY357" s="2">
        <v>0</v>
      </c>
      <c r="BZ357" s="2">
        <v>0</v>
      </c>
      <c r="CA357" s="2">
        <v>0</v>
      </c>
      <c r="CB357" s="2">
        <v>0</v>
      </c>
      <c r="CC357" s="2">
        <v>0</v>
      </c>
      <c r="CD357" s="2">
        <v>0</v>
      </c>
      <c r="CE357" s="2">
        <v>0</v>
      </c>
      <c r="CF357" s="2">
        <v>0</v>
      </c>
      <c r="CH357" s="5">
        <f t="shared" si="56"/>
        <v>289306.55</v>
      </c>
      <c r="CJ357" s="5">
        <f t="shared" si="57"/>
        <v>237758.02999999997</v>
      </c>
      <c r="CK357" s="5">
        <f t="shared" si="58"/>
        <v>0</v>
      </c>
      <c r="CL357" s="5">
        <f t="shared" si="59"/>
        <v>51548.520000000004</v>
      </c>
      <c r="CM357" s="5">
        <f t="shared" si="60"/>
        <v>6374.4943000000058</v>
      </c>
      <c r="CN357" s="2">
        <f t="shared" si="61"/>
        <v>45174.025699999998</v>
      </c>
      <c r="CO357" s="5">
        <f t="shared" si="62"/>
        <v>0</v>
      </c>
      <c r="CP357" s="5">
        <f t="shared" si="63"/>
        <v>0</v>
      </c>
      <c r="CR357" s="5">
        <f t="shared" si="64"/>
        <v>289306.55</v>
      </c>
      <c r="CS357" s="5">
        <f t="shared" si="65"/>
        <v>289306.55</v>
      </c>
      <c r="CU357" s="21" t="s">
        <v>1234</v>
      </c>
      <c r="CV357" s="21">
        <v>3165270763</v>
      </c>
      <c r="CW357" s="1">
        <f t="shared" si="66"/>
        <v>0</v>
      </c>
    </row>
    <row r="358" spans="1:101" x14ac:dyDescent="0.2">
      <c r="A358" s="2" t="s">
        <v>343</v>
      </c>
      <c r="B358" s="2" t="s">
        <v>157</v>
      </c>
      <c r="C358" s="2">
        <v>3174051909</v>
      </c>
      <c r="D358" s="2" t="s">
        <v>344</v>
      </c>
      <c r="E358" s="2" t="s">
        <v>345</v>
      </c>
      <c r="F358" s="2" t="s">
        <v>124</v>
      </c>
      <c r="G358" s="2">
        <v>1153</v>
      </c>
      <c r="H358" s="2" t="s">
        <v>124</v>
      </c>
      <c r="I358" s="2" t="s">
        <v>124</v>
      </c>
      <c r="J358" s="2" t="s">
        <v>124</v>
      </c>
      <c r="K358" s="5">
        <v>40548.44</v>
      </c>
      <c r="L358" s="5">
        <v>7704.2</v>
      </c>
      <c r="M358" s="5">
        <v>0</v>
      </c>
      <c r="N358" s="5">
        <v>0</v>
      </c>
      <c r="O358" s="5">
        <v>10428.18</v>
      </c>
      <c r="P358" s="5">
        <v>2398.48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v>0</v>
      </c>
      <c r="AT358" s="5">
        <v>0</v>
      </c>
      <c r="AU358" s="5">
        <v>0</v>
      </c>
      <c r="AV358" s="5">
        <v>0</v>
      </c>
      <c r="AW358" s="5">
        <v>0</v>
      </c>
      <c r="AX358" s="5">
        <v>0</v>
      </c>
      <c r="AY358" s="5">
        <v>0</v>
      </c>
      <c r="AZ358" s="5">
        <v>0</v>
      </c>
      <c r="BA358" s="5">
        <v>0</v>
      </c>
      <c r="BB358" s="5">
        <v>0</v>
      </c>
      <c r="BC358" s="5">
        <v>0</v>
      </c>
      <c r="BD358" s="5">
        <v>0</v>
      </c>
      <c r="BE358" s="5">
        <v>0</v>
      </c>
      <c r="BF358" s="5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  <c r="BM358" s="2">
        <v>0</v>
      </c>
      <c r="BN358" s="2">
        <v>0</v>
      </c>
      <c r="BO358" s="2">
        <v>0</v>
      </c>
      <c r="BP358" s="2">
        <v>0</v>
      </c>
      <c r="BQ358" s="2">
        <v>0</v>
      </c>
      <c r="BR358" s="2">
        <v>0</v>
      </c>
      <c r="BS358" s="2">
        <v>0</v>
      </c>
      <c r="BT358" s="2">
        <v>0</v>
      </c>
      <c r="BU358" s="2">
        <v>0</v>
      </c>
      <c r="BV358" s="2">
        <v>0</v>
      </c>
      <c r="BW358" s="2">
        <v>0</v>
      </c>
      <c r="BX358" s="2">
        <v>0</v>
      </c>
      <c r="BY358" s="2">
        <v>0</v>
      </c>
      <c r="BZ358" s="2">
        <v>0</v>
      </c>
      <c r="CA358" s="2">
        <v>0</v>
      </c>
      <c r="CB358" s="2">
        <v>0</v>
      </c>
      <c r="CC358" s="2">
        <v>0</v>
      </c>
      <c r="CD358" s="2">
        <v>0</v>
      </c>
      <c r="CE358" s="2">
        <v>0</v>
      </c>
      <c r="CF358" s="2">
        <v>0</v>
      </c>
      <c r="CH358" s="5">
        <f t="shared" si="56"/>
        <v>61079.3</v>
      </c>
      <c r="CJ358" s="5">
        <f t="shared" si="57"/>
        <v>50976.62</v>
      </c>
      <c r="CK358" s="5">
        <f t="shared" si="58"/>
        <v>0</v>
      </c>
      <c r="CL358" s="5">
        <f t="shared" si="59"/>
        <v>10102.68</v>
      </c>
      <c r="CM358" s="5">
        <f t="shared" si="60"/>
        <v>417.12219999999979</v>
      </c>
      <c r="CN358" s="2">
        <f t="shared" si="61"/>
        <v>9685.5578000000005</v>
      </c>
      <c r="CO358" s="5">
        <f t="shared" si="62"/>
        <v>0</v>
      </c>
      <c r="CP358" s="5">
        <f t="shared" si="63"/>
        <v>0</v>
      </c>
      <c r="CR358" s="5">
        <f t="shared" si="64"/>
        <v>61079.3</v>
      </c>
      <c r="CS358" s="5">
        <f t="shared" si="65"/>
        <v>61079.3</v>
      </c>
      <c r="CU358" s="21" t="s">
        <v>1235</v>
      </c>
      <c r="CV358" s="21">
        <v>3174051909</v>
      </c>
      <c r="CW358" s="1">
        <f t="shared" si="66"/>
        <v>0</v>
      </c>
    </row>
    <row r="359" spans="1:101" x14ac:dyDescent="0.2">
      <c r="A359" s="2" t="s">
        <v>291</v>
      </c>
      <c r="B359" s="2" t="s">
        <v>157</v>
      </c>
      <c r="C359" s="2">
        <v>3174351391</v>
      </c>
      <c r="D359" s="2" t="s">
        <v>292</v>
      </c>
      <c r="E359" s="2" t="s">
        <v>293</v>
      </c>
      <c r="F359" s="2" t="s">
        <v>294</v>
      </c>
      <c r="G359" s="2">
        <v>789</v>
      </c>
      <c r="H359" s="2" t="s">
        <v>124</v>
      </c>
      <c r="I359" s="2" t="s">
        <v>295</v>
      </c>
      <c r="J359" s="2" t="s">
        <v>124</v>
      </c>
      <c r="K359" s="5">
        <v>52251.72</v>
      </c>
      <c r="L359" s="5">
        <v>9927.83</v>
      </c>
      <c r="M359" s="5">
        <v>0</v>
      </c>
      <c r="N359" s="5">
        <v>0</v>
      </c>
      <c r="O359" s="5">
        <v>13438.01</v>
      </c>
      <c r="P359" s="5">
        <v>3090.74</v>
      </c>
      <c r="Q359" s="5">
        <v>0</v>
      </c>
      <c r="R359" s="5">
        <v>0</v>
      </c>
      <c r="S359" s="5">
        <v>0</v>
      </c>
      <c r="T359" s="5">
        <v>0</v>
      </c>
      <c r="U359" s="5">
        <v>18259</v>
      </c>
      <c r="V359" s="5">
        <v>3469.21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1509042</v>
      </c>
      <c r="AJ359" s="5">
        <v>286717.98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5">
        <v>0</v>
      </c>
      <c r="AV359" s="5">
        <v>0</v>
      </c>
      <c r="AW359" s="5">
        <v>0</v>
      </c>
      <c r="AX359" s="5">
        <v>0</v>
      </c>
      <c r="AY359" s="5">
        <v>0</v>
      </c>
      <c r="AZ359" s="5">
        <v>0</v>
      </c>
      <c r="BA359" s="5">
        <v>0</v>
      </c>
      <c r="BB359" s="5">
        <v>0</v>
      </c>
      <c r="BC359" s="5">
        <v>0</v>
      </c>
      <c r="BD359" s="5">
        <v>0</v>
      </c>
      <c r="BE359" s="5">
        <v>0</v>
      </c>
      <c r="BF359" s="5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  <c r="BM359" s="2">
        <v>0</v>
      </c>
      <c r="BN359" s="2">
        <v>0</v>
      </c>
      <c r="BO359" s="2">
        <v>0</v>
      </c>
      <c r="BP359" s="2">
        <v>0</v>
      </c>
      <c r="BQ359" s="2">
        <v>0</v>
      </c>
      <c r="BR359" s="2">
        <v>0</v>
      </c>
      <c r="BS359" s="2">
        <v>0</v>
      </c>
      <c r="BT359" s="2">
        <v>0</v>
      </c>
      <c r="BU359" s="2">
        <v>0</v>
      </c>
      <c r="BV359" s="2">
        <v>0</v>
      </c>
      <c r="BW359" s="2">
        <v>0</v>
      </c>
      <c r="BX359" s="2">
        <v>0</v>
      </c>
      <c r="BY359" s="2">
        <v>0</v>
      </c>
      <c r="BZ359" s="2">
        <v>0</v>
      </c>
      <c r="CA359" s="2">
        <v>0</v>
      </c>
      <c r="CB359" s="2">
        <v>0</v>
      </c>
      <c r="CC359" s="2">
        <v>0</v>
      </c>
      <c r="CD359" s="2">
        <v>0</v>
      </c>
      <c r="CE359" s="2">
        <v>0</v>
      </c>
      <c r="CF359" s="2">
        <v>0</v>
      </c>
      <c r="CH359" s="5">
        <f t="shared" si="56"/>
        <v>1896196.49</v>
      </c>
      <c r="CJ359" s="5">
        <f t="shared" si="57"/>
        <v>83948.73</v>
      </c>
      <c r="CK359" s="31">
        <f t="shared" si="58"/>
        <v>1795759.98</v>
      </c>
      <c r="CL359" s="5">
        <f t="shared" si="59"/>
        <v>16487.78</v>
      </c>
      <c r="CM359" s="5">
        <f t="shared" si="60"/>
        <v>537.52129999999852</v>
      </c>
      <c r="CN359" s="2">
        <f t="shared" si="61"/>
        <v>15950.2587</v>
      </c>
      <c r="CO359" s="5">
        <f t="shared" si="62"/>
        <v>0</v>
      </c>
      <c r="CP359" s="5">
        <f t="shared" si="63"/>
        <v>0</v>
      </c>
      <c r="CR359" s="5">
        <f t="shared" si="64"/>
        <v>100436.51</v>
      </c>
      <c r="CS359" s="5">
        <f t="shared" si="65"/>
        <v>1896196.4899999998</v>
      </c>
      <c r="CU359" s="21" t="s">
        <v>1236</v>
      </c>
      <c r="CV359" s="21">
        <v>3174351391</v>
      </c>
      <c r="CW359" s="1">
        <f t="shared" si="66"/>
        <v>0</v>
      </c>
    </row>
    <row r="360" spans="1:101" x14ac:dyDescent="0.2">
      <c r="A360" s="2" t="s">
        <v>316</v>
      </c>
      <c r="B360" s="2" t="s">
        <v>157</v>
      </c>
      <c r="C360" s="2">
        <v>3174422651</v>
      </c>
      <c r="D360" s="2" t="s">
        <v>317</v>
      </c>
      <c r="E360" s="2" t="s">
        <v>318</v>
      </c>
      <c r="F360" s="2" t="s">
        <v>124</v>
      </c>
      <c r="G360" s="2">
        <v>701</v>
      </c>
      <c r="H360" s="2" t="s">
        <v>124</v>
      </c>
      <c r="I360" s="2" t="s">
        <v>124</v>
      </c>
      <c r="J360" s="2" t="s">
        <v>124</v>
      </c>
      <c r="K360" s="5">
        <v>40548.44</v>
      </c>
      <c r="L360" s="5">
        <v>7704.2</v>
      </c>
      <c r="M360" s="5">
        <v>0</v>
      </c>
      <c r="N360" s="5">
        <v>0</v>
      </c>
      <c r="O360" s="5">
        <v>10428.18</v>
      </c>
      <c r="P360" s="5">
        <v>2398.48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0</v>
      </c>
      <c r="AK360" s="5">
        <v>0</v>
      </c>
      <c r="AL360" s="5">
        <v>0</v>
      </c>
      <c r="AM360" s="5">
        <v>0</v>
      </c>
      <c r="AN360" s="5">
        <v>0</v>
      </c>
      <c r="AO360" s="5">
        <v>0</v>
      </c>
      <c r="AP360" s="5">
        <v>0</v>
      </c>
      <c r="AQ360" s="5">
        <v>0</v>
      </c>
      <c r="AR360" s="5">
        <v>0</v>
      </c>
      <c r="AS360" s="5">
        <v>0</v>
      </c>
      <c r="AT360" s="5">
        <v>0</v>
      </c>
      <c r="AU360" s="5">
        <v>0</v>
      </c>
      <c r="AV360" s="5">
        <v>0</v>
      </c>
      <c r="AW360" s="5">
        <v>0</v>
      </c>
      <c r="AX360" s="5">
        <v>0</v>
      </c>
      <c r="AY360" s="5">
        <v>0</v>
      </c>
      <c r="AZ360" s="5">
        <v>0</v>
      </c>
      <c r="BA360" s="5">
        <v>0</v>
      </c>
      <c r="BB360" s="5">
        <v>0</v>
      </c>
      <c r="BC360" s="5">
        <v>0</v>
      </c>
      <c r="BD360" s="5">
        <v>0</v>
      </c>
      <c r="BE360" s="5">
        <v>0</v>
      </c>
      <c r="BF360" s="5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  <c r="BM360" s="2">
        <v>0</v>
      </c>
      <c r="BN360" s="2">
        <v>0</v>
      </c>
      <c r="BO360" s="2">
        <v>0</v>
      </c>
      <c r="BP360" s="2">
        <v>0</v>
      </c>
      <c r="BQ360" s="2">
        <v>0</v>
      </c>
      <c r="BR360" s="2">
        <v>0</v>
      </c>
      <c r="BS360" s="2">
        <v>0</v>
      </c>
      <c r="BT360" s="2">
        <v>0</v>
      </c>
      <c r="BU360" s="2">
        <v>0</v>
      </c>
      <c r="BV360" s="2">
        <v>0</v>
      </c>
      <c r="BW360" s="2">
        <v>0</v>
      </c>
      <c r="BX360" s="2">
        <v>0</v>
      </c>
      <c r="BY360" s="2">
        <v>0</v>
      </c>
      <c r="BZ360" s="2">
        <v>0</v>
      </c>
      <c r="CA360" s="2">
        <v>0</v>
      </c>
      <c r="CB360" s="2">
        <v>0</v>
      </c>
      <c r="CC360" s="2">
        <v>0</v>
      </c>
      <c r="CD360" s="2">
        <v>0</v>
      </c>
      <c r="CE360" s="2">
        <v>0</v>
      </c>
      <c r="CF360" s="2">
        <v>0</v>
      </c>
      <c r="CH360" s="5">
        <f t="shared" si="56"/>
        <v>61079.3</v>
      </c>
      <c r="CJ360" s="5">
        <f t="shared" si="57"/>
        <v>50976.62</v>
      </c>
      <c r="CK360" s="5">
        <f t="shared" si="58"/>
        <v>0</v>
      </c>
      <c r="CL360" s="5">
        <f t="shared" si="59"/>
        <v>10102.68</v>
      </c>
      <c r="CM360" s="5">
        <f t="shared" si="60"/>
        <v>417.12219999999979</v>
      </c>
      <c r="CN360" s="2">
        <f t="shared" si="61"/>
        <v>9685.5578000000005</v>
      </c>
      <c r="CO360" s="5">
        <f t="shared" si="62"/>
        <v>0</v>
      </c>
      <c r="CP360" s="5">
        <f t="shared" si="63"/>
        <v>0</v>
      </c>
      <c r="CR360" s="5">
        <f t="shared" si="64"/>
        <v>61079.3</v>
      </c>
      <c r="CS360" s="5">
        <f t="shared" si="65"/>
        <v>61079.3</v>
      </c>
      <c r="CU360" s="21" t="s">
        <v>1237</v>
      </c>
      <c r="CV360" s="21">
        <v>3174422651</v>
      </c>
      <c r="CW360" s="1">
        <f t="shared" si="66"/>
        <v>0</v>
      </c>
    </row>
    <row r="361" spans="1:101" x14ac:dyDescent="0.2">
      <c r="A361" s="2" t="s">
        <v>860</v>
      </c>
      <c r="B361" s="2" t="s">
        <v>861</v>
      </c>
      <c r="C361" s="2">
        <v>3183502910</v>
      </c>
      <c r="D361" s="2" t="s">
        <v>862</v>
      </c>
      <c r="E361" s="2" t="s">
        <v>863</v>
      </c>
      <c r="F361" s="2" t="s">
        <v>124</v>
      </c>
      <c r="G361" s="2">
        <v>280</v>
      </c>
      <c r="H361" s="2" t="s">
        <v>124</v>
      </c>
      <c r="I361" s="2" t="s">
        <v>124</v>
      </c>
      <c r="J361" s="2" t="s">
        <v>124</v>
      </c>
      <c r="K361" s="5">
        <v>38095.01</v>
      </c>
      <c r="L361" s="5">
        <v>7238.05</v>
      </c>
      <c r="M361" s="5">
        <v>0</v>
      </c>
      <c r="N361" s="5">
        <v>0</v>
      </c>
      <c r="O361" s="5">
        <v>10126.52</v>
      </c>
      <c r="P361" s="5">
        <v>2329.1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  <c r="AL361" s="5">
        <v>0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5">
        <v>0</v>
      </c>
      <c r="AS361" s="5">
        <v>0</v>
      </c>
      <c r="AT361" s="5">
        <v>0</v>
      </c>
      <c r="AU361" s="5">
        <v>0</v>
      </c>
      <c r="AV361" s="5">
        <v>0</v>
      </c>
      <c r="AW361" s="5">
        <v>0</v>
      </c>
      <c r="AX361" s="5">
        <v>0</v>
      </c>
      <c r="AY361" s="5">
        <v>0</v>
      </c>
      <c r="AZ361" s="5">
        <v>0</v>
      </c>
      <c r="BA361" s="5">
        <v>0</v>
      </c>
      <c r="BB361" s="5">
        <v>0</v>
      </c>
      <c r="BC361" s="5">
        <v>0</v>
      </c>
      <c r="BD361" s="5">
        <v>0</v>
      </c>
      <c r="BE361" s="5">
        <v>0</v>
      </c>
      <c r="BF361" s="5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  <c r="BM361" s="2">
        <v>0</v>
      </c>
      <c r="BN361" s="2">
        <v>0</v>
      </c>
      <c r="BO361" s="2">
        <v>0</v>
      </c>
      <c r="BP361" s="2">
        <v>0</v>
      </c>
      <c r="BQ361" s="2">
        <v>0</v>
      </c>
      <c r="BR361" s="2">
        <v>0</v>
      </c>
      <c r="BS361" s="2">
        <v>0</v>
      </c>
      <c r="BT361" s="2">
        <v>0</v>
      </c>
      <c r="BU361" s="2">
        <v>0</v>
      </c>
      <c r="BV361" s="2">
        <v>0</v>
      </c>
      <c r="BW361" s="2">
        <v>0</v>
      </c>
      <c r="BX361" s="2">
        <v>0</v>
      </c>
      <c r="BY361" s="2">
        <v>0</v>
      </c>
      <c r="BZ361" s="2">
        <v>0</v>
      </c>
      <c r="CA361" s="2">
        <v>0</v>
      </c>
      <c r="CB361" s="2">
        <v>0</v>
      </c>
      <c r="CC361" s="2">
        <v>0</v>
      </c>
      <c r="CD361" s="2">
        <v>0</v>
      </c>
      <c r="CE361" s="2">
        <v>0</v>
      </c>
      <c r="CF361" s="2">
        <v>0</v>
      </c>
      <c r="CH361" s="5">
        <f t="shared" si="56"/>
        <v>57788.68</v>
      </c>
      <c r="CJ361" s="5">
        <f t="shared" si="57"/>
        <v>48221.53</v>
      </c>
      <c r="CK361" s="5">
        <f t="shared" si="58"/>
        <v>0</v>
      </c>
      <c r="CL361" s="5">
        <f t="shared" si="59"/>
        <v>9567.15</v>
      </c>
      <c r="CM361" s="5">
        <f t="shared" si="60"/>
        <v>405.05929999999898</v>
      </c>
      <c r="CN361" s="2">
        <f t="shared" si="61"/>
        <v>9162.0907000000007</v>
      </c>
      <c r="CO361" s="5">
        <f t="shared" si="62"/>
        <v>0</v>
      </c>
      <c r="CP361" s="5">
        <f t="shared" si="63"/>
        <v>0</v>
      </c>
      <c r="CR361" s="5">
        <f t="shared" si="64"/>
        <v>57788.68</v>
      </c>
      <c r="CS361" s="5">
        <f t="shared" si="65"/>
        <v>57788.68</v>
      </c>
      <c r="CU361" s="21" t="s">
        <v>1238</v>
      </c>
      <c r="CV361" s="21">
        <v>3183502910</v>
      </c>
      <c r="CW361" s="1">
        <f t="shared" si="66"/>
        <v>0</v>
      </c>
    </row>
    <row r="362" spans="1:101" x14ac:dyDescent="0.2">
      <c r="A362" s="2" t="s">
        <v>977</v>
      </c>
      <c r="B362" s="2" t="s">
        <v>861</v>
      </c>
      <c r="C362" s="2">
        <v>3202467303</v>
      </c>
      <c r="D362" s="2" t="s">
        <v>978</v>
      </c>
      <c r="E362" s="2" t="s">
        <v>979</v>
      </c>
      <c r="F362" s="2" t="s">
        <v>124</v>
      </c>
      <c r="G362" s="2">
        <v>866</v>
      </c>
      <c r="H362" s="2" t="s">
        <v>124</v>
      </c>
      <c r="I362" s="2" t="s">
        <v>124</v>
      </c>
      <c r="J362" s="2" t="s">
        <v>124</v>
      </c>
      <c r="K362" s="5">
        <v>38095.01</v>
      </c>
      <c r="L362" s="5">
        <v>7238.05</v>
      </c>
      <c r="M362" s="5">
        <v>0</v>
      </c>
      <c r="N362" s="5">
        <v>0</v>
      </c>
      <c r="O362" s="5">
        <v>10126.52</v>
      </c>
      <c r="P362" s="5">
        <v>2329.1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v>0</v>
      </c>
      <c r="AU362" s="5">
        <v>0</v>
      </c>
      <c r="AV362" s="5">
        <v>0</v>
      </c>
      <c r="AW362" s="5">
        <v>0</v>
      </c>
      <c r="AX362" s="5">
        <v>0</v>
      </c>
      <c r="AY362" s="5">
        <v>0</v>
      </c>
      <c r="AZ362" s="5">
        <v>0</v>
      </c>
      <c r="BA362" s="5">
        <v>0</v>
      </c>
      <c r="BB362" s="5">
        <v>0</v>
      </c>
      <c r="BC362" s="5">
        <v>0</v>
      </c>
      <c r="BD362" s="5">
        <v>0</v>
      </c>
      <c r="BE362" s="5">
        <v>0</v>
      </c>
      <c r="BF362" s="5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  <c r="BM362" s="2">
        <v>0</v>
      </c>
      <c r="BN362" s="2">
        <v>0</v>
      </c>
      <c r="BO362" s="2">
        <v>0</v>
      </c>
      <c r="BP362" s="2">
        <v>0</v>
      </c>
      <c r="BQ362" s="2">
        <v>0</v>
      </c>
      <c r="BR362" s="2">
        <v>0</v>
      </c>
      <c r="BS362" s="2">
        <v>0</v>
      </c>
      <c r="BT362" s="2">
        <v>0</v>
      </c>
      <c r="BU362" s="2">
        <v>0</v>
      </c>
      <c r="BV362" s="2">
        <v>0</v>
      </c>
      <c r="BW362" s="2">
        <v>0</v>
      </c>
      <c r="BX362" s="2">
        <v>0</v>
      </c>
      <c r="BY362" s="2">
        <v>0</v>
      </c>
      <c r="BZ362" s="2">
        <v>0</v>
      </c>
      <c r="CA362" s="2">
        <v>0</v>
      </c>
      <c r="CB362" s="2">
        <v>0</v>
      </c>
      <c r="CC362" s="2">
        <v>0</v>
      </c>
      <c r="CD362" s="2">
        <v>0</v>
      </c>
      <c r="CE362" s="2">
        <v>0</v>
      </c>
      <c r="CF362" s="2">
        <v>0</v>
      </c>
      <c r="CH362" s="5">
        <f t="shared" si="56"/>
        <v>57788.68</v>
      </c>
      <c r="CJ362" s="5">
        <f t="shared" si="57"/>
        <v>48221.53</v>
      </c>
      <c r="CK362" s="5">
        <f t="shared" si="58"/>
        <v>0</v>
      </c>
      <c r="CL362" s="5">
        <f t="shared" si="59"/>
        <v>9567.15</v>
      </c>
      <c r="CM362" s="5">
        <f t="shared" si="60"/>
        <v>405.05929999999898</v>
      </c>
      <c r="CN362" s="2">
        <f t="shared" si="61"/>
        <v>9162.0907000000007</v>
      </c>
      <c r="CO362" s="5">
        <f t="shared" si="62"/>
        <v>0</v>
      </c>
      <c r="CP362" s="5">
        <f t="shared" si="63"/>
        <v>0</v>
      </c>
      <c r="CR362" s="5">
        <f t="shared" si="64"/>
        <v>57788.68</v>
      </c>
      <c r="CS362" s="5">
        <f t="shared" si="65"/>
        <v>57788.68</v>
      </c>
      <c r="CU362" s="21" t="s">
        <v>1239</v>
      </c>
      <c r="CV362" s="21">
        <v>3202467303</v>
      </c>
      <c r="CW362" s="1">
        <f t="shared" si="66"/>
        <v>0</v>
      </c>
    </row>
    <row r="363" spans="1:101" x14ac:dyDescent="0.2">
      <c r="A363" s="2" t="s">
        <v>945</v>
      </c>
      <c r="B363" s="2" t="s">
        <v>861</v>
      </c>
      <c r="C363" s="2">
        <v>3202467318</v>
      </c>
      <c r="D363" s="2" t="s">
        <v>946</v>
      </c>
      <c r="E363" s="2" t="s">
        <v>947</v>
      </c>
      <c r="F363" s="2" t="s">
        <v>124</v>
      </c>
      <c r="G363" s="2">
        <v>263</v>
      </c>
      <c r="H363" s="2" t="s">
        <v>124</v>
      </c>
      <c r="I363" s="2" t="s">
        <v>124</v>
      </c>
      <c r="J363" s="2" t="s">
        <v>124</v>
      </c>
      <c r="K363" s="5">
        <v>38095.01</v>
      </c>
      <c r="L363" s="5">
        <v>7238.05</v>
      </c>
      <c r="M363" s="5">
        <v>0</v>
      </c>
      <c r="N363" s="5">
        <v>0</v>
      </c>
      <c r="O363" s="5">
        <v>10126.52</v>
      </c>
      <c r="P363" s="5">
        <v>2329.1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5">
        <v>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5">
        <v>0</v>
      </c>
      <c r="AW363" s="5">
        <v>0</v>
      </c>
      <c r="AX363" s="5">
        <v>0</v>
      </c>
      <c r="AY363" s="5">
        <v>0</v>
      </c>
      <c r="AZ363" s="5">
        <v>0</v>
      </c>
      <c r="BA363" s="5">
        <v>0</v>
      </c>
      <c r="BB363" s="5">
        <v>0</v>
      </c>
      <c r="BC363" s="5">
        <v>0</v>
      </c>
      <c r="BD363" s="5">
        <v>0</v>
      </c>
      <c r="BE363" s="5">
        <v>0</v>
      </c>
      <c r="BF363" s="5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  <c r="BM363" s="2">
        <v>0</v>
      </c>
      <c r="BN363" s="2">
        <v>0</v>
      </c>
      <c r="BO363" s="2">
        <v>0</v>
      </c>
      <c r="BP363" s="2">
        <v>0</v>
      </c>
      <c r="BQ363" s="2">
        <v>0</v>
      </c>
      <c r="BR363" s="2">
        <v>0</v>
      </c>
      <c r="BS363" s="2">
        <v>0</v>
      </c>
      <c r="BT363" s="2">
        <v>0</v>
      </c>
      <c r="BU363" s="2">
        <v>0</v>
      </c>
      <c r="BV363" s="2">
        <v>0</v>
      </c>
      <c r="BW363" s="2">
        <v>0</v>
      </c>
      <c r="BX363" s="2">
        <v>0</v>
      </c>
      <c r="BY363" s="2">
        <v>0</v>
      </c>
      <c r="BZ363" s="2">
        <v>0</v>
      </c>
      <c r="CA363" s="2">
        <v>0</v>
      </c>
      <c r="CB363" s="2">
        <v>0</v>
      </c>
      <c r="CC363" s="2">
        <v>0</v>
      </c>
      <c r="CD363" s="2">
        <v>0</v>
      </c>
      <c r="CE363" s="2">
        <v>0</v>
      </c>
      <c r="CF363" s="2">
        <v>0</v>
      </c>
      <c r="CH363" s="5">
        <f t="shared" si="56"/>
        <v>57788.68</v>
      </c>
      <c r="CJ363" s="5">
        <f t="shared" si="57"/>
        <v>48221.53</v>
      </c>
      <c r="CK363" s="5">
        <f t="shared" si="58"/>
        <v>0</v>
      </c>
      <c r="CL363" s="5">
        <f t="shared" si="59"/>
        <v>9567.15</v>
      </c>
      <c r="CM363" s="5">
        <f t="shared" si="60"/>
        <v>405.05929999999898</v>
      </c>
      <c r="CN363" s="2">
        <f t="shared" si="61"/>
        <v>9162.0907000000007</v>
      </c>
      <c r="CO363" s="5">
        <f t="shared" si="62"/>
        <v>0</v>
      </c>
      <c r="CP363" s="5">
        <f t="shared" si="63"/>
        <v>0</v>
      </c>
      <c r="CR363" s="5">
        <f t="shared" si="64"/>
        <v>57788.68</v>
      </c>
      <c r="CS363" s="5">
        <f t="shared" si="65"/>
        <v>57788.68</v>
      </c>
      <c r="CU363" s="21" t="s">
        <v>1240</v>
      </c>
      <c r="CV363" s="21">
        <v>3202467318</v>
      </c>
      <c r="CW363" s="1">
        <f t="shared" si="66"/>
        <v>0</v>
      </c>
    </row>
    <row r="364" spans="1:101" x14ac:dyDescent="0.2">
      <c r="A364" s="2" t="s">
        <v>1009</v>
      </c>
      <c r="B364" s="2" t="s">
        <v>861</v>
      </c>
      <c r="C364" s="2">
        <v>3202467324</v>
      </c>
      <c r="D364" s="2" t="s">
        <v>144</v>
      </c>
      <c r="E364" s="2" t="s">
        <v>124</v>
      </c>
      <c r="F364" s="2" t="s">
        <v>124</v>
      </c>
      <c r="G364" s="2">
        <v>0</v>
      </c>
      <c r="H364" s="2" t="s">
        <v>124</v>
      </c>
      <c r="I364" s="2" t="s">
        <v>124</v>
      </c>
      <c r="J364" s="2" t="s">
        <v>124</v>
      </c>
      <c r="K364" s="5">
        <v>38095.01</v>
      </c>
      <c r="L364" s="5">
        <v>7238.05</v>
      </c>
      <c r="M364" s="5">
        <v>0</v>
      </c>
      <c r="N364" s="5">
        <v>0</v>
      </c>
      <c r="O364" s="5">
        <v>10126.52</v>
      </c>
      <c r="P364" s="5">
        <v>2329.1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  <c r="AU364" s="5">
        <v>0</v>
      </c>
      <c r="AV364" s="5">
        <v>0</v>
      </c>
      <c r="AW364" s="5">
        <v>0</v>
      </c>
      <c r="AX364" s="5">
        <v>0</v>
      </c>
      <c r="AY364" s="5">
        <v>0</v>
      </c>
      <c r="AZ364" s="5">
        <v>0</v>
      </c>
      <c r="BA364" s="5">
        <v>0</v>
      </c>
      <c r="BB364" s="5">
        <v>0</v>
      </c>
      <c r="BC364" s="5">
        <v>0</v>
      </c>
      <c r="BD364" s="5">
        <v>0</v>
      </c>
      <c r="BE364" s="5">
        <v>0</v>
      </c>
      <c r="BF364" s="5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  <c r="BM364" s="2">
        <v>0</v>
      </c>
      <c r="BN364" s="2">
        <v>0</v>
      </c>
      <c r="BO364" s="2">
        <v>0</v>
      </c>
      <c r="BP364" s="2">
        <v>0</v>
      </c>
      <c r="BQ364" s="2">
        <v>0</v>
      </c>
      <c r="BR364" s="2">
        <v>0</v>
      </c>
      <c r="BS364" s="2">
        <v>0</v>
      </c>
      <c r="BT364" s="2">
        <v>0</v>
      </c>
      <c r="BU364" s="2">
        <v>0</v>
      </c>
      <c r="BV364" s="2">
        <v>0</v>
      </c>
      <c r="BW364" s="2">
        <v>0</v>
      </c>
      <c r="BX364" s="2">
        <v>0</v>
      </c>
      <c r="BY364" s="2">
        <v>0</v>
      </c>
      <c r="BZ364" s="2">
        <v>0</v>
      </c>
      <c r="CA364" s="2">
        <v>0</v>
      </c>
      <c r="CB364" s="2">
        <v>0</v>
      </c>
      <c r="CC364" s="2">
        <v>0</v>
      </c>
      <c r="CD364" s="2">
        <v>0</v>
      </c>
      <c r="CE364" s="2">
        <v>0</v>
      </c>
      <c r="CF364" s="2">
        <v>0</v>
      </c>
      <c r="CH364" s="5">
        <f t="shared" si="56"/>
        <v>57788.68</v>
      </c>
      <c r="CJ364" s="5">
        <f t="shared" si="57"/>
        <v>48221.53</v>
      </c>
      <c r="CK364" s="5">
        <f t="shared" si="58"/>
        <v>0</v>
      </c>
      <c r="CL364" s="5">
        <f t="shared" si="59"/>
        <v>9567.15</v>
      </c>
      <c r="CM364" s="5">
        <f t="shared" si="60"/>
        <v>405.05929999999898</v>
      </c>
      <c r="CN364" s="2">
        <f t="shared" si="61"/>
        <v>9162.0907000000007</v>
      </c>
      <c r="CO364" s="5">
        <f t="shared" si="62"/>
        <v>0</v>
      </c>
      <c r="CP364" s="5">
        <f t="shared" si="63"/>
        <v>0</v>
      </c>
      <c r="CR364" s="5">
        <f t="shared" si="64"/>
        <v>57788.68</v>
      </c>
      <c r="CS364" s="5">
        <f t="shared" si="65"/>
        <v>57788.68</v>
      </c>
      <c r="CU364" s="21" t="s">
        <v>1241</v>
      </c>
      <c r="CV364" s="21">
        <v>3202467324</v>
      </c>
      <c r="CW364" s="1">
        <f t="shared" si="66"/>
        <v>0</v>
      </c>
    </row>
    <row r="365" spans="1:101" x14ac:dyDescent="0.2">
      <c r="A365" s="2" t="s">
        <v>965</v>
      </c>
      <c r="B365" s="2" t="s">
        <v>861</v>
      </c>
      <c r="C365" s="2">
        <v>3202467340</v>
      </c>
      <c r="D365" s="2" t="s">
        <v>966</v>
      </c>
      <c r="E365" s="2" t="s">
        <v>967</v>
      </c>
      <c r="F365" s="2" t="s">
        <v>124</v>
      </c>
      <c r="G365" s="2">
        <v>69</v>
      </c>
      <c r="H365" s="2" t="s">
        <v>124</v>
      </c>
      <c r="I365" s="2" t="s">
        <v>124</v>
      </c>
      <c r="J365" s="2" t="s">
        <v>124</v>
      </c>
      <c r="K365" s="5">
        <v>38095.01</v>
      </c>
      <c r="L365" s="5">
        <v>7238.05</v>
      </c>
      <c r="M365" s="5">
        <v>0</v>
      </c>
      <c r="N365" s="5">
        <v>0</v>
      </c>
      <c r="O365" s="5">
        <v>10126.52</v>
      </c>
      <c r="P365" s="5">
        <v>2329.1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5">
        <v>0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0</v>
      </c>
      <c r="AT365" s="5">
        <v>0</v>
      </c>
      <c r="AU365" s="5">
        <v>0</v>
      </c>
      <c r="AV365" s="5">
        <v>0</v>
      </c>
      <c r="AW365" s="5">
        <v>0</v>
      </c>
      <c r="AX365" s="5">
        <v>0</v>
      </c>
      <c r="AY365" s="5">
        <v>0</v>
      </c>
      <c r="AZ365" s="5">
        <v>0</v>
      </c>
      <c r="BA365" s="5">
        <v>0</v>
      </c>
      <c r="BB365" s="5">
        <v>0</v>
      </c>
      <c r="BC365" s="5">
        <v>0</v>
      </c>
      <c r="BD365" s="5">
        <v>0</v>
      </c>
      <c r="BE365" s="5">
        <v>0</v>
      </c>
      <c r="BF365" s="5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</v>
      </c>
      <c r="BM365" s="2">
        <v>0</v>
      </c>
      <c r="BN365" s="2">
        <v>0</v>
      </c>
      <c r="BO365" s="2">
        <v>0</v>
      </c>
      <c r="BP365" s="2">
        <v>0</v>
      </c>
      <c r="BQ365" s="2">
        <v>0</v>
      </c>
      <c r="BR365" s="2">
        <v>0</v>
      </c>
      <c r="BS365" s="2">
        <v>0</v>
      </c>
      <c r="BT365" s="2">
        <v>0</v>
      </c>
      <c r="BU365" s="2">
        <v>0</v>
      </c>
      <c r="BV365" s="2">
        <v>0</v>
      </c>
      <c r="BW365" s="2">
        <v>0</v>
      </c>
      <c r="BX365" s="2">
        <v>0</v>
      </c>
      <c r="BY365" s="2">
        <v>0</v>
      </c>
      <c r="BZ365" s="2">
        <v>0</v>
      </c>
      <c r="CA365" s="2">
        <v>0</v>
      </c>
      <c r="CB365" s="2">
        <v>0</v>
      </c>
      <c r="CC365" s="2">
        <v>0</v>
      </c>
      <c r="CD365" s="2">
        <v>0</v>
      </c>
      <c r="CE365" s="2">
        <v>0</v>
      </c>
      <c r="CF365" s="2">
        <v>0</v>
      </c>
      <c r="CH365" s="5">
        <f t="shared" si="56"/>
        <v>57788.68</v>
      </c>
      <c r="CJ365" s="5">
        <f t="shared" si="57"/>
        <v>48221.53</v>
      </c>
      <c r="CK365" s="5">
        <f t="shared" si="58"/>
        <v>0</v>
      </c>
      <c r="CL365" s="5">
        <f t="shared" si="59"/>
        <v>9567.15</v>
      </c>
      <c r="CM365" s="5">
        <f t="shared" si="60"/>
        <v>405.05929999999898</v>
      </c>
      <c r="CN365" s="2">
        <f t="shared" si="61"/>
        <v>9162.0907000000007</v>
      </c>
      <c r="CO365" s="5">
        <f t="shared" si="62"/>
        <v>0</v>
      </c>
      <c r="CP365" s="5">
        <f t="shared" si="63"/>
        <v>0</v>
      </c>
      <c r="CR365" s="5">
        <f t="shared" si="64"/>
        <v>57788.68</v>
      </c>
      <c r="CS365" s="5">
        <f t="shared" si="65"/>
        <v>57788.68</v>
      </c>
      <c r="CU365" s="21" t="s">
        <v>1242</v>
      </c>
      <c r="CV365" s="21">
        <v>3202467340</v>
      </c>
      <c r="CW365" s="1">
        <f t="shared" si="66"/>
        <v>0</v>
      </c>
    </row>
    <row r="366" spans="1:101" x14ac:dyDescent="0.2">
      <c r="A366" s="2" t="s">
        <v>1006</v>
      </c>
      <c r="B366" s="2" t="s">
        <v>861</v>
      </c>
      <c r="C366" s="2">
        <v>3202467370</v>
      </c>
      <c r="D366" s="2" t="s">
        <v>1007</v>
      </c>
      <c r="E366" s="2" t="s">
        <v>1008</v>
      </c>
      <c r="F366" s="2" t="s">
        <v>124</v>
      </c>
      <c r="G366" s="2">
        <v>601</v>
      </c>
      <c r="H366" s="2" t="s">
        <v>124</v>
      </c>
      <c r="I366" s="2" t="s">
        <v>124</v>
      </c>
      <c r="J366" s="2" t="s">
        <v>124</v>
      </c>
      <c r="K366" s="5">
        <v>38095.01</v>
      </c>
      <c r="L366" s="5">
        <v>7238.05</v>
      </c>
      <c r="M366" s="5">
        <v>0</v>
      </c>
      <c r="N366" s="5">
        <v>0</v>
      </c>
      <c r="O366" s="5">
        <v>10126.52</v>
      </c>
      <c r="P366" s="5">
        <v>2329.1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0</v>
      </c>
      <c r="AT366" s="5">
        <v>0</v>
      </c>
      <c r="AU366" s="5">
        <v>0</v>
      </c>
      <c r="AV366" s="5">
        <v>0</v>
      </c>
      <c r="AW366" s="5">
        <v>0</v>
      </c>
      <c r="AX366" s="5">
        <v>0</v>
      </c>
      <c r="AY366" s="5">
        <v>0</v>
      </c>
      <c r="AZ366" s="5">
        <v>0</v>
      </c>
      <c r="BA366" s="5">
        <v>0</v>
      </c>
      <c r="BB366" s="5">
        <v>0</v>
      </c>
      <c r="BC366" s="5">
        <v>0</v>
      </c>
      <c r="BD366" s="5">
        <v>0</v>
      </c>
      <c r="BE366" s="5">
        <v>0</v>
      </c>
      <c r="BF366" s="5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  <c r="BM366" s="2">
        <v>0</v>
      </c>
      <c r="BN366" s="2">
        <v>0</v>
      </c>
      <c r="BO366" s="2">
        <v>0</v>
      </c>
      <c r="BP366" s="2">
        <v>0</v>
      </c>
      <c r="BQ366" s="2">
        <v>0</v>
      </c>
      <c r="BR366" s="2">
        <v>0</v>
      </c>
      <c r="BS366" s="2">
        <v>0</v>
      </c>
      <c r="BT366" s="2">
        <v>0</v>
      </c>
      <c r="BU366" s="2">
        <v>0</v>
      </c>
      <c r="BV366" s="2">
        <v>0</v>
      </c>
      <c r="BW366" s="2">
        <v>0</v>
      </c>
      <c r="BX366" s="2">
        <v>0</v>
      </c>
      <c r="BY366" s="2">
        <v>0</v>
      </c>
      <c r="BZ366" s="2">
        <v>0</v>
      </c>
      <c r="CA366" s="2">
        <v>0</v>
      </c>
      <c r="CB366" s="2">
        <v>0</v>
      </c>
      <c r="CC366" s="2">
        <v>0</v>
      </c>
      <c r="CD366" s="2">
        <v>0</v>
      </c>
      <c r="CE366" s="2">
        <v>0</v>
      </c>
      <c r="CF366" s="2">
        <v>0</v>
      </c>
      <c r="CH366" s="5">
        <f t="shared" si="56"/>
        <v>57788.68</v>
      </c>
      <c r="CJ366" s="5">
        <f t="shared" si="57"/>
        <v>48221.53</v>
      </c>
      <c r="CK366" s="5">
        <f t="shared" si="58"/>
        <v>0</v>
      </c>
      <c r="CL366" s="5">
        <f t="shared" si="59"/>
        <v>9567.15</v>
      </c>
      <c r="CM366" s="5">
        <f t="shared" si="60"/>
        <v>405.05929999999898</v>
      </c>
      <c r="CN366" s="2">
        <f t="shared" si="61"/>
        <v>9162.0907000000007</v>
      </c>
      <c r="CO366" s="5">
        <f t="shared" si="62"/>
        <v>0</v>
      </c>
      <c r="CP366" s="5">
        <f t="shared" si="63"/>
        <v>0</v>
      </c>
      <c r="CR366" s="5">
        <f t="shared" si="64"/>
        <v>57788.68</v>
      </c>
      <c r="CS366" s="5">
        <f t="shared" si="65"/>
        <v>57788.68</v>
      </c>
      <c r="CU366" s="21" t="s">
        <v>1243</v>
      </c>
      <c r="CV366" s="21">
        <v>3202467370</v>
      </c>
      <c r="CW366" s="1">
        <f t="shared" si="66"/>
        <v>0</v>
      </c>
    </row>
    <row r="367" spans="1:101" x14ac:dyDescent="0.2">
      <c r="A367" s="2" t="s">
        <v>1010</v>
      </c>
      <c r="B367" s="2" t="s">
        <v>861</v>
      </c>
      <c r="C367" s="2">
        <v>3202467393</v>
      </c>
      <c r="D367" s="2" t="s">
        <v>903</v>
      </c>
      <c r="E367" s="2" t="s">
        <v>904</v>
      </c>
      <c r="F367" s="2" t="s">
        <v>124</v>
      </c>
      <c r="G367" s="2">
        <v>74</v>
      </c>
      <c r="H367" s="2" t="s">
        <v>124</v>
      </c>
      <c r="I367" s="2" t="s">
        <v>124</v>
      </c>
      <c r="J367" s="2" t="s">
        <v>124</v>
      </c>
      <c r="K367" s="5">
        <v>38095.01</v>
      </c>
      <c r="L367" s="5">
        <v>7238.05</v>
      </c>
      <c r="M367" s="5">
        <v>0</v>
      </c>
      <c r="N367" s="5">
        <v>0</v>
      </c>
      <c r="O367" s="5">
        <v>10126.52</v>
      </c>
      <c r="P367" s="5">
        <v>2329.1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5">
        <v>0</v>
      </c>
      <c r="AV367" s="5">
        <v>0</v>
      </c>
      <c r="AW367" s="5">
        <v>0</v>
      </c>
      <c r="AX367" s="5">
        <v>0</v>
      </c>
      <c r="AY367" s="5">
        <v>0</v>
      </c>
      <c r="AZ367" s="5">
        <v>0</v>
      </c>
      <c r="BA367" s="5">
        <v>0</v>
      </c>
      <c r="BB367" s="5">
        <v>0</v>
      </c>
      <c r="BC367" s="5">
        <v>0</v>
      </c>
      <c r="BD367" s="5">
        <v>0</v>
      </c>
      <c r="BE367" s="5">
        <v>0</v>
      </c>
      <c r="BF367" s="5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  <c r="BM367" s="2">
        <v>0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0</v>
      </c>
      <c r="BT367" s="2">
        <v>0</v>
      </c>
      <c r="BU367" s="2">
        <v>0</v>
      </c>
      <c r="BV367" s="2">
        <v>0</v>
      </c>
      <c r="BW367" s="2">
        <v>0</v>
      </c>
      <c r="BX367" s="2">
        <v>0</v>
      </c>
      <c r="BY367" s="2">
        <v>0</v>
      </c>
      <c r="BZ367" s="2">
        <v>0</v>
      </c>
      <c r="CA367" s="2">
        <v>0</v>
      </c>
      <c r="CB367" s="2">
        <v>0</v>
      </c>
      <c r="CC367" s="2">
        <v>0</v>
      </c>
      <c r="CD367" s="2">
        <v>0</v>
      </c>
      <c r="CE367" s="2">
        <v>0</v>
      </c>
      <c r="CF367" s="2">
        <v>0</v>
      </c>
      <c r="CH367" s="5">
        <f t="shared" si="56"/>
        <v>57788.68</v>
      </c>
      <c r="CJ367" s="5">
        <f t="shared" si="57"/>
        <v>48221.53</v>
      </c>
      <c r="CK367" s="5">
        <f t="shared" si="58"/>
        <v>0</v>
      </c>
      <c r="CL367" s="5">
        <f t="shared" si="59"/>
        <v>9567.15</v>
      </c>
      <c r="CM367" s="5">
        <f t="shared" si="60"/>
        <v>405.05929999999898</v>
      </c>
      <c r="CN367" s="2">
        <f t="shared" si="61"/>
        <v>9162.0907000000007</v>
      </c>
      <c r="CO367" s="5">
        <f t="shared" si="62"/>
        <v>0</v>
      </c>
      <c r="CP367" s="5">
        <f t="shared" si="63"/>
        <v>0</v>
      </c>
      <c r="CR367" s="5">
        <f t="shared" si="64"/>
        <v>57788.68</v>
      </c>
      <c r="CS367" s="5">
        <f t="shared" si="65"/>
        <v>57788.68</v>
      </c>
      <c r="CU367" s="21" t="s">
        <v>1244</v>
      </c>
      <c r="CV367" s="21">
        <v>3202467393</v>
      </c>
      <c r="CW367" s="1">
        <f t="shared" si="66"/>
        <v>0</v>
      </c>
    </row>
    <row r="368" spans="1:101" x14ac:dyDescent="0.2">
      <c r="A368" s="2" t="s">
        <v>984</v>
      </c>
      <c r="B368" s="2" t="s">
        <v>861</v>
      </c>
      <c r="C368" s="2">
        <v>3202467439</v>
      </c>
      <c r="D368" s="2" t="s">
        <v>985</v>
      </c>
      <c r="E368" s="2" t="s">
        <v>986</v>
      </c>
      <c r="F368" s="2" t="s">
        <v>124</v>
      </c>
      <c r="G368" s="2">
        <v>1360</v>
      </c>
      <c r="H368" s="2" t="s">
        <v>124</v>
      </c>
      <c r="I368" s="2" t="s">
        <v>124</v>
      </c>
      <c r="J368" s="2" t="s">
        <v>124</v>
      </c>
      <c r="K368" s="5">
        <v>38095.01</v>
      </c>
      <c r="L368" s="5">
        <v>7238.05</v>
      </c>
      <c r="M368" s="5">
        <v>0</v>
      </c>
      <c r="N368" s="5">
        <v>0</v>
      </c>
      <c r="O368" s="5">
        <v>10126.52</v>
      </c>
      <c r="P368" s="5">
        <v>2329.1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0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0</v>
      </c>
      <c r="AS368" s="5">
        <v>0</v>
      </c>
      <c r="AT368" s="5">
        <v>0</v>
      </c>
      <c r="AU368" s="5">
        <v>0</v>
      </c>
      <c r="AV368" s="5">
        <v>0</v>
      </c>
      <c r="AW368" s="5">
        <v>0</v>
      </c>
      <c r="AX368" s="5">
        <v>0</v>
      </c>
      <c r="AY368" s="5">
        <v>0</v>
      </c>
      <c r="AZ368" s="5">
        <v>0</v>
      </c>
      <c r="BA368" s="5">
        <v>0</v>
      </c>
      <c r="BB368" s="5">
        <v>0</v>
      </c>
      <c r="BC368" s="5">
        <v>0</v>
      </c>
      <c r="BD368" s="5">
        <v>0</v>
      </c>
      <c r="BE368" s="5">
        <v>0</v>
      </c>
      <c r="BF368" s="5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  <c r="BM368" s="2">
        <v>0</v>
      </c>
      <c r="BN368" s="2">
        <v>0</v>
      </c>
      <c r="BO368" s="2">
        <v>0</v>
      </c>
      <c r="BP368" s="2">
        <v>0</v>
      </c>
      <c r="BQ368" s="2">
        <v>0</v>
      </c>
      <c r="BR368" s="2">
        <v>0</v>
      </c>
      <c r="BS368" s="2">
        <v>0</v>
      </c>
      <c r="BT368" s="2">
        <v>0</v>
      </c>
      <c r="BU368" s="2">
        <v>0</v>
      </c>
      <c r="BV368" s="2">
        <v>0</v>
      </c>
      <c r="BW368" s="2">
        <v>0</v>
      </c>
      <c r="BX368" s="2">
        <v>0</v>
      </c>
      <c r="BY368" s="2">
        <v>0</v>
      </c>
      <c r="BZ368" s="2">
        <v>0</v>
      </c>
      <c r="CA368" s="2">
        <v>0</v>
      </c>
      <c r="CB368" s="2">
        <v>0</v>
      </c>
      <c r="CC368" s="2">
        <v>0</v>
      </c>
      <c r="CD368" s="2">
        <v>0</v>
      </c>
      <c r="CE368" s="2">
        <v>0</v>
      </c>
      <c r="CF368" s="2">
        <v>0</v>
      </c>
      <c r="CH368" s="5">
        <f t="shared" si="56"/>
        <v>57788.68</v>
      </c>
      <c r="CJ368" s="5">
        <f t="shared" si="57"/>
        <v>48221.53</v>
      </c>
      <c r="CK368" s="5">
        <f t="shared" si="58"/>
        <v>0</v>
      </c>
      <c r="CL368" s="5">
        <f t="shared" si="59"/>
        <v>9567.15</v>
      </c>
      <c r="CM368" s="5">
        <f t="shared" si="60"/>
        <v>405.05929999999898</v>
      </c>
      <c r="CN368" s="2">
        <f t="shared" si="61"/>
        <v>9162.0907000000007</v>
      </c>
      <c r="CO368" s="5">
        <f t="shared" si="62"/>
        <v>0</v>
      </c>
      <c r="CP368" s="5">
        <f t="shared" si="63"/>
        <v>0</v>
      </c>
      <c r="CR368" s="5">
        <f t="shared" si="64"/>
        <v>57788.68</v>
      </c>
      <c r="CS368" s="5">
        <f t="shared" si="65"/>
        <v>57788.68</v>
      </c>
      <c r="CU368" s="21" t="s">
        <v>1245</v>
      </c>
      <c r="CV368" s="21">
        <v>3202467439</v>
      </c>
      <c r="CW368" s="1">
        <f t="shared" si="66"/>
        <v>0</v>
      </c>
    </row>
    <row r="369" spans="1:101" x14ac:dyDescent="0.2">
      <c r="A369" s="2" t="s">
        <v>997</v>
      </c>
      <c r="B369" s="2" t="s">
        <v>861</v>
      </c>
      <c r="C369" s="2">
        <v>3202467449</v>
      </c>
      <c r="D369" s="2" t="s">
        <v>998</v>
      </c>
      <c r="E369" s="2" t="s">
        <v>999</v>
      </c>
      <c r="F369" s="2" t="s">
        <v>124</v>
      </c>
      <c r="G369" s="2">
        <v>94</v>
      </c>
      <c r="H369" s="2" t="s">
        <v>124</v>
      </c>
      <c r="I369" s="2" t="s">
        <v>124</v>
      </c>
      <c r="J369" s="2" t="s">
        <v>124</v>
      </c>
      <c r="K369" s="5">
        <v>38095.01</v>
      </c>
      <c r="L369" s="5">
        <v>7238.05</v>
      </c>
      <c r="M369" s="5">
        <v>0</v>
      </c>
      <c r="N369" s="5">
        <v>0</v>
      </c>
      <c r="O369" s="5">
        <v>10126.52</v>
      </c>
      <c r="P369" s="5">
        <v>2329.1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0</v>
      </c>
      <c r="AT369" s="5">
        <v>0</v>
      </c>
      <c r="AU369" s="5">
        <v>0</v>
      </c>
      <c r="AV369" s="5">
        <v>0</v>
      </c>
      <c r="AW369" s="5">
        <v>0</v>
      </c>
      <c r="AX369" s="5">
        <v>0</v>
      </c>
      <c r="AY369" s="5">
        <v>0</v>
      </c>
      <c r="AZ369" s="5">
        <v>0</v>
      </c>
      <c r="BA369" s="5">
        <v>0</v>
      </c>
      <c r="BB369" s="5">
        <v>0</v>
      </c>
      <c r="BC369" s="5">
        <v>0</v>
      </c>
      <c r="BD369" s="5">
        <v>0</v>
      </c>
      <c r="BE369" s="5">
        <v>0</v>
      </c>
      <c r="BF369" s="5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  <c r="BQ369" s="2">
        <v>0</v>
      </c>
      <c r="BR369" s="2">
        <v>0</v>
      </c>
      <c r="BS369" s="2">
        <v>0</v>
      </c>
      <c r="BT369" s="2">
        <v>0</v>
      </c>
      <c r="BU369" s="2">
        <v>0</v>
      </c>
      <c r="BV369" s="2">
        <v>0</v>
      </c>
      <c r="BW369" s="2">
        <v>0</v>
      </c>
      <c r="BX369" s="2">
        <v>0</v>
      </c>
      <c r="BY369" s="2">
        <v>0</v>
      </c>
      <c r="BZ369" s="2">
        <v>0</v>
      </c>
      <c r="CA369" s="2">
        <v>0</v>
      </c>
      <c r="CB369" s="2">
        <v>0</v>
      </c>
      <c r="CC369" s="2">
        <v>0</v>
      </c>
      <c r="CD369" s="2">
        <v>0</v>
      </c>
      <c r="CE369" s="2">
        <v>0</v>
      </c>
      <c r="CF369" s="2">
        <v>0</v>
      </c>
      <c r="CH369" s="5">
        <f t="shared" si="56"/>
        <v>57788.68</v>
      </c>
      <c r="CJ369" s="5">
        <f t="shared" si="57"/>
        <v>48221.53</v>
      </c>
      <c r="CK369" s="5">
        <f t="shared" si="58"/>
        <v>0</v>
      </c>
      <c r="CL369" s="5">
        <f t="shared" si="59"/>
        <v>9567.15</v>
      </c>
      <c r="CM369" s="5">
        <f t="shared" si="60"/>
        <v>405.05929999999898</v>
      </c>
      <c r="CN369" s="2">
        <f t="shared" si="61"/>
        <v>9162.0907000000007</v>
      </c>
      <c r="CO369" s="5">
        <f t="shared" si="62"/>
        <v>0</v>
      </c>
      <c r="CP369" s="5">
        <f t="shared" si="63"/>
        <v>0</v>
      </c>
      <c r="CR369" s="5">
        <f t="shared" si="64"/>
        <v>57788.68</v>
      </c>
      <c r="CS369" s="5">
        <f t="shared" si="65"/>
        <v>57788.68</v>
      </c>
      <c r="CU369" s="21" t="s">
        <v>1246</v>
      </c>
      <c r="CV369" s="21">
        <v>3202467449</v>
      </c>
      <c r="CW369" s="1">
        <f t="shared" si="66"/>
        <v>0</v>
      </c>
    </row>
    <row r="370" spans="1:101" x14ac:dyDescent="0.2">
      <c r="A370" s="2" t="s">
        <v>988</v>
      </c>
      <c r="B370" s="2" t="s">
        <v>861</v>
      </c>
      <c r="C370" s="2">
        <v>3202467468</v>
      </c>
      <c r="D370" s="2" t="s">
        <v>989</v>
      </c>
      <c r="E370" s="2" t="s">
        <v>990</v>
      </c>
      <c r="F370" s="2" t="s">
        <v>124</v>
      </c>
      <c r="G370" s="2">
        <v>1939</v>
      </c>
      <c r="H370" s="2" t="s">
        <v>124</v>
      </c>
      <c r="I370" s="2" t="s">
        <v>124</v>
      </c>
      <c r="J370" s="2" t="s">
        <v>124</v>
      </c>
      <c r="K370" s="5">
        <v>38095.01</v>
      </c>
      <c r="L370" s="5">
        <v>7238.05</v>
      </c>
      <c r="M370" s="5">
        <v>0</v>
      </c>
      <c r="N370" s="5">
        <v>0</v>
      </c>
      <c r="O370" s="5">
        <v>10126.52</v>
      </c>
      <c r="P370" s="5">
        <v>2329.1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5">
        <v>0</v>
      </c>
      <c r="AV370" s="5">
        <v>0</v>
      </c>
      <c r="AW370" s="5">
        <v>0</v>
      </c>
      <c r="AX370" s="5">
        <v>0</v>
      </c>
      <c r="AY370" s="5">
        <v>0</v>
      </c>
      <c r="AZ370" s="5">
        <v>0</v>
      </c>
      <c r="BA370" s="5">
        <v>0</v>
      </c>
      <c r="BB370" s="5">
        <v>0</v>
      </c>
      <c r="BC370" s="5">
        <v>0</v>
      </c>
      <c r="BD370" s="5">
        <v>0</v>
      </c>
      <c r="BE370" s="5">
        <v>0</v>
      </c>
      <c r="BF370" s="5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  <c r="BM370" s="2">
        <v>0</v>
      </c>
      <c r="BN370" s="2">
        <v>0</v>
      </c>
      <c r="BO370" s="2">
        <v>0</v>
      </c>
      <c r="BP370" s="2">
        <v>0</v>
      </c>
      <c r="BQ370" s="2">
        <v>1260.5</v>
      </c>
      <c r="BR370" s="2">
        <v>239.5</v>
      </c>
      <c r="BS370" s="2">
        <v>0</v>
      </c>
      <c r="BT370" s="2">
        <v>0</v>
      </c>
      <c r="BU370" s="2">
        <v>0</v>
      </c>
      <c r="BV370" s="2">
        <v>0</v>
      </c>
      <c r="BW370" s="2">
        <v>0</v>
      </c>
      <c r="BX370" s="2">
        <v>0</v>
      </c>
      <c r="BY370" s="2">
        <v>0</v>
      </c>
      <c r="BZ370" s="2">
        <v>0</v>
      </c>
      <c r="CA370" s="2">
        <v>0</v>
      </c>
      <c r="CB370" s="2">
        <v>0</v>
      </c>
      <c r="CC370" s="2">
        <v>0</v>
      </c>
      <c r="CD370" s="2">
        <v>0</v>
      </c>
      <c r="CE370" s="2">
        <v>0</v>
      </c>
      <c r="CF370" s="2">
        <v>0</v>
      </c>
      <c r="CH370" s="5">
        <f t="shared" si="56"/>
        <v>59288.68</v>
      </c>
      <c r="CJ370" s="5">
        <f t="shared" si="57"/>
        <v>49482.03</v>
      </c>
      <c r="CK370" s="5">
        <f t="shared" si="58"/>
        <v>0</v>
      </c>
      <c r="CL370" s="5">
        <f t="shared" si="59"/>
        <v>9806.65</v>
      </c>
      <c r="CM370" s="5">
        <f t="shared" si="60"/>
        <v>405.0643</v>
      </c>
      <c r="CN370" s="2">
        <f t="shared" si="61"/>
        <v>9401.5856999999996</v>
      </c>
      <c r="CO370" s="5">
        <f t="shared" si="62"/>
        <v>0</v>
      </c>
      <c r="CP370" s="5">
        <f t="shared" si="63"/>
        <v>0</v>
      </c>
      <c r="CR370" s="5">
        <f t="shared" si="64"/>
        <v>59288.679999999993</v>
      </c>
      <c r="CS370" s="5">
        <f t="shared" si="65"/>
        <v>59288.679999999993</v>
      </c>
      <c r="CU370" s="21" t="s">
        <v>1247</v>
      </c>
      <c r="CV370" s="21">
        <v>3202467468</v>
      </c>
      <c r="CW370" s="1">
        <f t="shared" si="66"/>
        <v>0</v>
      </c>
    </row>
    <row r="371" spans="1:101" x14ac:dyDescent="0.2">
      <c r="A371" s="2" t="s">
        <v>958</v>
      </c>
      <c r="B371" s="2" t="s">
        <v>861</v>
      </c>
      <c r="C371" s="2">
        <v>3202467478</v>
      </c>
      <c r="D371" s="2" t="s">
        <v>959</v>
      </c>
      <c r="E371" s="2" t="s">
        <v>960</v>
      </c>
      <c r="F371" s="2" t="s">
        <v>124</v>
      </c>
      <c r="G371" s="2">
        <v>771</v>
      </c>
      <c r="H371" s="2" t="s">
        <v>124</v>
      </c>
      <c r="I371" s="2" t="s">
        <v>124</v>
      </c>
      <c r="J371" s="2" t="s">
        <v>124</v>
      </c>
      <c r="K371" s="5">
        <v>38095.01</v>
      </c>
      <c r="L371" s="5">
        <v>7238.05</v>
      </c>
      <c r="M371" s="5">
        <v>0</v>
      </c>
      <c r="N371" s="5">
        <v>0</v>
      </c>
      <c r="O371" s="5">
        <v>10126.52</v>
      </c>
      <c r="P371" s="5">
        <v>2329.1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5">
        <v>0</v>
      </c>
      <c r="AW371" s="5">
        <v>0</v>
      </c>
      <c r="AX371" s="5">
        <v>0</v>
      </c>
      <c r="AY371" s="5">
        <v>0</v>
      </c>
      <c r="AZ371" s="5">
        <v>0</v>
      </c>
      <c r="BA371" s="5">
        <v>0</v>
      </c>
      <c r="BB371" s="5">
        <v>0</v>
      </c>
      <c r="BC371" s="5">
        <v>0</v>
      </c>
      <c r="BD371" s="5">
        <v>0</v>
      </c>
      <c r="BE371" s="5">
        <v>0</v>
      </c>
      <c r="BF371" s="5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  <c r="BM371" s="2">
        <v>0</v>
      </c>
      <c r="BN371" s="2">
        <v>0</v>
      </c>
      <c r="BO371" s="2">
        <v>0</v>
      </c>
      <c r="BP371" s="2">
        <v>0</v>
      </c>
      <c r="BQ371" s="2">
        <v>0</v>
      </c>
      <c r="BR371" s="2">
        <v>0</v>
      </c>
      <c r="BS371" s="2">
        <v>0</v>
      </c>
      <c r="BT371" s="2">
        <v>0</v>
      </c>
      <c r="BU371" s="2">
        <v>0</v>
      </c>
      <c r="BV371" s="2">
        <v>0</v>
      </c>
      <c r="BW371" s="2">
        <v>0</v>
      </c>
      <c r="BX371" s="2">
        <v>0</v>
      </c>
      <c r="BY371" s="2">
        <v>0</v>
      </c>
      <c r="BZ371" s="2">
        <v>0</v>
      </c>
      <c r="CA371" s="2">
        <v>0</v>
      </c>
      <c r="CB371" s="2">
        <v>0</v>
      </c>
      <c r="CC371" s="2">
        <v>0</v>
      </c>
      <c r="CD371" s="2">
        <v>0</v>
      </c>
      <c r="CE371" s="2">
        <v>0</v>
      </c>
      <c r="CF371" s="2">
        <v>0</v>
      </c>
      <c r="CH371" s="5">
        <f t="shared" si="56"/>
        <v>57788.68</v>
      </c>
      <c r="CJ371" s="5">
        <f t="shared" si="57"/>
        <v>48221.53</v>
      </c>
      <c r="CK371" s="5">
        <f t="shared" si="58"/>
        <v>0</v>
      </c>
      <c r="CL371" s="5">
        <f t="shared" si="59"/>
        <v>9567.15</v>
      </c>
      <c r="CM371" s="5">
        <f t="shared" si="60"/>
        <v>405.05929999999898</v>
      </c>
      <c r="CN371" s="2">
        <f t="shared" si="61"/>
        <v>9162.0907000000007</v>
      </c>
      <c r="CO371" s="5">
        <f t="shared" si="62"/>
        <v>0</v>
      </c>
      <c r="CP371" s="5">
        <f t="shared" si="63"/>
        <v>0</v>
      </c>
      <c r="CR371" s="5">
        <f t="shared" si="64"/>
        <v>57788.68</v>
      </c>
      <c r="CS371" s="5">
        <f t="shared" si="65"/>
        <v>57788.68</v>
      </c>
      <c r="CU371" s="21" t="s">
        <v>1248</v>
      </c>
      <c r="CV371" s="21">
        <v>3202467478</v>
      </c>
      <c r="CW371" s="1">
        <f t="shared" si="66"/>
        <v>0</v>
      </c>
    </row>
    <row r="372" spans="1:101" x14ac:dyDescent="0.2">
      <c r="A372" s="2" t="s">
        <v>952</v>
      </c>
      <c r="B372" s="2" t="s">
        <v>861</v>
      </c>
      <c r="C372" s="2">
        <v>3202467502</v>
      </c>
      <c r="D372" s="2" t="s">
        <v>953</v>
      </c>
      <c r="E372" s="2" t="s">
        <v>954</v>
      </c>
      <c r="F372" s="2" t="s">
        <v>124</v>
      </c>
      <c r="G372" s="2">
        <v>384</v>
      </c>
      <c r="H372" s="2" t="s">
        <v>124</v>
      </c>
      <c r="I372" s="2" t="s">
        <v>124</v>
      </c>
      <c r="J372" s="2" t="s">
        <v>124</v>
      </c>
      <c r="K372" s="5">
        <v>38095.01</v>
      </c>
      <c r="L372" s="5">
        <v>7238.05</v>
      </c>
      <c r="M372" s="5">
        <v>0</v>
      </c>
      <c r="N372" s="5">
        <v>0</v>
      </c>
      <c r="O372" s="5">
        <v>10126.52</v>
      </c>
      <c r="P372" s="5">
        <v>2329.1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5">
        <v>0</v>
      </c>
      <c r="AV372" s="5">
        <v>0</v>
      </c>
      <c r="AW372" s="5">
        <v>0</v>
      </c>
      <c r="AX372" s="5">
        <v>0</v>
      </c>
      <c r="AY372" s="5">
        <v>0</v>
      </c>
      <c r="AZ372" s="5">
        <v>0</v>
      </c>
      <c r="BA372" s="5">
        <v>0</v>
      </c>
      <c r="BB372" s="5">
        <v>0</v>
      </c>
      <c r="BC372" s="5">
        <v>0</v>
      </c>
      <c r="BD372" s="5">
        <v>0</v>
      </c>
      <c r="BE372" s="5">
        <v>0</v>
      </c>
      <c r="BF372" s="5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  <c r="BM372" s="2">
        <v>0</v>
      </c>
      <c r="BN372" s="2">
        <v>0</v>
      </c>
      <c r="BO372" s="2">
        <v>0</v>
      </c>
      <c r="BP372" s="2">
        <v>0</v>
      </c>
      <c r="BQ372" s="2">
        <v>0</v>
      </c>
      <c r="BR372" s="2">
        <v>0</v>
      </c>
      <c r="BS372" s="2">
        <v>0</v>
      </c>
      <c r="BT372" s="2">
        <v>0</v>
      </c>
      <c r="BU372" s="2">
        <v>0</v>
      </c>
      <c r="BV372" s="2">
        <v>0</v>
      </c>
      <c r="BW372" s="2">
        <v>0</v>
      </c>
      <c r="BX372" s="2">
        <v>0</v>
      </c>
      <c r="BY372" s="2">
        <v>0</v>
      </c>
      <c r="BZ372" s="2">
        <v>0</v>
      </c>
      <c r="CA372" s="2">
        <v>0</v>
      </c>
      <c r="CB372" s="2">
        <v>0</v>
      </c>
      <c r="CC372" s="2">
        <v>0</v>
      </c>
      <c r="CD372" s="2">
        <v>0</v>
      </c>
      <c r="CE372" s="2">
        <v>0</v>
      </c>
      <c r="CF372" s="2">
        <v>0</v>
      </c>
      <c r="CH372" s="5">
        <f t="shared" si="56"/>
        <v>57788.68</v>
      </c>
      <c r="CJ372" s="5">
        <f t="shared" si="57"/>
        <v>48221.53</v>
      </c>
      <c r="CK372" s="5">
        <f t="shared" si="58"/>
        <v>0</v>
      </c>
      <c r="CL372" s="5">
        <f t="shared" si="59"/>
        <v>9567.15</v>
      </c>
      <c r="CM372" s="5">
        <f t="shared" si="60"/>
        <v>405.05929999999898</v>
      </c>
      <c r="CN372" s="2">
        <f t="shared" si="61"/>
        <v>9162.0907000000007</v>
      </c>
      <c r="CO372" s="5">
        <f t="shared" si="62"/>
        <v>0</v>
      </c>
      <c r="CP372" s="5">
        <f t="shared" si="63"/>
        <v>0</v>
      </c>
      <c r="CR372" s="5">
        <f t="shared" si="64"/>
        <v>57788.68</v>
      </c>
      <c r="CS372" s="5">
        <f t="shared" si="65"/>
        <v>57788.68</v>
      </c>
      <c r="CU372" s="21" t="s">
        <v>1249</v>
      </c>
      <c r="CV372" s="21">
        <v>3202467502</v>
      </c>
      <c r="CW372" s="1">
        <f t="shared" si="66"/>
        <v>0</v>
      </c>
    </row>
    <row r="373" spans="1:101" x14ac:dyDescent="0.2">
      <c r="A373" s="2" t="s">
        <v>949</v>
      </c>
      <c r="B373" s="2" t="s">
        <v>861</v>
      </c>
      <c r="C373" s="2">
        <v>3202467533</v>
      </c>
      <c r="D373" s="2" t="s">
        <v>950</v>
      </c>
      <c r="E373" s="2" t="s">
        <v>951</v>
      </c>
      <c r="F373" s="2" t="s">
        <v>124</v>
      </c>
      <c r="G373" s="2">
        <v>312</v>
      </c>
      <c r="H373" s="2" t="s">
        <v>124</v>
      </c>
      <c r="I373" s="2" t="s">
        <v>124</v>
      </c>
      <c r="J373" s="2" t="s">
        <v>124</v>
      </c>
      <c r="K373" s="5">
        <v>38095.01</v>
      </c>
      <c r="L373" s="5">
        <v>7238.05</v>
      </c>
      <c r="M373" s="5">
        <v>0</v>
      </c>
      <c r="N373" s="5">
        <v>0</v>
      </c>
      <c r="O373" s="5">
        <v>10126.52</v>
      </c>
      <c r="P373" s="5">
        <v>2329.1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v>0</v>
      </c>
      <c r="AV373" s="5">
        <v>0</v>
      </c>
      <c r="AW373" s="5">
        <v>0</v>
      </c>
      <c r="AX373" s="5">
        <v>0</v>
      </c>
      <c r="AY373" s="5">
        <v>0</v>
      </c>
      <c r="AZ373" s="5">
        <v>0</v>
      </c>
      <c r="BA373" s="5">
        <v>0</v>
      </c>
      <c r="BB373" s="5">
        <v>0</v>
      </c>
      <c r="BC373" s="5">
        <v>0</v>
      </c>
      <c r="BD373" s="5">
        <v>0</v>
      </c>
      <c r="BE373" s="5">
        <v>0</v>
      </c>
      <c r="BF373" s="5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0</v>
      </c>
      <c r="BN373" s="2">
        <v>0</v>
      </c>
      <c r="BO373" s="2">
        <v>0</v>
      </c>
      <c r="BP373" s="2">
        <v>0</v>
      </c>
      <c r="BQ373" s="2">
        <v>1260.5</v>
      </c>
      <c r="BR373" s="2">
        <v>239.5</v>
      </c>
      <c r="BS373" s="2">
        <v>0</v>
      </c>
      <c r="BT373" s="2">
        <v>0</v>
      </c>
      <c r="BU373" s="2">
        <v>0</v>
      </c>
      <c r="BV373" s="2">
        <v>0</v>
      </c>
      <c r="BW373" s="2">
        <v>0</v>
      </c>
      <c r="BX373" s="2">
        <v>0</v>
      </c>
      <c r="BY373" s="2">
        <v>0</v>
      </c>
      <c r="BZ373" s="2">
        <v>0</v>
      </c>
      <c r="CA373" s="2">
        <v>0</v>
      </c>
      <c r="CB373" s="2">
        <v>0</v>
      </c>
      <c r="CC373" s="2">
        <v>0</v>
      </c>
      <c r="CD373" s="2">
        <v>0</v>
      </c>
      <c r="CE373" s="2">
        <v>0</v>
      </c>
      <c r="CF373" s="2">
        <v>0</v>
      </c>
      <c r="CH373" s="5">
        <f t="shared" si="56"/>
        <v>59288.68</v>
      </c>
      <c r="CJ373" s="5">
        <f t="shared" si="57"/>
        <v>49482.03</v>
      </c>
      <c r="CK373" s="5">
        <f t="shared" si="58"/>
        <v>0</v>
      </c>
      <c r="CL373" s="5">
        <f t="shared" si="59"/>
        <v>9806.65</v>
      </c>
      <c r="CM373" s="5">
        <f t="shared" si="60"/>
        <v>405.0643</v>
      </c>
      <c r="CN373" s="2">
        <f t="shared" si="61"/>
        <v>9401.5856999999996</v>
      </c>
      <c r="CO373" s="5">
        <f t="shared" si="62"/>
        <v>0</v>
      </c>
      <c r="CP373" s="5">
        <f t="shared" si="63"/>
        <v>0</v>
      </c>
      <c r="CR373" s="5">
        <f t="shared" si="64"/>
        <v>59288.679999999993</v>
      </c>
      <c r="CS373" s="5">
        <f t="shared" si="65"/>
        <v>59288.679999999993</v>
      </c>
      <c r="CU373" s="21" t="s">
        <v>1250</v>
      </c>
      <c r="CV373" s="21">
        <v>3202467533</v>
      </c>
      <c r="CW373" s="1">
        <f t="shared" si="66"/>
        <v>0</v>
      </c>
    </row>
    <row r="374" spans="1:101" x14ac:dyDescent="0.2">
      <c r="A374" s="2" t="s">
        <v>955</v>
      </c>
      <c r="B374" s="2" t="s">
        <v>861</v>
      </c>
      <c r="C374" s="2">
        <v>3202467545</v>
      </c>
      <c r="D374" s="2" t="s">
        <v>956</v>
      </c>
      <c r="E374" s="2" t="s">
        <v>957</v>
      </c>
      <c r="F374" s="2" t="s">
        <v>124</v>
      </c>
      <c r="G374" s="2">
        <v>610</v>
      </c>
      <c r="H374" s="2" t="s">
        <v>124</v>
      </c>
      <c r="I374" s="2" t="s">
        <v>124</v>
      </c>
      <c r="J374" s="2" t="s">
        <v>124</v>
      </c>
      <c r="K374" s="5">
        <v>38095.01</v>
      </c>
      <c r="L374" s="5">
        <v>7238.05</v>
      </c>
      <c r="M374" s="5">
        <v>0</v>
      </c>
      <c r="N374" s="5">
        <v>0</v>
      </c>
      <c r="O374" s="5">
        <v>10126.52</v>
      </c>
      <c r="P374" s="5">
        <v>2329.1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0</v>
      </c>
      <c r="AT374" s="5">
        <v>0</v>
      </c>
      <c r="AU374" s="5">
        <v>0</v>
      </c>
      <c r="AV374" s="5">
        <v>0</v>
      </c>
      <c r="AW374" s="5">
        <v>0</v>
      </c>
      <c r="AX374" s="5">
        <v>0</v>
      </c>
      <c r="AY374" s="5">
        <v>0</v>
      </c>
      <c r="AZ374" s="5">
        <v>0</v>
      </c>
      <c r="BA374" s="5">
        <v>0</v>
      </c>
      <c r="BB374" s="5">
        <v>0</v>
      </c>
      <c r="BC374" s="5">
        <v>0</v>
      </c>
      <c r="BD374" s="5">
        <v>0</v>
      </c>
      <c r="BE374" s="5">
        <v>0</v>
      </c>
      <c r="BF374" s="5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N374" s="2">
        <v>0</v>
      </c>
      <c r="BO374" s="2">
        <v>0</v>
      </c>
      <c r="BP374" s="2">
        <v>0</v>
      </c>
      <c r="BQ374" s="2">
        <v>0</v>
      </c>
      <c r="BR374" s="2">
        <v>0</v>
      </c>
      <c r="BS374" s="2">
        <v>0</v>
      </c>
      <c r="BT374" s="2">
        <v>0</v>
      </c>
      <c r="BU374" s="2">
        <v>0</v>
      </c>
      <c r="BV374" s="2">
        <v>0</v>
      </c>
      <c r="BW374" s="2">
        <v>0</v>
      </c>
      <c r="BX374" s="2">
        <v>0</v>
      </c>
      <c r="BY374" s="2">
        <v>0</v>
      </c>
      <c r="BZ374" s="2">
        <v>0</v>
      </c>
      <c r="CA374" s="2">
        <v>0</v>
      </c>
      <c r="CB374" s="2">
        <v>0</v>
      </c>
      <c r="CC374" s="2">
        <v>0</v>
      </c>
      <c r="CD374" s="2">
        <v>0</v>
      </c>
      <c r="CE374" s="2">
        <v>0</v>
      </c>
      <c r="CF374" s="2">
        <v>0</v>
      </c>
      <c r="CH374" s="5">
        <f t="shared" si="56"/>
        <v>57788.68</v>
      </c>
      <c r="CJ374" s="5">
        <f t="shared" si="57"/>
        <v>48221.53</v>
      </c>
      <c r="CK374" s="5">
        <f t="shared" si="58"/>
        <v>0</v>
      </c>
      <c r="CL374" s="5">
        <f t="shared" si="59"/>
        <v>9567.15</v>
      </c>
      <c r="CM374" s="5">
        <f t="shared" si="60"/>
        <v>405.05929999999898</v>
      </c>
      <c r="CN374" s="2">
        <f t="shared" si="61"/>
        <v>9162.0907000000007</v>
      </c>
      <c r="CO374" s="5">
        <f t="shared" si="62"/>
        <v>0</v>
      </c>
      <c r="CP374" s="5">
        <f t="shared" si="63"/>
        <v>0</v>
      </c>
      <c r="CR374" s="5">
        <f t="shared" si="64"/>
        <v>57788.68</v>
      </c>
      <c r="CS374" s="5">
        <f t="shared" si="65"/>
        <v>57788.68</v>
      </c>
      <c r="CU374" s="21" t="s">
        <v>1251</v>
      </c>
      <c r="CV374" s="21">
        <v>3202467545</v>
      </c>
      <c r="CW374" s="1">
        <f t="shared" si="66"/>
        <v>0</v>
      </c>
    </row>
    <row r="375" spans="1:101" x14ac:dyDescent="0.2">
      <c r="A375" s="2" t="s">
        <v>981</v>
      </c>
      <c r="B375" s="2" t="s">
        <v>861</v>
      </c>
      <c r="C375" s="2">
        <v>3202467552</v>
      </c>
      <c r="D375" s="2" t="s">
        <v>982</v>
      </c>
      <c r="E375" s="2" t="s">
        <v>983</v>
      </c>
      <c r="F375" s="2" t="s">
        <v>124</v>
      </c>
      <c r="G375" s="2">
        <v>124</v>
      </c>
      <c r="H375" s="2" t="s">
        <v>124</v>
      </c>
      <c r="I375" s="2" t="s">
        <v>124</v>
      </c>
      <c r="J375" s="2" t="s">
        <v>124</v>
      </c>
      <c r="K375" s="5">
        <v>38095.01</v>
      </c>
      <c r="L375" s="5">
        <v>7238.05</v>
      </c>
      <c r="M375" s="5">
        <v>0</v>
      </c>
      <c r="N375" s="5">
        <v>0</v>
      </c>
      <c r="O375" s="5">
        <v>10126.52</v>
      </c>
      <c r="P375" s="5">
        <v>2329.1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0</v>
      </c>
      <c r="AT375" s="5">
        <v>0</v>
      </c>
      <c r="AU375" s="5">
        <v>0</v>
      </c>
      <c r="AV375" s="5">
        <v>0</v>
      </c>
      <c r="AW375" s="5">
        <v>0</v>
      </c>
      <c r="AX375" s="5">
        <v>0</v>
      </c>
      <c r="AY375" s="5">
        <v>0</v>
      </c>
      <c r="AZ375" s="5">
        <v>0</v>
      </c>
      <c r="BA375" s="5">
        <v>0</v>
      </c>
      <c r="BB375" s="5">
        <v>0</v>
      </c>
      <c r="BC375" s="5">
        <v>0</v>
      </c>
      <c r="BD375" s="5">
        <v>0</v>
      </c>
      <c r="BE375" s="5">
        <v>0</v>
      </c>
      <c r="BF375" s="5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0</v>
      </c>
      <c r="BO375" s="2">
        <v>0</v>
      </c>
      <c r="BP375" s="2">
        <v>0</v>
      </c>
      <c r="BQ375" s="2">
        <v>0</v>
      </c>
      <c r="BR375" s="2">
        <v>0</v>
      </c>
      <c r="BS375" s="2">
        <v>0</v>
      </c>
      <c r="BT375" s="2">
        <v>0</v>
      </c>
      <c r="BU375" s="2">
        <v>0</v>
      </c>
      <c r="BV375" s="2">
        <v>0</v>
      </c>
      <c r="BW375" s="2">
        <v>0</v>
      </c>
      <c r="BX375" s="2">
        <v>0</v>
      </c>
      <c r="BY375" s="2">
        <v>0</v>
      </c>
      <c r="BZ375" s="2">
        <v>0</v>
      </c>
      <c r="CA375" s="2">
        <v>0</v>
      </c>
      <c r="CB375" s="2">
        <v>0</v>
      </c>
      <c r="CC375" s="2">
        <v>0</v>
      </c>
      <c r="CD375" s="2">
        <v>0</v>
      </c>
      <c r="CE375" s="2">
        <v>0</v>
      </c>
      <c r="CF375" s="2">
        <v>0</v>
      </c>
      <c r="CH375" s="5">
        <f t="shared" si="56"/>
        <v>57788.68</v>
      </c>
      <c r="CJ375" s="5">
        <f t="shared" si="57"/>
        <v>48221.53</v>
      </c>
      <c r="CK375" s="5">
        <f t="shared" si="58"/>
        <v>0</v>
      </c>
      <c r="CL375" s="5">
        <f t="shared" si="59"/>
        <v>9567.15</v>
      </c>
      <c r="CM375" s="5">
        <f t="shared" si="60"/>
        <v>405.05929999999898</v>
      </c>
      <c r="CN375" s="2">
        <f t="shared" si="61"/>
        <v>9162.0907000000007</v>
      </c>
      <c r="CO375" s="5">
        <f t="shared" si="62"/>
        <v>0</v>
      </c>
      <c r="CP375" s="5">
        <f t="shared" si="63"/>
        <v>0</v>
      </c>
      <c r="CR375" s="5">
        <f t="shared" si="64"/>
        <v>57788.68</v>
      </c>
      <c r="CS375" s="5">
        <f t="shared" si="65"/>
        <v>57788.68</v>
      </c>
      <c r="CU375" s="21" t="s">
        <v>1252</v>
      </c>
      <c r="CV375" s="21">
        <v>3202467552</v>
      </c>
      <c r="CW375" s="1">
        <f t="shared" si="66"/>
        <v>0</v>
      </c>
    </row>
    <row r="376" spans="1:101" x14ac:dyDescent="0.2">
      <c r="A376" s="2" t="s">
        <v>968</v>
      </c>
      <c r="B376" s="2" t="s">
        <v>861</v>
      </c>
      <c r="C376" s="2">
        <v>3202467556</v>
      </c>
      <c r="D376" s="2" t="s">
        <v>969</v>
      </c>
      <c r="E376" s="2" t="s">
        <v>970</v>
      </c>
      <c r="F376" s="2" t="s">
        <v>124</v>
      </c>
      <c r="G376" s="2">
        <v>523</v>
      </c>
      <c r="H376" s="2" t="s">
        <v>124</v>
      </c>
      <c r="I376" s="2" t="s">
        <v>124</v>
      </c>
      <c r="J376" s="2" t="s">
        <v>124</v>
      </c>
      <c r="K376" s="5">
        <v>38095.01</v>
      </c>
      <c r="L376" s="5">
        <v>7238.05</v>
      </c>
      <c r="M376" s="5">
        <v>0</v>
      </c>
      <c r="N376" s="5">
        <v>0</v>
      </c>
      <c r="O376" s="5">
        <v>10126.52</v>
      </c>
      <c r="P376" s="5">
        <v>2329.1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v>0</v>
      </c>
      <c r="AU376" s="5">
        <v>0</v>
      </c>
      <c r="AV376" s="5">
        <v>0</v>
      </c>
      <c r="AW376" s="5">
        <v>0</v>
      </c>
      <c r="AX376" s="5">
        <v>0</v>
      </c>
      <c r="AY376" s="5">
        <v>0</v>
      </c>
      <c r="AZ376" s="5">
        <v>0</v>
      </c>
      <c r="BA376" s="5">
        <v>0</v>
      </c>
      <c r="BB376" s="5">
        <v>0</v>
      </c>
      <c r="BC376" s="5">
        <v>0</v>
      </c>
      <c r="BD376" s="5">
        <v>0</v>
      </c>
      <c r="BE376" s="5">
        <v>0</v>
      </c>
      <c r="BF376" s="5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  <c r="BM376" s="2">
        <v>0</v>
      </c>
      <c r="BN376" s="2">
        <v>0</v>
      </c>
      <c r="BO376" s="2">
        <v>0</v>
      </c>
      <c r="BP376" s="2">
        <v>0</v>
      </c>
      <c r="BQ376" s="2">
        <v>0</v>
      </c>
      <c r="BR376" s="2">
        <v>0</v>
      </c>
      <c r="BS376" s="2">
        <v>0</v>
      </c>
      <c r="BT376" s="2">
        <v>0</v>
      </c>
      <c r="BU376" s="2">
        <v>0</v>
      </c>
      <c r="BV376" s="2">
        <v>0</v>
      </c>
      <c r="BW376" s="2">
        <v>0</v>
      </c>
      <c r="BX376" s="2">
        <v>0</v>
      </c>
      <c r="BY376" s="2">
        <v>0</v>
      </c>
      <c r="BZ376" s="2">
        <v>0</v>
      </c>
      <c r="CA376" s="2">
        <v>0</v>
      </c>
      <c r="CB376" s="2">
        <v>0</v>
      </c>
      <c r="CC376" s="2">
        <v>0</v>
      </c>
      <c r="CD376" s="2">
        <v>0</v>
      </c>
      <c r="CE376" s="2">
        <v>0</v>
      </c>
      <c r="CF376" s="2">
        <v>0</v>
      </c>
      <c r="CH376" s="5">
        <f t="shared" si="56"/>
        <v>57788.68</v>
      </c>
      <c r="CJ376" s="5">
        <f t="shared" si="57"/>
        <v>48221.53</v>
      </c>
      <c r="CK376" s="5">
        <f t="shared" si="58"/>
        <v>0</v>
      </c>
      <c r="CL376" s="5">
        <f t="shared" si="59"/>
        <v>9567.15</v>
      </c>
      <c r="CM376" s="5">
        <f t="shared" si="60"/>
        <v>405.05929999999898</v>
      </c>
      <c r="CN376" s="2">
        <f t="shared" si="61"/>
        <v>9162.0907000000007</v>
      </c>
      <c r="CO376" s="5">
        <f t="shared" si="62"/>
        <v>0</v>
      </c>
      <c r="CP376" s="5">
        <f t="shared" si="63"/>
        <v>0</v>
      </c>
      <c r="CR376" s="5">
        <f t="shared" si="64"/>
        <v>57788.68</v>
      </c>
      <c r="CS376" s="5">
        <f t="shared" si="65"/>
        <v>57788.68</v>
      </c>
      <c r="CU376" s="21" t="s">
        <v>1253</v>
      </c>
      <c r="CV376" s="21">
        <v>3202467556</v>
      </c>
      <c r="CW376" s="1">
        <f t="shared" si="66"/>
        <v>0</v>
      </c>
    </row>
    <row r="377" spans="1:101" x14ac:dyDescent="0.2">
      <c r="A377" s="2" t="s">
        <v>991</v>
      </c>
      <c r="B377" s="2" t="s">
        <v>861</v>
      </c>
      <c r="C377" s="2">
        <v>3202467596</v>
      </c>
      <c r="D377" s="2" t="s">
        <v>992</v>
      </c>
      <c r="E377" s="2" t="s">
        <v>993</v>
      </c>
      <c r="F377" s="2" t="s">
        <v>124</v>
      </c>
      <c r="G377" s="2">
        <v>29</v>
      </c>
      <c r="H377" s="2" t="s">
        <v>124</v>
      </c>
      <c r="I377" s="2" t="s">
        <v>124</v>
      </c>
      <c r="J377" s="2" t="s">
        <v>124</v>
      </c>
      <c r="K377" s="5">
        <v>38095.01</v>
      </c>
      <c r="L377" s="5">
        <v>7238.05</v>
      </c>
      <c r="M377" s="5">
        <v>0</v>
      </c>
      <c r="N377" s="5">
        <v>0</v>
      </c>
      <c r="O377" s="5">
        <v>10126.52</v>
      </c>
      <c r="P377" s="5">
        <v>2329.1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0</v>
      </c>
      <c r="AV377" s="5">
        <v>0</v>
      </c>
      <c r="AW377" s="5">
        <v>0</v>
      </c>
      <c r="AX377" s="5">
        <v>0</v>
      </c>
      <c r="AY377" s="5">
        <v>0</v>
      </c>
      <c r="AZ377" s="5">
        <v>0</v>
      </c>
      <c r="BA377" s="5">
        <v>0</v>
      </c>
      <c r="BB377" s="5">
        <v>0</v>
      </c>
      <c r="BC377" s="5">
        <v>0</v>
      </c>
      <c r="BD377" s="5">
        <v>0</v>
      </c>
      <c r="BE377" s="5">
        <v>0</v>
      </c>
      <c r="BF377" s="5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  <c r="BM377" s="2">
        <v>0</v>
      </c>
      <c r="BN377" s="2">
        <v>0</v>
      </c>
      <c r="BO377" s="2">
        <v>0</v>
      </c>
      <c r="BP377" s="2">
        <v>0</v>
      </c>
      <c r="BQ377" s="2">
        <v>0</v>
      </c>
      <c r="BR377" s="2">
        <v>0</v>
      </c>
      <c r="BS377" s="2">
        <v>0</v>
      </c>
      <c r="BT377" s="2">
        <v>0</v>
      </c>
      <c r="BU377" s="2">
        <v>0</v>
      </c>
      <c r="BV377" s="2">
        <v>0</v>
      </c>
      <c r="BW377" s="2">
        <v>0</v>
      </c>
      <c r="BX377" s="2">
        <v>0</v>
      </c>
      <c r="BY377" s="2">
        <v>0</v>
      </c>
      <c r="BZ377" s="2">
        <v>0</v>
      </c>
      <c r="CA377" s="2">
        <v>0</v>
      </c>
      <c r="CB377" s="2">
        <v>0</v>
      </c>
      <c r="CC377" s="2">
        <v>0</v>
      </c>
      <c r="CD377" s="2">
        <v>0</v>
      </c>
      <c r="CE377" s="2">
        <v>0</v>
      </c>
      <c r="CF377" s="2">
        <v>0</v>
      </c>
      <c r="CH377" s="5">
        <f t="shared" si="56"/>
        <v>57788.68</v>
      </c>
      <c r="CJ377" s="5">
        <f t="shared" si="57"/>
        <v>48221.53</v>
      </c>
      <c r="CK377" s="5">
        <f t="shared" si="58"/>
        <v>0</v>
      </c>
      <c r="CL377" s="5">
        <f t="shared" si="59"/>
        <v>9567.15</v>
      </c>
      <c r="CM377" s="5">
        <f t="shared" si="60"/>
        <v>405.05929999999898</v>
      </c>
      <c r="CN377" s="2">
        <f t="shared" si="61"/>
        <v>9162.0907000000007</v>
      </c>
      <c r="CO377" s="5">
        <f t="shared" si="62"/>
        <v>0</v>
      </c>
      <c r="CP377" s="5">
        <f t="shared" si="63"/>
        <v>0</v>
      </c>
      <c r="CR377" s="5">
        <f t="shared" si="64"/>
        <v>57788.68</v>
      </c>
      <c r="CS377" s="5">
        <f t="shared" si="65"/>
        <v>57788.68</v>
      </c>
      <c r="CU377" s="21" t="s">
        <v>1254</v>
      </c>
      <c r="CV377" s="21">
        <v>3202467596</v>
      </c>
      <c r="CW377" s="1">
        <f t="shared" si="66"/>
        <v>0</v>
      </c>
    </row>
    <row r="378" spans="1:101" x14ac:dyDescent="0.2">
      <c r="A378" s="2" t="s">
        <v>948</v>
      </c>
      <c r="B378" s="2" t="s">
        <v>861</v>
      </c>
      <c r="C378" s="2">
        <v>3202467601</v>
      </c>
      <c r="D378" s="2" t="s">
        <v>339</v>
      </c>
      <c r="E378" s="2" t="s">
        <v>340</v>
      </c>
      <c r="F378" s="2" t="s">
        <v>124</v>
      </c>
      <c r="G378" s="2">
        <v>587</v>
      </c>
      <c r="H378" s="2" t="s">
        <v>124</v>
      </c>
      <c r="I378" s="2" t="s">
        <v>124</v>
      </c>
      <c r="J378" s="2" t="s">
        <v>124</v>
      </c>
      <c r="K378" s="5">
        <v>38095.01</v>
      </c>
      <c r="L378" s="5">
        <v>7238.05</v>
      </c>
      <c r="M378" s="5">
        <v>0</v>
      </c>
      <c r="N378" s="5">
        <v>0</v>
      </c>
      <c r="O378" s="5">
        <v>10126.52</v>
      </c>
      <c r="P378" s="5">
        <v>2329.1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5">
        <v>0</v>
      </c>
      <c r="AV378" s="5">
        <v>0</v>
      </c>
      <c r="AW378" s="5">
        <v>0</v>
      </c>
      <c r="AX378" s="5">
        <v>0</v>
      </c>
      <c r="AY378" s="5">
        <v>0</v>
      </c>
      <c r="AZ378" s="5">
        <v>0</v>
      </c>
      <c r="BA378" s="5">
        <v>0</v>
      </c>
      <c r="BB378" s="5">
        <v>0</v>
      </c>
      <c r="BC378" s="5">
        <v>0</v>
      </c>
      <c r="BD378" s="5">
        <v>0</v>
      </c>
      <c r="BE378" s="5">
        <v>0</v>
      </c>
      <c r="BF378" s="5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  <c r="BM378" s="2">
        <v>0</v>
      </c>
      <c r="BN378" s="2">
        <v>0</v>
      </c>
      <c r="BO378" s="2">
        <v>0</v>
      </c>
      <c r="BP378" s="2">
        <v>0</v>
      </c>
      <c r="BQ378" s="2">
        <v>0</v>
      </c>
      <c r="BR378" s="2">
        <v>0</v>
      </c>
      <c r="BS378" s="2">
        <v>0</v>
      </c>
      <c r="BT378" s="2">
        <v>0</v>
      </c>
      <c r="BU378" s="2">
        <v>0</v>
      </c>
      <c r="BV378" s="2">
        <v>0</v>
      </c>
      <c r="BW378" s="2">
        <v>0</v>
      </c>
      <c r="BX378" s="2">
        <v>0</v>
      </c>
      <c r="BY378" s="2">
        <v>0</v>
      </c>
      <c r="BZ378" s="2">
        <v>0</v>
      </c>
      <c r="CA378" s="2">
        <v>0</v>
      </c>
      <c r="CB378" s="2">
        <v>0</v>
      </c>
      <c r="CC378" s="2">
        <v>0</v>
      </c>
      <c r="CD378" s="2">
        <v>0</v>
      </c>
      <c r="CE378" s="2">
        <v>0</v>
      </c>
      <c r="CF378" s="2">
        <v>0</v>
      </c>
      <c r="CH378" s="5">
        <f t="shared" si="56"/>
        <v>57788.68</v>
      </c>
      <c r="CJ378" s="5">
        <f t="shared" si="57"/>
        <v>48221.53</v>
      </c>
      <c r="CK378" s="5">
        <f t="shared" si="58"/>
        <v>0</v>
      </c>
      <c r="CL378" s="5">
        <f t="shared" si="59"/>
        <v>9567.15</v>
      </c>
      <c r="CM378" s="5">
        <f t="shared" si="60"/>
        <v>405.05929999999898</v>
      </c>
      <c r="CN378" s="2">
        <f t="shared" si="61"/>
        <v>9162.0907000000007</v>
      </c>
      <c r="CO378" s="5">
        <f t="shared" si="62"/>
        <v>0</v>
      </c>
      <c r="CP378" s="5">
        <f t="shared" si="63"/>
        <v>0</v>
      </c>
      <c r="CR378" s="5">
        <f t="shared" si="64"/>
        <v>57788.68</v>
      </c>
      <c r="CS378" s="5">
        <f t="shared" si="65"/>
        <v>57788.68</v>
      </c>
      <c r="CU378" s="21" t="s">
        <v>1255</v>
      </c>
      <c r="CV378" s="21">
        <v>3202467601</v>
      </c>
      <c r="CW378" s="1">
        <f t="shared" si="66"/>
        <v>0</v>
      </c>
    </row>
    <row r="379" spans="1:101" x14ac:dyDescent="0.2">
      <c r="A379" s="2" t="s">
        <v>971</v>
      </c>
      <c r="B379" s="2" t="s">
        <v>861</v>
      </c>
      <c r="C379" s="2">
        <v>3202467616</v>
      </c>
      <c r="D379" s="2" t="s">
        <v>972</v>
      </c>
      <c r="E379" s="2" t="s">
        <v>973</v>
      </c>
      <c r="F379" s="2" t="s">
        <v>124</v>
      </c>
      <c r="G379" s="2">
        <v>1098</v>
      </c>
      <c r="H379" s="2" t="s">
        <v>124</v>
      </c>
      <c r="I379" s="2" t="s">
        <v>124</v>
      </c>
      <c r="J379" s="2" t="s">
        <v>124</v>
      </c>
      <c r="K379" s="5">
        <v>38095.01</v>
      </c>
      <c r="L379" s="5">
        <v>7238.05</v>
      </c>
      <c r="M379" s="5">
        <v>0</v>
      </c>
      <c r="N379" s="5">
        <v>0</v>
      </c>
      <c r="O379" s="5">
        <v>10126.52</v>
      </c>
      <c r="P379" s="5">
        <v>2329.1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0</v>
      </c>
      <c r="AT379" s="5">
        <v>0</v>
      </c>
      <c r="AU379" s="5">
        <v>0</v>
      </c>
      <c r="AV379" s="5">
        <v>0</v>
      </c>
      <c r="AW379" s="5">
        <v>0</v>
      </c>
      <c r="AX379" s="5">
        <v>0</v>
      </c>
      <c r="AY379" s="5">
        <v>0</v>
      </c>
      <c r="AZ379" s="5">
        <v>0</v>
      </c>
      <c r="BA379" s="5">
        <v>0</v>
      </c>
      <c r="BB379" s="5">
        <v>0</v>
      </c>
      <c r="BC379" s="5">
        <v>0</v>
      </c>
      <c r="BD379" s="5">
        <v>0</v>
      </c>
      <c r="BE379" s="5">
        <v>0</v>
      </c>
      <c r="BF379" s="5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  <c r="BM379" s="2">
        <v>0</v>
      </c>
      <c r="BN379" s="2">
        <v>0</v>
      </c>
      <c r="BO379" s="2">
        <v>0</v>
      </c>
      <c r="BP379" s="2">
        <v>0</v>
      </c>
      <c r="BQ379" s="2">
        <v>0</v>
      </c>
      <c r="BR379" s="2">
        <v>0</v>
      </c>
      <c r="BS379" s="2">
        <v>0</v>
      </c>
      <c r="BT379" s="2">
        <v>0</v>
      </c>
      <c r="BU379" s="2">
        <v>0</v>
      </c>
      <c r="BV379" s="2">
        <v>0</v>
      </c>
      <c r="BW379" s="2">
        <v>0</v>
      </c>
      <c r="BX379" s="2">
        <v>0</v>
      </c>
      <c r="BY379" s="2">
        <v>0</v>
      </c>
      <c r="BZ379" s="2">
        <v>0</v>
      </c>
      <c r="CA379" s="2">
        <v>0</v>
      </c>
      <c r="CB379" s="2">
        <v>0</v>
      </c>
      <c r="CC379" s="2">
        <v>0</v>
      </c>
      <c r="CD379" s="2">
        <v>0</v>
      </c>
      <c r="CE379" s="2">
        <v>0</v>
      </c>
      <c r="CF379" s="2">
        <v>0</v>
      </c>
      <c r="CH379" s="5">
        <f t="shared" si="56"/>
        <v>57788.68</v>
      </c>
      <c r="CJ379" s="5">
        <f t="shared" si="57"/>
        <v>48221.53</v>
      </c>
      <c r="CK379" s="5">
        <f t="shared" si="58"/>
        <v>0</v>
      </c>
      <c r="CL379" s="5">
        <f t="shared" si="59"/>
        <v>9567.15</v>
      </c>
      <c r="CM379" s="5">
        <f t="shared" si="60"/>
        <v>405.05929999999898</v>
      </c>
      <c r="CN379" s="2">
        <f t="shared" si="61"/>
        <v>9162.0907000000007</v>
      </c>
      <c r="CO379" s="5">
        <f t="shared" si="62"/>
        <v>0</v>
      </c>
      <c r="CP379" s="5">
        <f t="shared" si="63"/>
        <v>0</v>
      </c>
      <c r="CR379" s="5">
        <f t="shared" si="64"/>
        <v>57788.68</v>
      </c>
      <c r="CS379" s="5">
        <f t="shared" si="65"/>
        <v>57788.68</v>
      </c>
      <c r="CU379" s="21" t="s">
        <v>1256</v>
      </c>
      <c r="CV379" s="21">
        <v>3202467616</v>
      </c>
      <c r="CW379" s="1">
        <f t="shared" si="66"/>
        <v>0</v>
      </c>
    </row>
    <row r="380" spans="1:101" x14ac:dyDescent="0.2">
      <c r="A380" s="2" t="s">
        <v>1000</v>
      </c>
      <c r="B380" s="2" t="s">
        <v>861</v>
      </c>
      <c r="C380" s="2">
        <v>3202467619</v>
      </c>
      <c r="D380" s="2" t="s">
        <v>1001</v>
      </c>
      <c r="E380" s="2" t="s">
        <v>1002</v>
      </c>
      <c r="F380" s="2" t="s">
        <v>124</v>
      </c>
      <c r="G380" s="2">
        <v>243</v>
      </c>
      <c r="H380" s="2" t="s">
        <v>124</v>
      </c>
      <c r="I380" s="2" t="s">
        <v>124</v>
      </c>
      <c r="J380" s="2" t="s">
        <v>124</v>
      </c>
      <c r="K380" s="5">
        <v>38095.01</v>
      </c>
      <c r="L380" s="5">
        <v>7238.05</v>
      </c>
      <c r="M380" s="5">
        <v>0</v>
      </c>
      <c r="N380" s="5">
        <v>0</v>
      </c>
      <c r="O380" s="5">
        <v>10126.52</v>
      </c>
      <c r="P380" s="5">
        <v>2329.1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  <c r="AU380" s="5">
        <v>0</v>
      </c>
      <c r="AV380" s="5">
        <v>0</v>
      </c>
      <c r="AW380" s="5">
        <v>0</v>
      </c>
      <c r="AX380" s="5">
        <v>0</v>
      </c>
      <c r="AY380" s="5">
        <v>0</v>
      </c>
      <c r="AZ380" s="5">
        <v>0</v>
      </c>
      <c r="BA380" s="5">
        <v>0</v>
      </c>
      <c r="BB380" s="5">
        <v>0</v>
      </c>
      <c r="BC380" s="5">
        <v>0</v>
      </c>
      <c r="BD380" s="5">
        <v>0</v>
      </c>
      <c r="BE380" s="5">
        <v>0</v>
      </c>
      <c r="BF380" s="5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  <c r="BM380" s="2">
        <v>0</v>
      </c>
      <c r="BN380" s="2">
        <v>0</v>
      </c>
      <c r="BO380" s="2">
        <v>0</v>
      </c>
      <c r="BP380" s="2">
        <v>0</v>
      </c>
      <c r="BQ380" s="2">
        <v>0</v>
      </c>
      <c r="BR380" s="2">
        <v>0</v>
      </c>
      <c r="BS380" s="2">
        <v>0</v>
      </c>
      <c r="BT380" s="2">
        <v>0</v>
      </c>
      <c r="BU380" s="2">
        <v>0</v>
      </c>
      <c r="BV380" s="2">
        <v>0</v>
      </c>
      <c r="BW380" s="2">
        <v>0</v>
      </c>
      <c r="BX380" s="2">
        <v>0</v>
      </c>
      <c r="BY380" s="2">
        <v>0</v>
      </c>
      <c r="BZ380" s="2">
        <v>0</v>
      </c>
      <c r="CA380" s="2">
        <v>0</v>
      </c>
      <c r="CB380" s="2">
        <v>0</v>
      </c>
      <c r="CC380" s="2">
        <v>0</v>
      </c>
      <c r="CD380" s="2">
        <v>0</v>
      </c>
      <c r="CE380" s="2">
        <v>0</v>
      </c>
      <c r="CF380" s="2">
        <v>0</v>
      </c>
      <c r="CH380" s="5">
        <f t="shared" si="56"/>
        <v>57788.68</v>
      </c>
      <c r="CJ380" s="5">
        <f t="shared" si="57"/>
        <v>48221.53</v>
      </c>
      <c r="CK380" s="5">
        <f t="shared" si="58"/>
        <v>0</v>
      </c>
      <c r="CL380" s="5">
        <f t="shared" si="59"/>
        <v>9567.15</v>
      </c>
      <c r="CM380" s="5">
        <f t="shared" si="60"/>
        <v>405.05929999999898</v>
      </c>
      <c r="CN380" s="2">
        <f t="shared" si="61"/>
        <v>9162.0907000000007</v>
      </c>
      <c r="CO380" s="5">
        <f t="shared" si="62"/>
        <v>0</v>
      </c>
      <c r="CP380" s="5">
        <f t="shared" si="63"/>
        <v>0</v>
      </c>
      <c r="CR380" s="5">
        <f t="shared" si="64"/>
        <v>57788.68</v>
      </c>
      <c r="CS380" s="5">
        <f t="shared" si="65"/>
        <v>57788.68</v>
      </c>
      <c r="CU380" s="21" t="s">
        <v>1257</v>
      </c>
      <c r="CV380" s="21">
        <v>3202467619</v>
      </c>
      <c r="CW380" s="1">
        <f t="shared" si="66"/>
        <v>0</v>
      </c>
    </row>
    <row r="381" spans="1:101" x14ac:dyDescent="0.2">
      <c r="A381" s="2" t="s">
        <v>994</v>
      </c>
      <c r="B381" s="2" t="s">
        <v>861</v>
      </c>
      <c r="C381" s="2">
        <v>3202467623</v>
      </c>
      <c r="D381" s="2" t="s">
        <v>995</v>
      </c>
      <c r="E381" s="2" t="s">
        <v>996</v>
      </c>
      <c r="F381" s="2" t="s">
        <v>124</v>
      </c>
      <c r="G381" s="2">
        <v>4</v>
      </c>
      <c r="H381" s="2" t="s">
        <v>124</v>
      </c>
      <c r="I381" s="2" t="s">
        <v>124</v>
      </c>
      <c r="J381" s="2" t="s">
        <v>124</v>
      </c>
      <c r="K381" s="5">
        <v>38095.01</v>
      </c>
      <c r="L381" s="5">
        <v>7238.05</v>
      </c>
      <c r="M381" s="5">
        <v>0</v>
      </c>
      <c r="N381" s="5">
        <v>0</v>
      </c>
      <c r="O381" s="5">
        <v>10126.52</v>
      </c>
      <c r="P381" s="5">
        <v>2329.1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5">
        <v>0</v>
      </c>
      <c r="AV381" s="5">
        <v>0</v>
      </c>
      <c r="AW381" s="5">
        <v>0</v>
      </c>
      <c r="AX381" s="5">
        <v>0</v>
      </c>
      <c r="AY381" s="5">
        <v>0</v>
      </c>
      <c r="AZ381" s="5">
        <v>0</v>
      </c>
      <c r="BA381" s="5">
        <v>0</v>
      </c>
      <c r="BB381" s="5">
        <v>0</v>
      </c>
      <c r="BC381" s="5">
        <v>0</v>
      </c>
      <c r="BD381" s="5">
        <v>0</v>
      </c>
      <c r="BE381" s="5">
        <v>0</v>
      </c>
      <c r="BF381" s="5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  <c r="BM381" s="2">
        <v>0</v>
      </c>
      <c r="BN381" s="2">
        <v>0</v>
      </c>
      <c r="BO381" s="2">
        <v>0</v>
      </c>
      <c r="BP381" s="2">
        <v>0</v>
      </c>
      <c r="BQ381" s="2">
        <v>0</v>
      </c>
      <c r="BR381" s="2">
        <v>0</v>
      </c>
      <c r="BS381" s="2">
        <v>0</v>
      </c>
      <c r="BT381" s="2">
        <v>0</v>
      </c>
      <c r="BU381" s="2">
        <v>0</v>
      </c>
      <c r="BV381" s="2">
        <v>0</v>
      </c>
      <c r="BW381" s="2">
        <v>0</v>
      </c>
      <c r="BX381" s="2">
        <v>0</v>
      </c>
      <c r="BY381" s="2">
        <v>0</v>
      </c>
      <c r="BZ381" s="2">
        <v>0</v>
      </c>
      <c r="CA381" s="2">
        <v>0</v>
      </c>
      <c r="CB381" s="2">
        <v>0</v>
      </c>
      <c r="CC381" s="2">
        <v>0</v>
      </c>
      <c r="CD381" s="2">
        <v>0</v>
      </c>
      <c r="CE381" s="2">
        <v>0</v>
      </c>
      <c r="CF381" s="2">
        <v>0</v>
      </c>
      <c r="CH381" s="5">
        <f t="shared" si="56"/>
        <v>57788.68</v>
      </c>
      <c r="CJ381" s="5">
        <f t="shared" si="57"/>
        <v>48221.53</v>
      </c>
      <c r="CK381" s="5">
        <f t="shared" si="58"/>
        <v>0</v>
      </c>
      <c r="CL381" s="5">
        <f t="shared" si="59"/>
        <v>9567.15</v>
      </c>
      <c r="CM381" s="5">
        <f t="shared" si="60"/>
        <v>405.05929999999898</v>
      </c>
      <c r="CN381" s="2">
        <f t="shared" si="61"/>
        <v>9162.0907000000007</v>
      </c>
      <c r="CO381" s="5">
        <f t="shared" si="62"/>
        <v>0</v>
      </c>
      <c r="CP381" s="5">
        <f t="shared" si="63"/>
        <v>0</v>
      </c>
      <c r="CR381" s="5">
        <f t="shared" si="64"/>
        <v>57788.68</v>
      </c>
      <c r="CS381" s="5">
        <f t="shared" si="65"/>
        <v>57788.68</v>
      </c>
      <c r="CU381" s="21" t="s">
        <v>1258</v>
      </c>
      <c r="CV381" s="21">
        <v>3202467623</v>
      </c>
      <c r="CW381" s="1">
        <f t="shared" si="66"/>
        <v>0</v>
      </c>
    </row>
    <row r="382" spans="1:101" x14ac:dyDescent="0.2">
      <c r="A382" s="2" t="s">
        <v>987</v>
      </c>
      <c r="B382" s="2" t="s">
        <v>861</v>
      </c>
      <c r="C382" s="2">
        <v>3202467642</v>
      </c>
      <c r="D382" s="2" t="s">
        <v>816</v>
      </c>
      <c r="E382" s="2" t="s">
        <v>817</v>
      </c>
      <c r="F382" s="2" t="s">
        <v>124</v>
      </c>
      <c r="G382" s="2">
        <v>15</v>
      </c>
      <c r="H382" s="2" t="s">
        <v>124</v>
      </c>
      <c r="I382" s="2" t="s">
        <v>124</v>
      </c>
      <c r="J382" s="2" t="s">
        <v>124</v>
      </c>
      <c r="K382" s="5">
        <v>38095.01</v>
      </c>
      <c r="L382" s="5">
        <v>7238.05</v>
      </c>
      <c r="M382" s="5">
        <v>0</v>
      </c>
      <c r="N382" s="5">
        <v>0</v>
      </c>
      <c r="O382" s="5">
        <v>10126.52</v>
      </c>
      <c r="P382" s="5">
        <v>2329.1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v>0</v>
      </c>
      <c r="AV382" s="5">
        <v>0</v>
      </c>
      <c r="AW382" s="5">
        <v>0</v>
      </c>
      <c r="AX382" s="5">
        <v>0</v>
      </c>
      <c r="AY382" s="5">
        <v>0</v>
      </c>
      <c r="AZ382" s="5">
        <v>0</v>
      </c>
      <c r="BA382" s="5">
        <v>0</v>
      </c>
      <c r="BB382" s="5">
        <v>0</v>
      </c>
      <c r="BC382" s="5">
        <v>0</v>
      </c>
      <c r="BD382" s="5">
        <v>0</v>
      </c>
      <c r="BE382" s="5">
        <v>0</v>
      </c>
      <c r="BF382" s="5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  <c r="BM382" s="2">
        <v>0</v>
      </c>
      <c r="BN382" s="2">
        <v>0</v>
      </c>
      <c r="BO382" s="2">
        <v>0</v>
      </c>
      <c r="BP382" s="2">
        <v>0</v>
      </c>
      <c r="BQ382" s="2">
        <v>0</v>
      </c>
      <c r="BR382" s="2">
        <v>0</v>
      </c>
      <c r="BS382" s="2">
        <v>0</v>
      </c>
      <c r="BT382" s="2">
        <v>0</v>
      </c>
      <c r="BU382" s="2">
        <v>0</v>
      </c>
      <c r="BV382" s="2">
        <v>0</v>
      </c>
      <c r="BW382" s="2">
        <v>0</v>
      </c>
      <c r="BX382" s="2">
        <v>0</v>
      </c>
      <c r="BY382" s="2">
        <v>0</v>
      </c>
      <c r="BZ382" s="2">
        <v>0</v>
      </c>
      <c r="CA382" s="2">
        <v>0</v>
      </c>
      <c r="CB382" s="2">
        <v>0</v>
      </c>
      <c r="CC382" s="2">
        <v>0</v>
      </c>
      <c r="CD382" s="2">
        <v>0</v>
      </c>
      <c r="CE382" s="2">
        <v>0</v>
      </c>
      <c r="CF382" s="2">
        <v>0</v>
      </c>
      <c r="CH382" s="5">
        <f t="shared" si="56"/>
        <v>57788.68</v>
      </c>
      <c r="CJ382" s="5">
        <f t="shared" si="57"/>
        <v>48221.53</v>
      </c>
      <c r="CK382" s="5">
        <f t="shared" si="58"/>
        <v>0</v>
      </c>
      <c r="CL382" s="5">
        <f t="shared" si="59"/>
        <v>9567.15</v>
      </c>
      <c r="CM382" s="5">
        <f t="shared" si="60"/>
        <v>405.05929999999898</v>
      </c>
      <c r="CN382" s="2">
        <f t="shared" si="61"/>
        <v>9162.0907000000007</v>
      </c>
      <c r="CO382" s="5">
        <f t="shared" si="62"/>
        <v>0</v>
      </c>
      <c r="CP382" s="5">
        <f t="shared" si="63"/>
        <v>0</v>
      </c>
      <c r="CR382" s="5">
        <f t="shared" si="64"/>
        <v>57788.68</v>
      </c>
      <c r="CS382" s="5">
        <f t="shared" si="65"/>
        <v>57788.68</v>
      </c>
      <c r="CU382" s="21" t="s">
        <v>1259</v>
      </c>
      <c r="CV382" s="21">
        <v>3202467642</v>
      </c>
      <c r="CW382" s="1">
        <f t="shared" si="66"/>
        <v>0</v>
      </c>
    </row>
    <row r="383" spans="1:101" x14ac:dyDescent="0.2">
      <c r="A383" s="2" t="s">
        <v>961</v>
      </c>
      <c r="B383" s="2" t="s">
        <v>861</v>
      </c>
      <c r="C383" s="2">
        <v>3202467665</v>
      </c>
      <c r="D383" s="2" t="s">
        <v>962</v>
      </c>
      <c r="E383" s="2" t="s">
        <v>963</v>
      </c>
      <c r="F383" s="2" t="s">
        <v>124</v>
      </c>
      <c r="G383" s="2">
        <v>12</v>
      </c>
      <c r="H383" s="2" t="s">
        <v>124</v>
      </c>
      <c r="I383" s="2" t="s">
        <v>124</v>
      </c>
      <c r="J383" s="2" t="s">
        <v>124</v>
      </c>
      <c r="K383" s="5">
        <v>38095.01</v>
      </c>
      <c r="L383" s="5">
        <v>7238.05</v>
      </c>
      <c r="M383" s="5">
        <v>0</v>
      </c>
      <c r="N383" s="5">
        <v>0</v>
      </c>
      <c r="O383" s="5">
        <v>10126.52</v>
      </c>
      <c r="P383" s="5">
        <v>2329.1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5">
        <v>0</v>
      </c>
      <c r="AW383" s="5">
        <v>0</v>
      </c>
      <c r="AX383" s="5">
        <v>0</v>
      </c>
      <c r="AY383" s="5">
        <v>0</v>
      </c>
      <c r="AZ383" s="5">
        <v>0</v>
      </c>
      <c r="BA383" s="5">
        <v>0</v>
      </c>
      <c r="BB383" s="5">
        <v>0</v>
      </c>
      <c r="BC383" s="5">
        <v>0</v>
      </c>
      <c r="BD383" s="5">
        <v>0</v>
      </c>
      <c r="BE383" s="5">
        <v>0</v>
      </c>
      <c r="BF383" s="5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  <c r="BM383" s="2">
        <v>0</v>
      </c>
      <c r="BN383" s="2">
        <v>0</v>
      </c>
      <c r="BO383" s="2">
        <v>0</v>
      </c>
      <c r="BP383" s="2">
        <v>0</v>
      </c>
      <c r="BQ383" s="2">
        <v>0</v>
      </c>
      <c r="BR383" s="2">
        <v>0</v>
      </c>
      <c r="BS383" s="2">
        <v>0</v>
      </c>
      <c r="BT383" s="2">
        <v>0</v>
      </c>
      <c r="BU383" s="2">
        <v>0</v>
      </c>
      <c r="BV383" s="2">
        <v>0</v>
      </c>
      <c r="BW383" s="2">
        <v>0</v>
      </c>
      <c r="BX383" s="2">
        <v>0</v>
      </c>
      <c r="BY383" s="2">
        <v>0</v>
      </c>
      <c r="BZ383" s="2">
        <v>0</v>
      </c>
      <c r="CA383" s="2">
        <v>0</v>
      </c>
      <c r="CB383" s="2">
        <v>0</v>
      </c>
      <c r="CC383" s="2">
        <v>0</v>
      </c>
      <c r="CD383" s="2">
        <v>0</v>
      </c>
      <c r="CE383" s="2">
        <v>0</v>
      </c>
      <c r="CF383" s="2">
        <v>0</v>
      </c>
      <c r="CH383" s="5">
        <f t="shared" si="56"/>
        <v>57788.68</v>
      </c>
      <c r="CJ383" s="5">
        <f t="shared" si="57"/>
        <v>48221.53</v>
      </c>
      <c r="CK383" s="5">
        <f t="shared" si="58"/>
        <v>0</v>
      </c>
      <c r="CL383" s="5">
        <f t="shared" si="59"/>
        <v>9567.15</v>
      </c>
      <c r="CM383" s="5">
        <f t="shared" si="60"/>
        <v>405.05929999999898</v>
      </c>
      <c r="CN383" s="2">
        <f t="shared" si="61"/>
        <v>9162.0907000000007</v>
      </c>
      <c r="CO383" s="5">
        <f t="shared" si="62"/>
        <v>0</v>
      </c>
      <c r="CP383" s="5">
        <f t="shared" si="63"/>
        <v>0</v>
      </c>
      <c r="CR383" s="5">
        <f t="shared" si="64"/>
        <v>57788.68</v>
      </c>
      <c r="CS383" s="5">
        <f t="shared" si="65"/>
        <v>57788.68</v>
      </c>
      <c r="CU383" s="21" t="s">
        <v>1260</v>
      </c>
      <c r="CV383" s="21">
        <v>3202467665</v>
      </c>
      <c r="CW383" s="1">
        <f t="shared" si="66"/>
        <v>0</v>
      </c>
    </row>
    <row r="384" spans="1:101" x14ac:dyDescent="0.2">
      <c r="A384" s="2" t="s">
        <v>974</v>
      </c>
      <c r="B384" s="2" t="s">
        <v>861</v>
      </c>
      <c r="C384" s="2">
        <v>3202467681</v>
      </c>
      <c r="D384" s="2" t="s">
        <v>975</v>
      </c>
      <c r="E384" s="2" t="s">
        <v>976</v>
      </c>
      <c r="F384" s="2" t="s">
        <v>124</v>
      </c>
      <c r="G384" s="2">
        <v>9</v>
      </c>
      <c r="H384" s="2" t="s">
        <v>124</v>
      </c>
      <c r="I384" s="2" t="s">
        <v>124</v>
      </c>
      <c r="J384" s="2" t="s">
        <v>124</v>
      </c>
      <c r="K384" s="5">
        <v>38095.01</v>
      </c>
      <c r="L384" s="5">
        <v>7238.05</v>
      </c>
      <c r="M384" s="5">
        <v>0</v>
      </c>
      <c r="N384" s="5">
        <v>0</v>
      </c>
      <c r="O384" s="5">
        <v>10126.52</v>
      </c>
      <c r="P384" s="5">
        <v>2329.1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v>0</v>
      </c>
      <c r="AV384" s="5">
        <v>0</v>
      </c>
      <c r="AW384" s="5">
        <v>0</v>
      </c>
      <c r="AX384" s="5">
        <v>0</v>
      </c>
      <c r="AY384" s="5">
        <v>0</v>
      </c>
      <c r="AZ384" s="5">
        <v>0</v>
      </c>
      <c r="BA384" s="5">
        <v>0</v>
      </c>
      <c r="BB384" s="5">
        <v>0</v>
      </c>
      <c r="BC384" s="5">
        <v>0</v>
      </c>
      <c r="BD384" s="5">
        <v>0</v>
      </c>
      <c r="BE384" s="5">
        <v>0</v>
      </c>
      <c r="BF384" s="5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  <c r="BM384" s="2">
        <v>0</v>
      </c>
      <c r="BN384" s="2">
        <v>0</v>
      </c>
      <c r="BO384" s="2">
        <v>0</v>
      </c>
      <c r="BP384" s="2">
        <v>0</v>
      </c>
      <c r="BQ384" s="2">
        <v>0</v>
      </c>
      <c r="BR384" s="2">
        <v>0</v>
      </c>
      <c r="BS384" s="2">
        <v>0</v>
      </c>
      <c r="BT384" s="2">
        <v>0</v>
      </c>
      <c r="BU384" s="2">
        <v>0</v>
      </c>
      <c r="BV384" s="2">
        <v>0</v>
      </c>
      <c r="BW384" s="2">
        <v>0</v>
      </c>
      <c r="BX384" s="2">
        <v>0</v>
      </c>
      <c r="BY384" s="2">
        <v>0</v>
      </c>
      <c r="BZ384" s="2">
        <v>0</v>
      </c>
      <c r="CA384" s="2">
        <v>0</v>
      </c>
      <c r="CB384" s="2">
        <v>0</v>
      </c>
      <c r="CC384" s="2">
        <v>0</v>
      </c>
      <c r="CD384" s="2">
        <v>0</v>
      </c>
      <c r="CE384" s="2">
        <v>0</v>
      </c>
      <c r="CF384" s="2">
        <v>0</v>
      </c>
      <c r="CH384" s="5">
        <f t="shared" si="56"/>
        <v>57788.68</v>
      </c>
      <c r="CJ384" s="5">
        <f t="shared" si="57"/>
        <v>48221.53</v>
      </c>
      <c r="CK384" s="5">
        <f t="shared" si="58"/>
        <v>0</v>
      </c>
      <c r="CL384" s="5">
        <f t="shared" si="59"/>
        <v>9567.15</v>
      </c>
      <c r="CM384" s="5">
        <f t="shared" si="60"/>
        <v>405.05929999999898</v>
      </c>
      <c r="CN384" s="2">
        <f t="shared" si="61"/>
        <v>9162.0907000000007</v>
      </c>
      <c r="CO384" s="5">
        <f t="shared" si="62"/>
        <v>0</v>
      </c>
      <c r="CP384" s="5">
        <f t="shared" si="63"/>
        <v>0</v>
      </c>
      <c r="CR384" s="5">
        <f t="shared" si="64"/>
        <v>57788.68</v>
      </c>
      <c r="CS384" s="5">
        <f t="shared" si="65"/>
        <v>57788.68</v>
      </c>
      <c r="CU384" s="21" t="s">
        <v>1261</v>
      </c>
      <c r="CV384" s="21">
        <v>3202467681</v>
      </c>
      <c r="CW384" s="1">
        <f t="shared" si="66"/>
        <v>0</v>
      </c>
    </row>
    <row r="385" spans="1:101" x14ac:dyDescent="0.2">
      <c r="A385" s="2" t="s">
        <v>964</v>
      </c>
      <c r="B385" s="2" t="s">
        <v>861</v>
      </c>
      <c r="C385" s="2">
        <v>3202467720</v>
      </c>
      <c r="D385" s="2" t="s">
        <v>144</v>
      </c>
      <c r="E385" s="2" t="s">
        <v>124</v>
      </c>
      <c r="F385" s="2" t="s">
        <v>124</v>
      </c>
      <c r="G385" s="2">
        <v>0</v>
      </c>
      <c r="H385" s="2" t="s">
        <v>124</v>
      </c>
      <c r="I385" s="2" t="s">
        <v>124</v>
      </c>
      <c r="J385" s="2" t="s">
        <v>124</v>
      </c>
      <c r="K385" s="5">
        <v>38095.01</v>
      </c>
      <c r="L385" s="5">
        <v>7238.05</v>
      </c>
      <c r="M385" s="5">
        <v>0</v>
      </c>
      <c r="N385" s="5">
        <v>0</v>
      </c>
      <c r="O385" s="5">
        <v>10126.52</v>
      </c>
      <c r="P385" s="5">
        <v>2329.1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5">
        <v>0</v>
      </c>
      <c r="AV385" s="5">
        <v>0</v>
      </c>
      <c r="AW385" s="5">
        <v>0</v>
      </c>
      <c r="AX385" s="5">
        <v>0</v>
      </c>
      <c r="AY385" s="5">
        <v>0</v>
      </c>
      <c r="AZ385" s="5">
        <v>0</v>
      </c>
      <c r="BA385" s="5">
        <v>0</v>
      </c>
      <c r="BB385" s="5">
        <v>0</v>
      </c>
      <c r="BC385" s="5">
        <v>0</v>
      </c>
      <c r="BD385" s="5">
        <v>0</v>
      </c>
      <c r="BE385" s="5">
        <v>0</v>
      </c>
      <c r="BF385" s="5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  <c r="BM385" s="2">
        <v>0</v>
      </c>
      <c r="BN385" s="2">
        <v>0</v>
      </c>
      <c r="BO385" s="2">
        <v>0</v>
      </c>
      <c r="BP385" s="2">
        <v>0</v>
      </c>
      <c r="BQ385" s="2">
        <v>0</v>
      </c>
      <c r="BR385" s="2">
        <v>0</v>
      </c>
      <c r="BS385" s="2">
        <v>0</v>
      </c>
      <c r="BT385" s="2">
        <v>0</v>
      </c>
      <c r="BU385" s="2">
        <v>0</v>
      </c>
      <c r="BV385" s="2">
        <v>0</v>
      </c>
      <c r="BW385" s="2">
        <v>0</v>
      </c>
      <c r="BX385" s="2">
        <v>0</v>
      </c>
      <c r="BY385" s="2">
        <v>0</v>
      </c>
      <c r="BZ385" s="2">
        <v>0</v>
      </c>
      <c r="CA385" s="2">
        <v>0</v>
      </c>
      <c r="CB385" s="2">
        <v>0</v>
      </c>
      <c r="CC385" s="2">
        <v>0</v>
      </c>
      <c r="CD385" s="2">
        <v>0</v>
      </c>
      <c r="CE385" s="2">
        <v>0</v>
      </c>
      <c r="CF385" s="2">
        <v>0</v>
      </c>
      <c r="CH385" s="5">
        <f t="shared" si="56"/>
        <v>57788.68</v>
      </c>
      <c r="CJ385" s="5">
        <f t="shared" si="57"/>
        <v>48221.53</v>
      </c>
      <c r="CK385" s="5">
        <f t="shared" si="58"/>
        <v>0</v>
      </c>
      <c r="CL385" s="5">
        <f t="shared" si="59"/>
        <v>9567.15</v>
      </c>
      <c r="CM385" s="5">
        <f t="shared" si="60"/>
        <v>405.05929999999898</v>
      </c>
      <c r="CN385" s="2">
        <f t="shared" si="61"/>
        <v>9162.0907000000007</v>
      </c>
      <c r="CO385" s="5">
        <f t="shared" si="62"/>
        <v>0</v>
      </c>
      <c r="CP385" s="5">
        <f t="shared" si="63"/>
        <v>0</v>
      </c>
      <c r="CR385" s="5">
        <f t="shared" si="64"/>
        <v>57788.68</v>
      </c>
      <c r="CS385" s="5">
        <f t="shared" si="65"/>
        <v>57788.68</v>
      </c>
      <c r="CU385" s="21" t="s">
        <v>1262</v>
      </c>
      <c r="CV385" s="21">
        <v>3202467720</v>
      </c>
      <c r="CW385" s="1">
        <f t="shared" si="66"/>
        <v>0</v>
      </c>
    </row>
    <row r="386" spans="1:101" x14ac:dyDescent="0.2">
      <c r="A386" s="2" t="s">
        <v>980</v>
      </c>
      <c r="B386" s="2" t="s">
        <v>861</v>
      </c>
      <c r="C386" s="2">
        <v>3202467723</v>
      </c>
      <c r="D386" s="2" t="s">
        <v>300</v>
      </c>
      <c r="E386" s="2" t="s">
        <v>301</v>
      </c>
      <c r="F386" s="2" t="s">
        <v>124</v>
      </c>
      <c r="G386" s="2">
        <v>684</v>
      </c>
      <c r="H386" s="2" t="s">
        <v>124</v>
      </c>
      <c r="I386" s="2" t="s">
        <v>124</v>
      </c>
      <c r="J386" s="2" t="s">
        <v>124</v>
      </c>
      <c r="K386" s="5">
        <v>38095.01</v>
      </c>
      <c r="L386" s="5">
        <v>7238.05</v>
      </c>
      <c r="M386" s="5">
        <v>0</v>
      </c>
      <c r="N386" s="5">
        <v>0</v>
      </c>
      <c r="O386" s="5">
        <v>10126.52</v>
      </c>
      <c r="P386" s="5">
        <v>2329.1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5">
        <v>0</v>
      </c>
      <c r="AV386" s="5">
        <v>0</v>
      </c>
      <c r="AW386" s="5">
        <v>0</v>
      </c>
      <c r="AX386" s="5">
        <v>0</v>
      </c>
      <c r="AY386" s="5">
        <v>0</v>
      </c>
      <c r="AZ386" s="5">
        <v>0</v>
      </c>
      <c r="BA386" s="5">
        <v>0</v>
      </c>
      <c r="BB386" s="5">
        <v>0</v>
      </c>
      <c r="BC386" s="5">
        <v>0</v>
      </c>
      <c r="BD386" s="5">
        <v>0</v>
      </c>
      <c r="BE386" s="5">
        <v>0</v>
      </c>
      <c r="BF386" s="5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  <c r="BM386" s="2">
        <v>0</v>
      </c>
      <c r="BN386" s="2">
        <v>0</v>
      </c>
      <c r="BO386" s="2">
        <v>0</v>
      </c>
      <c r="BP386" s="2">
        <v>0</v>
      </c>
      <c r="BQ386" s="2">
        <v>0</v>
      </c>
      <c r="BR386" s="2">
        <v>0</v>
      </c>
      <c r="BS386" s="2">
        <v>0</v>
      </c>
      <c r="BT386" s="2">
        <v>0</v>
      </c>
      <c r="BU386" s="2">
        <v>0</v>
      </c>
      <c r="BV386" s="2">
        <v>0</v>
      </c>
      <c r="BW386" s="2">
        <v>0</v>
      </c>
      <c r="BX386" s="2">
        <v>0</v>
      </c>
      <c r="BY386" s="2">
        <v>0</v>
      </c>
      <c r="BZ386" s="2">
        <v>0</v>
      </c>
      <c r="CA386" s="2">
        <v>0</v>
      </c>
      <c r="CB386" s="2">
        <v>0</v>
      </c>
      <c r="CC386" s="2">
        <v>0</v>
      </c>
      <c r="CD386" s="2">
        <v>0</v>
      </c>
      <c r="CE386" s="2">
        <v>0</v>
      </c>
      <c r="CF386" s="2">
        <v>0</v>
      </c>
      <c r="CH386" s="5">
        <f t="shared" si="56"/>
        <v>57788.68</v>
      </c>
      <c r="CJ386" s="5">
        <f t="shared" si="57"/>
        <v>48221.53</v>
      </c>
      <c r="CK386" s="5">
        <f t="shared" si="58"/>
        <v>0</v>
      </c>
      <c r="CL386" s="5">
        <f t="shared" si="59"/>
        <v>9567.15</v>
      </c>
      <c r="CM386" s="5">
        <f t="shared" si="60"/>
        <v>405.05929999999898</v>
      </c>
      <c r="CN386" s="2">
        <f t="shared" si="61"/>
        <v>9162.0907000000007</v>
      </c>
      <c r="CO386" s="5">
        <f t="shared" si="62"/>
        <v>0</v>
      </c>
      <c r="CP386" s="5">
        <f t="shared" si="63"/>
        <v>0</v>
      </c>
      <c r="CR386" s="5">
        <f t="shared" si="64"/>
        <v>57788.68</v>
      </c>
      <c r="CS386" s="5">
        <f t="shared" si="65"/>
        <v>57788.68</v>
      </c>
      <c r="CU386" s="21" t="s">
        <v>1263</v>
      </c>
      <c r="CV386" s="21">
        <v>3202467723</v>
      </c>
      <c r="CW386" s="1">
        <f t="shared" si="66"/>
        <v>0</v>
      </c>
    </row>
    <row r="387" spans="1:101" x14ac:dyDescent="0.2">
      <c r="A387" s="2" t="s">
        <v>1003</v>
      </c>
      <c r="B387" s="2" t="s">
        <v>861</v>
      </c>
      <c r="C387" s="2">
        <v>3202467729</v>
      </c>
      <c r="D387" s="2" t="s">
        <v>1004</v>
      </c>
      <c r="E387" s="2" t="s">
        <v>1005</v>
      </c>
      <c r="F387" s="2" t="s">
        <v>124</v>
      </c>
      <c r="G387" s="2">
        <v>584</v>
      </c>
      <c r="H387" s="2" t="s">
        <v>124</v>
      </c>
      <c r="I387" s="2" t="s">
        <v>124</v>
      </c>
      <c r="J387" s="2" t="s">
        <v>124</v>
      </c>
      <c r="K387" s="5">
        <v>38095.01</v>
      </c>
      <c r="L387" s="5">
        <v>7238.05</v>
      </c>
      <c r="M387" s="5">
        <v>0</v>
      </c>
      <c r="N387" s="5">
        <v>0</v>
      </c>
      <c r="O387" s="5">
        <v>10126.52</v>
      </c>
      <c r="P387" s="5">
        <v>2329.1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0</v>
      </c>
      <c r="AV387" s="5">
        <v>0</v>
      </c>
      <c r="AW387" s="5">
        <v>0</v>
      </c>
      <c r="AX387" s="5">
        <v>0</v>
      </c>
      <c r="AY387" s="5">
        <v>0</v>
      </c>
      <c r="AZ387" s="5">
        <v>0</v>
      </c>
      <c r="BA387" s="5">
        <v>0</v>
      </c>
      <c r="BB387" s="5">
        <v>0</v>
      </c>
      <c r="BC387" s="5">
        <v>0</v>
      </c>
      <c r="BD387" s="5">
        <v>0</v>
      </c>
      <c r="BE387" s="5">
        <v>0</v>
      </c>
      <c r="BF387" s="5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  <c r="BM387" s="2">
        <v>0</v>
      </c>
      <c r="BN387" s="2">
        <v>0</v>
      </c>
      <c r="BO387" s="2">
        <v>0</v>
      </c>
      <c r="BP387" s="2">
        <v>0</v>
      </c>
      <c r="BQ387" s="2">
        <v>1260.5</v>
      </c>
      <c r="BR387" s="2">
        <v>239.5</v>
      </c>
      <c r="BS387" s="2">
        <v>0</v>
      </c>
      <c r="BT387" s="2">
        <v>0</v>
      </c>
      <c r="BU387" s="2">
        <v>0</v>
      </c>
      <c r="BV387" s="2">
        <v>0</v>
      </c>
      <c r="BW387" s="2">
        <v>0</v>
      </c>
      <c r="BX387" s="2">
        <v>0</v>
      </c>
      <c r="BY387" s="2">
        <v>0</v>
      </c>
      <c r="BZ387" s="2">
        <v>0</v>
      </c>
      <c r="CA387" s="2">
        <v>0</v>
      </c>
      <c r="CB387" s="2">
        <v>0</v>
      </c>
      <c r="CC387" s="2">
        <v>0</v>
      </c>
      <c r="CD387" s="2">
        <v>0</v>
      </c>
      <c r="CE387" s="2">
        <v>0</v>
      </c>
      <c r="CF387" s="2">
        <v>0</v>
      </c>
      <c r="CH387" s="5">
        <f t="shared" si="56"/>
        <v>59288.68</v>
      </c>
      <c r="CJ387" s="5">
        <f t="shared" si="57"/>
        <v>49482.03</v>
      </c>
      <c r="CK387" s="5">
        <f t="shared" si="58"/>
        <v>0</v>
      </c>
      <c r="CL387" s="5">
        <f t="shared" si="59"/>
        <v>9806.65</v>
      </c>
      <c r="CM387" s="5">
        <f t="shared" si="60"/>
        <v>405.0643</v>
      </c>
      <c r="CN387" s="2">
        <f t="shared" si="61"/>
        <v>9401.5856999999996</v>
      </c>
      <c r="CO387" s="5">
        <f t="shared" si="62"/>
        <v>0</v>
      </c>
      <c r="CP387" s="5">
        <f t="shared" si="63"/>
        <v>0</v>
      </c>
      <c r="CR387" s="5">
        <f t="shared" si="64"/>
        <v>59288.679999999993</v>
      </c>
      <c r="CS387" s="5">
        <f t="shared" si="65"/>
        <v>59288.679999999993</v>
      </c>
      <c r="CU387" s="21" t="s">
        <v>1264</v>
      </c>
      <c r="CV387" s="21">
        <v>3202467729</v>
      </c>
      <c r="CW387" s="1">
        <f t="shared" si="66"/>
        <v>0</v>
      </c>
    </row>
    <row r="388" spans="1:101" x14ac:dyDescent="0.2">
      <c r="A388" s="2" t="s">
        <v>944</v>
      </c>
      <c r="B388" s="2" t="s">
        <v>861</v>
      </c>
      <c r="C388" s="2">
        <v>3202467789</v>
      </c>
      <c r="D388" s="2" t="s">
        <v>317</v>
      </c>
      <c r="E388" s="2" t="s">
        <v>318</v>
      </c>
      <c r="F388" s="2" t="s">
        <v>124</v>
      </c>
      <c r="G388" s="2">
        <v>701</v>
      </c>
      <c r="H388" s="2" t="s">
        <v>124</v>
      </c>
      <c r="I388" s="2" t="s">
        <v>124</v>
      </c>
      <c r="J388" s="2" t="s">
        <v>124</v>
      </c>
      <c r="K388" s="5">
        <v>38095.01</v>
      </c>
      <c r="L388" s="5">
        <v>7238.05</v>
      </c>
      <c r="M388" s="5">
        <v>0</v>
      </c>
      <c r="N388" s="5">
        <v>0</v>
      </c>
      <c r="O388" s="5">
        <v>10126.52</v>
      </c>
      <c r="P388" s="5">
        <v>2329.1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5">
        <v>0</v>
      </c>
      <c r="AV388" s="5">
        <v>0</v>
      </c>
      <c r="AW388" s="5">
        <v>0</v>
      </c>
      <c r="AX388" s="5">
        <v>0</v>
      </c>
      <c r="AY388" s="5">
        <v>0</v>
      </c>
      <c r="AZ388" s="5">
        <v>0</v>
      </c>
      <c r="BA388" s="5">
        <v>0</v>
      </c>
      <c r="BB388" s="5">
        <v>0</v>
      </c>
      <c r="BC388" s="5">
        <v>0</v>
      </c>
      <c r="BD388" s="5">
        <v>0</v>
      </c>
      <c r="BE388" s="5">
        <v>0</v>
      </c>
      <c r="BF388" s="5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  <c r="BM388" s="2">
        <v>0</v>
      </c>
      <c r="BN388" s="2">
        <v>0</v>
      </c>
      <c r="BO388" s="2">
        <v>0</v>
      </c>
      <c r="BP388" s="2">
        <v>0</v>
      </c>
      <c r="BQ388" s="2">
        <v>0</v>
      </c>
      <c r="BR388" s="2">
        <v>0</v>
      </c>
      <c r="BS388" s="2">
        <v>0</v>
      </c>
      <c r="BT388" s="2">
        <v>0</v>
      </c>
      <c r="BU388" s="2">
        <v>0</v>
      </c>
      <c r="BV388" s="2">
        <v>0</v>
      </c>
      <c r="BW388" s="2">
        <v>0</v>
      </c>
      <c r="BX388" s="2">
        <v>0</v>
      </c>
      <c r="BY388" s="2">
        <v>0</v>
      </c>
      <c r="BZ388" s="2">
        <v>0</v>
      </c>
      <c r="CA388" s="2">
        <v>0</v>
      </c>
      <c r="CB388" s="2">
        <v>0</v>
      </c>
      <c r="CC388" s="2">
        <v>0</v>
      </c>
      <c r="CD388" s="2">
        <v>0</v>
      </c>
      <c r="CE388" s="2">
        <v>0</v>
      </c>
      <c r="CF388" s="2">
        <v>0</v>
      </c>
      <c r="CH388" s="5">
        <f t="shared" si="56"/>
        <v>57788.68</v>
      </c>
      <c r="CJ388" s="5">
        <f t="shared" si="57"/>
        <v>48221.53</v>
      </c>
      <c r="CK388" s="5">
        <f t="shared" si="58"/>
        <v>0</v>
      </c>
      <c r="CL388" s="5">
        <f t="shared" si="59"/>
        <v>9567.15</v>
      </c>
      <c r="CM388" s="5">
        <f t="shared" si="60"/>
        <v>405.05929999999898</v>
      </c>
      <c r="CN388" s="2">
        <f t="shared" si="61"/>
        <v>9162.0907000000007</v>
      </c>
      <c r="CO388" s="5">
        <f t="shared" si="62"/>
        <v>0</v>
      </c>
      <c r="CP388" s="5">
        <f t="shared" si="63"/>
        <v>0</v>
      </c>
      <c r="CR388" s="5">
        <f t="shared" si="64"/>
        <v>57788.68</v>
      </c>
      <c r="CS388" s="5">
        <f t="shared" si="65"/>
        <v>57788.68</v>
      </c>
      <c r="CU388" s="21" t="s">
        <v>1265</v>
      </c>
      <c r="CV388" s="21">
        <v>3202467789</v>
      </c>
      <c r="CW388" s="1">
        <f t="shared" si="66"/>
        <v>0</v>
      </c>
    </row>
    <row r="389" spans="1:101" x14ac:dyDescent="0.2">
      <c r="A389" s="2" t="s">
        <v>319</v>
      </c>
      <c r="B389" s="2" t="s">
        <v>157</v>
      </c>
      <c r="C389" s="2">
        <v>3204782784</v>
      </c>
      <c r="D389" s="2" t="s">
        <v>320</v>
      </c>
      <c r="E389" s="2" t="s">
        <v>321</v>
      </c>
      <c r="F389" s="2" t="s">
        <v>124</v>
      </c>
      <c r="G389" s="2">
        <v>1201</v>
      </c>
      <c r="H389" s="2" t="s">
        <v>124</v>
      </c>
      <c r="I389" s="2" t="s">
        <v>124</v>
      </c>
      <c r="J389" s="2" t="s">
        <v>124</v>
      </c>
      <c r="K389" s="5">
        <v>40548.44</v>
      </c>
      <c r="L389" s="5">
        <v>7704.2</v>
      </c>
      <c r="M389" s="5">
        <v>0</v>
      </c>
      <c r="N389" s="5">
        <v>0</v>
      </c>
      <c r="O389" s="5">
        <v>10428.18</v>
      </c>
      <c r="P389" s="5">
        <v>2398.48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5">
        <v>0</v>
      </c>
      <c r="AZ389" s="5">
        <v>0</v>
      </c>
      <c r="BA389" s="5">
        <v>0</v>
      </c>
      <c r="BB389" s="5">
        <v>0</v>
      </c>
      <c r="BC389" s="5">
        <v>0</v>
      </c>
      <c r="BD389" s="5">
        <v>0</v>
      </c>
      <c r="BE389" s="5">
        <v>0</v>
      </c>
      <c r="BF389" s="5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  <c r="BM389" s="2">
        <v>0</v>
      </c>
      <c r="BN389" s="2">
        <v>0</v>
      </c>
      <c r="BO389" s="2">
        <v>0</v>
      </c>
      <c r="BP389" s="2">
        <v>0</v>
      </c>
      <c r="BQ389" s="2">
        <v>0</v>
      </c>
      <c r="BR389" s="2">
        <v>0</v>
      </c>
      <c r="BS389" s="2">
        <v>0</v>
      </c>
      <c r="BT389" s="2">
        <v>0</v>
      </c>
      <c r="BU389" s="2">
        <v>0</v>
      </c>
      <c r="BV389" s="2">
        <v>0</v>
      </c>
      <c r="BW389" s="2">
        <v>0</v>
      </c>
      <c r="BX389" s="2">
        <v>0</v>
      </c>
      <c r="BY389" s="2">
        <v>0</v>
      </c>
      <c r="BZ389" s="2">
        <v>0</v>
      </c>
      <c r="CA389" s="2">
        <v>0</v>
      </c>
      <c r="CB389" s="2">
        <v>0</v>
      </c>
      <c r="CC389" s="2">
        <v>0</v>
      </c>
      <c r="CD389" s="2">
        <v>0</v>
      </c>
      <c r="CE389" s="2">
        <v>0</v>
      </c>
      <c r="CF389" s="2">
        <v>0</v>
      </c>
      <c r="CH389" s="5">
        <f t="shared" si="56"/>
        <v>61079.3</v>
      </c>
      <c r="CJ389" s="5">
        <f t="shared" si="57"/>
        <v>50976.62</v>
      </c>
      <c r="CK389" s="5">
        <f t="shared" si="58"/>
        <v>0</v>
      </c>
      <c r="CL389" s="5">
        <f t="shared" si="59"/>
        <v>10102.68</v>
      </c>
      <c r="CM389" s="5">
        <f t="shared" si="60"/>
        <v>417.12219999999979</v>
      </c>
      <c r="CN389" s="2">
        <f t="shared" si="61"/>
        <v>9685.5578000000005</v>
      </c>
      <c r="CO389" s="5">
        <f t="shared" si="62"/>
        <v>0</v>
      </c>
      <c r="CP389" s="5">
        <f t="shared" si="63"/>
        <v>0</v>
      </c>
      <c r="CR389" s="5">
        <f t="shared" si="64"/>
        <v>61079.3</v>
      </c>
      <c r="CS389" s="5">
        <f t="shared" si="65"/>
        <v>61079.3</v>
      </c>
      <c r="CU389" s="21" t="s">
        <v>1266</v>
      </c>
      <c r="CV389" s="21">
        <v>3204782784</v>
      </c>
      <c r="CW389" s="1">
        <f t="shared" si="66"/>
        <v>0</v>
      </c>
    </row>
    <row r="390" spans="1:101" x14ac:dyDescent="0.2">
      <c r="A390" s="2" t="s">
        <v>210</v>
      </c>
      <c r="B390" s="2" t="s">
        <v>157</v>
      </c>
      <c r="C390" s="2">
        <v>3205064036</v>
      </c>
      <c r="D390" s="2" t="s">
        <v>144</v>
      </c>
      <c r="E390" s="2" t="s">
        <v>124</v>
      </c>
      <c r="F390" s="2" t="s">
        <v>124</v>
      </c>
      <c r="G390" s="2">
        <v>0</v>
      </c>
      <c r="H390" s="2" t="s">
        <v>124</v>
      </c>
      <c r="I390" s="2" t="s">
        <v>124</v>
      </c>
      <c r="J390" s="2" t="s">
        <v>124</v>
      </c>
      <c r="K390" s="5">
        <v>0</v>
      </c>
      <c r="L390" s="5">
        <v>0</v>
      </c>
      <c r="M390" s="5">
        <v>0</v>
      </c>
      <c r="N390" s="5">
        <v>0</v>
      </c>
      <c r="O390" s="5">
        <v>2947.16</v>
      </c>
      <c r="P390" s="5">
        <v>559.96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5">
        <v>0</v>
      </c>
      <c r="AW390" s="5">
        <v>0</v>
      </c>
      <c r="AX390" s="5">
        <v>0</v>
      </c>
      <c r="AY390" s="5">
        <v>0</v>
      </c>
      <c r="AZ390" s="5">
        <v>0</v>
      </c>
      <c r="BA390" s="5">
        <v>0</v>
      </c>
      <c r="BB390" s="5">
        <v>0</v>
      </c>
      <c r="BC390" s="5">
        <v>0</v>
      </c>
      <c r="BD390" s="5">
        <v>0</v>
      </c>
      <c r="BE390" s="5">
        <v>0</v>
      </c>
      <c r="BF390" s="5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  <c r="BM390" s="2">
        <v>0</v>
      </c>
      <c r="BN390" s="2">
        <v>0</v>
      </c>
      <c r="BO390" s="2">
        <v>0</v>
      </c>
      <c r="BP390" s="2">
        <v>0</v>
      </c>
      <c r="BQ390" s="2">
        <v>0</v>
      </c>
      <c r="BR390" s="2">
        <v>0</v>
      </c>
      <c r="BS390" s="2">
        <v>0</v>
      </c>
      <c r="BT390" s="2">
        <v>0</v>
      </c>
      <c r="BU390" s="2">
        <v>0</v>
      </c>
      <c r="BV390" s="2">
        <v>0</v>
      </c>
      <c r="BW390" s="2">
        <v>0</v>
      </c>
      <c r="BX390" s="2">
        <v>0</v>
      </c>
      <c r="BY390" s="2">
        <v>0</v>
      </c>
      <c r="BZ390" s="2">
        <v>0</v>
      </c>
      <c r="CA390" s="2">
        <v>0</v>
      </c>
      <c r="CB390" s="2">
        <v>0</v>
      </c>
      <c r="CC390" s="2">
        <v>0</v>
      </c>
      <c r="CD390" s="2">
        <v>0</v>
      </c>
      <c r="CE390" s="2">
        <v>0</v>
      </c>
      <c r="CF390" s="2">
        <v>0</v>
      </c>
      <c r="CH390" s="5">
        <f t="shared" si="56"/>
        <v>3507.12</v>
      </c>
      <c r="CJ390" s="5">
        <f t="shared" si="57"/>
        <v>2947.16</v>
      </c>
      <c r="CK390" s="5">
        <f t="shared" si="58"/>
        <v>0</v>
      </c>
      <c r="CL390" s="5">
        <f t="shared" si="59"/>
        <v>559.96</v>
      </c>
      <c r="CM390" s="5">
        <f t="shared" si="60"/>
        <v>-3.9999999989959178E-4</v>
      </c>
      <c r="CN390" s="2">
        <f t="shared" si="61"/>
        <v>559.96039999999994</v>
      </c>
      <c r="CO390" s="5">
        <f t="shared" si="62"/>
        <v>0</v>
      </c>
      <c r="CP390" s="5">
        <f t="shared" si="63"/>
        <v>0</v>
      </c>
      <c r="CR390" s="5">
        <f t="shared" si="64"/>
        <v>3507.12</v>
      </c>
      <c r="CS390" s="5">
        <f t="shared" si="65"/>
        <v>3507.12</v>
      </c>
      <c r="CU390" s="21" t="s">
        <v>1170</v>
      </c>
      <c r="CV390" s="21">
        <v>3205064036</v>
      </c>
      <c r="CW390" s="1">
        <f t="shared" si="66"/>
        <v>0</v>
      </c>
    </row>
    <row r="391" spans="1:101" x14ac:dyDescent="0.2">
      <c r="A391" s="2" t="s">
        <v>211</v>
      </c>
      <c r="B391" s="2" t="s">
        <v>157</v>
      </c>
      <c r="C391" s="2">
        <v>3205067271</v>
      </c>
      <c r="D391" s="2" t="s">
        <v>144</v>
      </c>
      <c r="E391" s="2" t="s">
        <v>124</v>
      </c>
      <c r="F391" s="2" t="s">
        <v>124</v>
      </c>
      <c r="G391" s="2">
        <v>0</v>
      </c>
      <c r="H391" s="2" t="s">
        <v>124</v>
      </c>
      <c r="I391" s="2" t="s">
        <v>124</v>
      </c>
      <c r="J391" s="2" t="s">
        <v>124</v>
      </c>
      <c r="K391" s="5">
        <v>0</v>
      </c>
      <c r="L391" s="5">
        <v>0</v>
      </c>
      <c r="M391" s="5">
        <v>0</v>
      </c>
      <c r="N391" s="5">
        <v>0</v>
      </c>
      <c r="O391" s="5">
        <v>2947.16</v>
      </c>
      <c r="P391" s="5">
        <v>559.96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>
        <v>0</v>
      </c>
      <c r="AU391" s="5">
        <v>0</v>
      </c>
      <c r="AV391" s="5">
        <v>0</v>
      </c>
      <c r="AW391" s="5">
        <v>0</v>
      </c>
      <c r="AX391" s="5">
        <v>0</v>
      </c>
      <c r="AY391" s="5">
        <v>0</v>
      </c>
      <c r="AZ391" s="5">
        <v>0</v>
      </c>
      <c r="BA391" s="5">
        <v>0</v>
      </c>
      <c r="BB391" s="5">
        <v>0</v>
      </c>
      <c r="BC391" s="5">
        <v>0</v>
      </c>
      <c r="BD391" s="5">
        <v>0</v>
      </c>
      <c r="BE391" s="5">
        <v>0</v>
      </c>
      <c r="BF391" s="5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  <c r="BM391" s="2">
        <v>0</v>
      </c>
      <c r="BN391" s="2">
        <v>0</v>
      </c>
      <c r="BO391" s="2">
        <v>0</v>
      </c>
      <c r="BP391" s="2">
        <v>0</v>
      </c>
      <c r="BQ391" s="2">
        <v>0</v>
      </c>
      <c r="BR391" s="2">
        <v>0</v>
      </c>
      <c r="BS391" s="2">
        <v>0</v>
      </c>
      <c r="BT391" s="2">
        <v>0</v>
      </c>
      <c r="BU391" s="2">
        <v>0</v>
      </c>
      <c r="BV391" s="2">
        <v>0</v>
      </c>
      <c r="BW391" s="2">
        <v>0</v>
      </c>
      <c r="BX391" s="2">
        <v>0</v>
      </c>
      <c r="BY391" s="2">
        <v>0</v>
      </c>
      <c r="BZ391" s="2">
        <v>0</v>
      </c>
      <c r="CA391" s="2">
        <v>0</v>
      </c>
      <c r="CB391" s="2">
        <v>0</v>
      </c>
      <c r="CC391" s="2">
        <v>0</v>
      </c>
      <c r="CD391" s="2">
        <v>0</v>
      </c>
      <c r="CE391" s="2">
        <v>0</v>
      </c>
      <c r="CF391" s="2">
        <v>0</v>
      </c>
      <c r="CH391" s="5">
        <f t="shared" si="56"/>
        <v>3507.12</v>
      </c>
      <c r="CJ391" s="5">
        <f t="shared" si="57"/>
        <v>2947.16</v>
      </c>
      <c r="CK391" s="5">
        <f t="shared" si="58"/>
        <v>0</v>
      </c>
      <c r="CL391" s="5">
        <f t="shared" si="59"/>
        <v>559.96</v>
      </c>
      <c r="CM391" s="5">
        <f t="shared" si="60"/>
        <v>-3.9999999989959178E-4</v>
      </c>
      <c r="CN391" s="2">
        <f t="shared" si="61"/>
        <v>559.96039999999994</v>
      </c>
      <c r="CO391" s="5">
        <f t="shared" si="62"/>
        <v>0</v>
      </c>
      <c r="CP391" s="5">
        <f t="shared" si="63"/>
        <v>0</v>
      </c>
      <c r="CR391" s="5">
        <f t="shared" si="64"/>
        <v>3507.12</v>
      </c>
      <c r="CS391" s="5">
        <f t="shared" si="65"/>
        <v>3507.12</v>
      </c>
      <c r="CU391" s="21" t="s">
        <v>1170</v>
      </c>
      <c r="CV391" s="21">
        <v>3205067271</v>
      </c>
      <c r="CW391" s="1">
        <f t="shared" si="66"/>
        <v>0</v>
      </c>
    </row>
    <row r="392" spans="1:101" x14ac:dyDescent="0.2">
      <c r="A392" s="2" t="s">
        <v>212</v>
      </c>
      <c r="B392" s="2" t="s">
        <v>157</v>
      </c>
      <c r="C392" s="2">
        <v>3205068402</v>
      </c>
      <c r="D392" s="2" t="s">
        <v>144</v>
      </c>
      <c r="E392" s="2" t="s">
        <v>124</v>
      </c>
      <c r="F392" s="2" t="s">
        <v>124</v>
      </c>
      <c r="G392" s="2">
        <v>0</v>
      </c>
      <c r="H392" s="2" t="s">
        <v>124</v>
      </c>
      <c r="I392" s="2" t="s">
        <v>124</v>
      </c>
      <c r="J392" s="2" t="s">
        <v>124</v>
      </c>
      <c r="K392" s="5">
        <v>0</v>
      </c>
      <c r="L392" s="5">
        <v>0</v>
      </c>
      <c r="M392" s="5">
        <v>0</v>
      </c>
      <c r="N392" s="5">
        <v>0</v>
      </c>
      <c r="O392" s="5">
        <v>2947.16</v>
      </c>
      <c r="P392" s="5">
        <v>559.96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0</v>
      </c>
      <c r="AU392" s="5">
        <v>0</v>
      </c>
      <c r="AV392" s="5">
        <v>0</v>
      </c>
      <c r="AW392" s="5">
        <v>0</v>
      </c>
      <c r="AX392" s="5">
        <v>0</v>
      </c>
      <c r="AY392" s="5">
        <v>0</v>
      </c>
      <c r="AZ392" s="5">
        <v>0</v>
      </c>
      <c r="BA392" s="5">
        <v>0</v>
      </c>
      <c r="BB392" s="5">
        <v>0</v>
      </c>
      <c r="BC392" s="5">
        <v>0</v>
      </c>
      <c r="BD392" s="5">
        <v>0</v>
      </c>
      <c r="BE392" s="5">
        <v>0</v>
      </c>
      <c r="BF392" s="5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  <c r="BM392" s="2">
        <v>0</v>
      </c>
      <c r="BN392" s="2">
        <v>0</v>
      </c>
      <c r="BO392" s="2">
        <v>0</v>
      </c>
      <c r="BP392" s="2">
        <v>0</v>
      </c>
      <c r="BQ392" s="2">
        <v>0</v>
      </c>
      <c r="BR392" s="2">
        <v>0</v>
      </c>
      <c r="BS392" s="2">
        <v>0</v>
      </c>
      <c r="BT392" s="2">
        <v>0</v>
      </c>
      <c r="BU392" s="2">
        <v>0</v>
      </c>
      <c r="BV392" s="2">
        <v>0</v>
      </c>
      <c r="BW392" s="2">
        <v>0</v>
      </c>
      <c r="BX392" s="2">
        <v>0</v>
      </c>
      <c r="BY392" s="2">
        <v>0</v>
      </c>
      <c r="BZ392" s="2">
        <v>0</v>
      </c>
      <c r="CA392" s="2">
        <v>0</v>
      </c>
      <c r="CB392" s="2">
        <v>0</v>
      </c>
      <c r="CC392" s="2">
        <v>0</v>
      </c>
      <c r="CD392" s="2">
        <v>0</v>
      </c>
      <c r="CE392" s="2">
        <v>0</v>
      </c>
      <c r="CF392" s="2">
        <v>0</v>
      </c>
      <c r="CH392" s="5">
        <f t="shared" si="56"/>
        <v>3507.12</v>
      </c>
      <c r="CJ392" s="5">
        <f t="shared" si="57"/>
        <v>2947.16</v>
      </c>
      <c r="CK392" s="5">
        <f t="shared" si="58"/>
        <v>0</v>
      </c>
      <c r="CL392" s="5">
        <f t="shared" si="59"/>
        <v>559.96</v>
      </c>
      <c r="CM392" s="5">
        <f t="shared" si="60"/>
        <v>-3.9999999989959178E-4</v>
      </c>
      <c r="CN392" s="2">
        <f t="shared" si="61"/>
        <v>559.96039999999994</v>
      </c>
      <c r="CO392" s="5">
        <f t="shared" si="62"/>
        <v>0</v>
      </c>
      <c r="CP392" s="5">
        <f t="shared" si="63"/>
        <v>0</v>
      </c>
      <c r="CR392" s="5">
        <f t="shared" si="64"/>
        <v>3507.12</v>
      </c>
      <c r="CS392" s="5">
        <f t="shared" si="65"/>
        <v>3507.12</v>
      </c>
      <c r="CU392" s="21" t="s">
        <v>1170</v>
      </c>
      <c r="CV392" s="21">
        <v>3205068402</v>
      </c>
      <c r="CW392" s="1">
        <f t="shared" si="66"/>
        <v>0</v>
      </c>
    </row>
    <row r="393" spans="1:101" x14ac:dyDescent="0.2">
      <c r="A393" s="2" t="s">
        <v>213</v>
      </c>
      <c r="B393" s="2" t="s">
        <v>157</v>
      </c>
      <c r="C393" s="2">
        <v>3205069543</v>
      </c>
      <c r="D393" s="2" t="s">
        <v>144</v>
      </c>
      <c r="E393" s="2" t="s">
        <v>124</v>
      </c>
      <c r="F393" s="2" t="s">
        <v>124</v>
      </c>
      <c r="G393" s="2">
        <v>0</v>
      </c>
      <c r="H393" s="2" t="s">
        <v>124</v>
      </c>
      <c r="I393" s="2" t="s">
        <v>124</v>
      </c>
      <c r="J393" s="2" t="s">
        <v>124</v>
      </c>
      <c r="K393" s="5">
        <v>0</v>
      </c>
      <c r="L393" s="5">
        <v>0</v>
      </c>
      <c r="M393" s="5">
        <v>0</v>
      </c>
      <c r="N393" s="5">
        <v>0</v>
      </c>
      <c r="O393" s="5">
        <v>2947.16</v>
      </c>
      <c r="P393" s="5">
        <v>559.96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5">
        <v>0</v>
      </c>
      <c r="AV393" s="5">
        <v>0</v>
      </c>
      <c r="AW393" s="5">
        <v>0</v>
      </c>
      <c r="AX393" s="5">
        <v>0</v>
      </c>
      <c r="AY393" s="5">
        <v>0</v>
      </c>
      <c r="AZ393" s="5">
        <v>0</v>
      </c>
      <c r="BA393" s="5">
        <v>0</v>
      </c>
      <c r="BB393" s="5">
        <v>0</v>
      </c>
      <c r="BC393" s="5">
        <v>0</v>
      </c>
      <c r="BD393" s="5">
        <v>0</v>
      </c>
      <c r="BE393" s="5">
        <v>0</v>
      </c>
      <c r="BF393" s="5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  <c r="BM393" s="2">
        <v>0</v>
      </c>
      <c r="BN393" s="2">
        <v>0</v>
      </c>
      <c r="BO393" s="2">
        <v>0</v>
      </c>
      <c r="BP393" s="2">
        <v>0</v>
      </c>
      <c r="BQ393" s="2">
        <v>0</v>
      </c>
      <c r="BR393" s="2">
        <v>0</v>
      </c>
      <c r="BS393" s="2">
        <v>0</v>
      </c>
      <c r="BT393" s="2">
        <v>0</v>
      </c>
      <c r="BU393" s="2">
        <v>0</v>
      </c>
      <c r="BV393" s="2">
        <v>0</v>
      </c>
      <c r="BW393" s="2">
        <v>0</v>
      </c>
      <c r="BX393" s="2">
        <v>0</v>
      </c>
      <c r="BY393" s="2">
        <v>0</v>
      </c>
      <c r="BZ393" s="2">
        <v>0</v>
      </c>
      <c r="CA393" s="2">
        <v>0</v>
      </c>
      <c r="CB393" s="2">
        <v>0</v>
      </c>
      <c r="CC393" s="2">
        <v>0</v>
      </c>
      <c r="CD393" s="2">
        <v>0</v>
      </c>
      <c r="CE393" s="2">
        <v>0</v>
      </c>
      <c r="CF393" s="2">
        <v>0</v>
      </c>
      <c r="CH393" s="5">
        <f t="shared" si="56"/>
        <v>3507.12</v>
      </c>
      <c r="CJ393" s="5">
        <f t="shared" si="57"/>
        <v>2947.16</v>
      </c>
      <c r="CK393" s="5">
        <f t="shared" si="58"/>
        <v>0</v>
      </c>
      <c r="CL393" s="5">
        <f t="shared" si="59"/>
        <v>559.96</v>
      </c>
      <c r="CM393" s="5">
        <f t="shared" si="60"/>
        <v>-3.9999999989959178E-4</v>
      </c>
      <c r="CN393" s="2">
        <f t="shared" si="61"/>
        <v>559.96039999999994</v>
      </c>
      <c r="CO393" s="5">
        <f t="shared" si="62"/>
        <v>0</v>
      </c>
      <c r="CP393" s="5">
        <f t="shared" si="63"/>
        <v>0</v>
      </c>
      <c r="CR393" s="5">
        <f t="shared" si="64"/>
        <v>3507.12</v>
      </c>
      <c r="CS393" s="5">
        <f t="shared" si="65"/>
        <v>3507.12</v>
      </c>
      <c r="CU393" s="21" t="s">
        <v>1170</v>
      </c>
      <c r="CV393" s="21">
        <v>3205069543</v>
      </c>
      <c r="CW393" s="1">
        <f t="shared" si="66"/>
        <v>0</v>
      </c>
    </row>
    <row r="394" spans="1:101" x14ac:dyDescent="0.2">
      <c r="A394" s="2" t="s">
        <v>214</v>
      </c>
      <c r="B394" s="2" t="s">
        <v>157</v>
      </c>
      <c r="C394" s="2">
        <v>3205069545</v>
      </c>
      <c r="D394" s="2" t="s">
        <v>144</v>
      </c>
      <c r="E394" s="2" t="s">
        <v>124</v>
      </c>
      <c r="F394" s="2" t="s">
        <v>124</v>
      </c>
      <c r="G394" s="2">
        <v>0</v>
      </c>
      <c r="H394" s="2" t="s">
        <v>124</v>
      </c>
      <c r="I394" s="2" t="s">
        <v>124</v>
      </c>
      <c r="J394" s="2" t="s">
        <v>124</v>
      </c>
      <c r="K394" s="5">
        <v>0</v>
      </c>
      <c r="L394" s="5">
        <v>0</v>
      </c>
      <c r="M394" s="5">
        <v>0</v>
      </c>
      <c r="N394" s="5">
        <v>0</v>
      </c>
      <c r="O394" s="5">
        <v>2947.16</v>
      </c>
      <c r="P394" s="5">
        <v>559.96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5">
        <v>0</v>
      </c>
      <c r="AV394" s="5">
        <v>0</v>
      </c>
      <c r="AW394" s="5">
        <v>0</v>
      </c>
      <c r="AX394" s="5">
        <v>0</v>
      </c>
      <c r="AY394" s="5">
        <v>0</v>
      </c>
      <c r="AZ394" s="5">
        <v>0</v>
      </c>
      <c r="BA394" s="5">
        <v>0</v>
      </c>
      <c r="BB394" s="5">
        <v>0</v>
      </c>
      <c r="BC394" s="5">
        <v>0</v>
      </c>
      <c r="BD394" s="5">
        <v>0</v>
      </c>
      <c r="BE394" s="5">
        <v>0</v>
      </c>
      <c r="BF394" s="5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  <c r="BM394" s="2">
        <v>0</v>
      </c>
      <c r="BN394" s="2">
        <v>0</v>
      </c>
      <c r="BO394" s="2">
        <v>0</v>
      </c>
      <c r="BP394" s="2">
        <v>0</v>
      </c>
      <c r="BQ394" s="2">
        <v>0</v>
      </c>
      <c r="BR394" s="2">
        <v>0</v>
      </c>
      <c r="BS394" s="2">
        <v>0</v>
      </c>
      <c r="BT394" s="2">
        <v>0</v>
      </c>
      <c r="BU394" s="2">
        <v>0</v>
      </c>
      <c r="BV394" s="2">
        <v>0</v>
      </c>
      <c r="BW394" s="2">
        <v>0</v>
      </c>
      <c r="BX394" s="2">
        <v>0</v>
      </c>
      <c r="BY394" s="2">
        <v>0</v>
      </c>
      <c r="BZ394" s="2">
        <v>0</v>
      </c>
      <c r="CA394" s="2">
        <v>0</v>
      </c>
      <c r="CB394" s="2">
        <v>0</v>
      </c>
      <c r="CC394" s="2">
        <v>0</v>
      </c>
      <c r="CD394" s="2">
        <v>0</v>
      </c>
      <c r="CE394" s="2">
        <v>0</v>
      </c>
      <c r="CF394" s="2">
        <v>0</v>
      </c>
      <c r="CH394" s="5">
        <f t="shared" si="56"/>
        <v>3507.12</v>
      </c>
      <c r="CJ394" s="5">
        <f t="shared" si="57"/>
        <v>2947.16</v>
      </c>
      <c r="CK394" s="5">
        <f t="shared" si="58"/>
        <v>0</v>
      </c>
      <c r="CL394" s="5">
        <f t="shared" si="59"/>
        <v>559.96</v>
      </c>
      <c r="CM394" s="5">
        <f t="shared" si="60"/>
        <v>-3.9999999989959178E-4</v>
      </c>
      <c r="CN394" s="2">
        <f t="shared" si="61"/>
        <v>559.96039999999994</v>
      </c>
      <c r="CO394" s="5">
        <f t="shared" si="62"/>
        <v>0</v>
      </c>
      <c r="CP394" s="5">
        <f t="shared" si="63"/>
        <v>0</v>
      </c>
      <c r="CR394" s="5">
        <f t="shared" si="64"/>
        <v>3507.12</v>
      </c>
      <c r="CS394" s="5">
        <f t="shared" si="65"/>
        <v>3507.12</v>
      </c>
      <c r="CU394" s="21" t="s">
        <v>1103</v>
      </c>
      <c r="CV394" s="21">
        <v>3205069545</v>
      </c>
      <c r="CW394" s="1">
        <f t="shared" si="66"/>
        <v>0</v>
      </c>
    </row>
    <row r="395" spans="1:101" x14ac:dyDescent="0.2">
      <c r="A395" s="2" t="s">
        <v>215</v>
      </c>
      <c r="B395" s="2" t="s">
        <v>157</v>
      </c>
      <c r="C395" s="2">
        <v>3205071864</v>
      </c>
      <c r="D395" s="2" t="s">
        <v>144</v>
      </c>
      <c r="E395" s="2" t="s">
        <v>124</v>
      </c>
      <c r="F395" s="2" t="s">
        <v>124</v>
      </c>
      <c r="G395" s="2">
        <v>0</v>
      </c>
      <c r="H395" s="2" t="s">
        <v>124</v>
      </c>
      <c r="I395" s="2" t="s">
        <v>124</v>
      </c>
      <c r="J395" s="2" t="s">
        <v>124</v>
      </c>
      <c r="K395" s="5">
        <v>0</v>
      </c>
      <c r="L395" s="5">
        <v>0</v>
      </c>
      <c r="M395" s="5">
        <v>0</v>
      </c>
      <c r="N395" s="5">
        <v>0</v>
      </c>
      <c r="O395" s="5">
        <v>2947.16</v>
      </c>
      <c r="P395" s="5">
        <v>559.96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0</v>
      </c>
      <c r="AT395" s="5">
        <v>0</v>
      </c>
      <c r="AU395" s="5">
        <v>0</v>
      </c>
      <c r="AV395" s="5">
        <v>0</v>
      </c>
      <c r="AW395" s="5">
        <v>0</v>
      </c>
      <c r="AX395" s="5">
        <v>0</v>
      </c>
      <c r="AY395" s="5">
        <v>0</v>
      </c>
      <c r="AZ395" s="5">
        <v>0</v>
      </c>
      <c r="BA395" s="5">
        <v>0</v>
      </c>
      <c r="BB395" s="5">
        <v>0</v>
      </c>
      <c r="BC395" s="5">
        <v>0</v>
      </c>
      <c r="BD395" s="5">
        <v>0</v>
      </c>
      <c r="BE395" s="5">
        <v>0</v>
      </c>
      <c r="BF395" s="5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  <c r="BM395" s="2">
        <v>0</v>
      </c>
      <c r="BN395" s="2">
        <v>0</v>
      </c>
      <c r="BO395" s="2">
        <v>0</v>
      </c>
      <c r="BP395" s="2">
        <v>0</v>
      </c>
      <c r="BQ395" s="2">
        <v>0</v>
      </c>
      <c r="BR395" s="2">
        <v>0</v>
      </c>
      <c r="BS395" s="2">
        <v>0</v>
      </c>
      <c r="BT395" s="2">
        <v>0</v>
      </c>
      <c r="BU395" s="2">
        <v>0</v>
      </c>
      <c r="BV395" s="2">
        <v>0</v>
      </c>
      <c r="BW395" s="2">
        <v>0</v>
      </c>
      <c r="BX395" s="2">
        <v>0</v>
      </c>
      <c r="BY395" s="2">
        <v>0</v>
      </c>
      <c r="BZ395" s="2">
        <v>0</v>
      </c>
      <c r="CA395" s="2">
        <v>0</v>
      </c>
      <c r="CB395" s="2">
        <v>0</v>
      </c>
      <c r="CC395" s="2">
        <v>0</v>
      </c>
      <c r="CD395" s="2">
        <v>0</v>
      </c>
      <c r="CE395" s="2">
        <v>0</v>
      </c>
      <c r="CF395" s="2">
        <v>0</v>
      </c>
      <c r="CH395" s="5">
        <f t="shared" si="56"/>
        <v>3507.12</v>
      </c>
      <c r="CJ395" s="5">
        <f t="shared" si="57"/>
        <v>2947.16</v>
      </c>
      <c r="CK395" s="5">
        <f t="shared" si="58"/>
        <v>0</v>
      </c>
      <c r="CL395" s="5">
        <f t="shared" si="59"/>
        <v>559.96</v>
      </c>
      <c r="CM395" s="5">
        <f t="shared" si="60"/>
        <v>-3.9999999989959178E-4</v>
      </c>
      <c r="CN395" s="2">
        <f t="shared" si="61"/>
        <v>559.96039999999994</v>
      </c>
      <c r="CO395" s="5">
        <f t="shared" si="62"/>
        <v>0</v>
      </c>
      <c r="CP395" s="5">
        <f t="shared" si="63"/>
        <v>0</v>
      </c>
      <c r="CR395" s="5">
        <f t="shared" si="64"/>
        <v>3507.12</v>
      </c>
      <c r="CS395" s="5">
        <f t="shared" si="65"/>
        <v>3507.12</v>
      </c>
      <c r="CU395" s="21" t="s">
        <v>1170</v>
      </c>
      <c r="CV395" s="21">
        <v>3205071864</v>
      </c>
      <c r="CW395" s="1">
        <f t="shared" si="66"/>
        <v>0</v>
      </c>
    </row>
    <row r="396" spans="1:101" x14ac:dyDescent="0.2">
      <c r="A396" s="2" t="s">
        <v>216</v>
      </c>
      <c r="B396" s="2" t="s">
        <v>157</v>
      </c>
      <c r="C396" s="2">
        <v>3205071866</v>
      </c>
      <c r="D396" s="2" t="s">
        <v>144</v>
      </c>
      <c r="E396" s="2" t="s">
        <v>124</v>
      </c>
      <c r="F396" s="2" t="s">
        <v>124</v>
      </c>
      <c r="G396" s="2">
        <v>0</v>
      </c>
      <c r="H396" s="2" t="s">
        <v>124</v>
      </c>
      <c r="I396" s="2" t="s">
        <v>124</v>
      </c>
      <c r="J396" s="2" t="s">
        <v>124</v>
      </c>
      <c r="K396" s="5">
        <v>0</v>
      </c>
      <c r="L396" s="5">
        <v>0</v>
      </c>
      <c r="M396" s="5">
        <v>0</v>
      </c>
      <c r="N396" s="5">
        <v>0</v>
      </c>
      <c r="O396" s="5">
        <v>2947.16</v>
      </c>
      <c r="P396" s="5">
        <v>559.96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5">
        <v>0</v>
      </c>
      <c r="AV396" s="5">
        <v>0</v>
      </c>
      <c r="AW396" s="5">
        <v>0</v>
      </c>
      <c r="AX396" s="5">
        <v>0</v>
      </c>
      <c r="AY396" s="5">
        <v>0</v>
      </c>
      <c r="AZ396" s="5">
        <v>0</v>
      </c>
      <c r="BA396" s="5">
        <v>0</v>
      </c>
      <c r="BB396" s="5">
        <v>0</v>
      </c>
      <c r="BC396" s="5">
        <v>0</v>
      </c>
      <c r="BD396" s="5">
        <v>0</v>
      </c>
      <c r="BE396" s="5">
        <v>0</v>
      </c>
      <c r="BF396" s="5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0</v>
      </c>
      <c r="BR396" s="2">
        <v>0</v>
      </c>
      <c r="BS396" s="2">
        <v>0</v>
      </c>
      <c r="BT396" s="2">
        <v>0</v>
      </c>
      <c r="BU396" s="2">
        <v>0</v>
      </c>
      <c r="BV396" s="2">
        <v>0</v>
      </c>
      <c r="BW396" s="2">
        <v>0</v>
      </c>
      <c r="BX396" s="2">
        <v>0</v>
      </c>
      <c r="BY396" s="2">
        <v>0</v>
      </c>
      <c r="BZ396" s="2">
        <v>0</v>
      </c>
      <c r="CA396" s="2">
        <v>0</v>
      </c>
      <c r="CB396" s="2">
        <v>0</v>
      </c>
      <c r="CC396" s="2">
        <v>0</v>
      </c>
      <c r="CD396" s="2">
        <v>0</v>
      </c>
      <c r="CE396" s="2">
        <v>0</v>
      </c>
      <c r="CF396" s="2">
        <v>0</v>
      </c>
      <c r="CH396" s="5">
        <f t="shared" si="56"/>
        <v>3507.12</v>
      </c>
      <c r="CJ396" s="5">
        <f t="shared" si="57"/>
        <v>2947.16</v>
      </c>
      <c r="CK396" s="5">
        <f t="shared" si="58"/>
        <v>0</v>
      </c>
      <c r="CL396" s="5">
        <f t="shared" si="59"/>
        <v>559.96</v>
      </c>
      <c r="CM396" s="5">
        <f t="shared" si="60"/>
        <v>-3.9999999989959178E-4</v>
      </c>
      <c r="CN396" s="2">
        <f t="shared" si="61"/>
        <v>559.96039999999994</v>
      </c>
      <c r="CO396" s="5">
        <f t="shared" si="62"/>
        <v>0</v>
      </c>
      <c r="CP396" s="5">
        <f t="shared" si="63"/>
        <v>0</v>
      </c>
      <c r="CR396" s="5">
        <f t="shared" si="64"/>
        <v>3507.12</v>
      </c>
      <c r="CS396" s="5">
        <f t="shared" si="65"/>
        <v>3507.12</v>
      </c>
      <c r="CU396" s="21" t="s">
        <v>1103</v>
      </c>
      <c r="CV396" s="21">
        <v>3205071866</v>
      </c>
      <c r="CW396" s="1">
        <f t="shared" si="66"/>
        <v>0</v>
      </c>
    </row>
    <row r="397" spans="1:101" x14ac:dyDescent="0.2">
      <c r="A397" s="2" t="s">
        <v>222</v>
      </c>
      <c r="B397" s="2" t="s">
        <v>157</v>
      </c>
      <c r="C397" s="2">
        <v>3205075803</v>
      </c>
      <c r="D397" s="2" t="s">
        <v>144</v>
      </c>
      <c r="E397" s="2" t="s">
        <v>124</v>
      </c>
      <c r="F397" s="2" t="s">
        <v>124</v>
      </c>
      <c r="G397" s="2">
        <v>0</v>
      </c>
      <c r="H397" s="2" t="s">
        <v>124</v>
      </c>
      <c r="I397" s="2" t="s">
        <v>124</v>
      </c>
      <c r="J397" s="2" t="s">
        <v>124</v>
      </c>
      <c r="K397" s="5">
        <v>0</v>
      </c>
      <c r="L397" s="5">
        <v>0</v>
      </c>
      <c r="M397" s="5">
        <v>0</v>
      </c>
      <c r="N397" s="5">
        <v>0</v>
      </c>
      <c r="O397" s="5">
        <v>2947.16</v>
      </c>
      <c r="P397" s="5">
        <v>559.96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v>0</v>
      </c>
      <c r="AV397" s="5">
        <v>0</v>
      </c>
      <c r="AW397" s="5">
        <v>0</v>
      </c>
      <c r="AX397" s="5">
        <v>0</v>
      </c>
      <c r="AY397" s="5">
        <v>0</v>
      </c>
      <c r="AZ397" s="5">
        <v>0</v>
      </c>
      <c r="BA397" s="5">
        <v>0</v>
      </c>
      <c r="BB397" s="5">
        <v>0</v>
      </c>
      <c r="BC397" s="5">
        <v>0</v>
      </c>
      <c r="BD397" s="5">
        <v>0</v>
      </c>
      <c r="BE397" s="5">
        <v>0</v>
      </c>
      <c r="BF397" s="5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  <c r="BM397" s="2">
        <v>0</v>
      </c>
      <c r="BN397" s="2">
        <v>0</v>
      </c>
      <c r="BO397" s="2">
        <v>0</v>
      </c>
      <c r="BP397" s="2">
        <v>0</v>
      </c>
      <c r="BQ397" s="2">
        <v>0</v>
      </c>
      <c r="BR397" s="2">
        <v>0</v>
      </c>
      <c r="BS397" s="2">
        <v>0</v>
      </c>
      <c r="BT397" s="2">
        <v>0</v>
      </c>
      <c r="BU397" s="2">
        <v>0</v>
      </c>
      <c r="BV397" s="2">
        <v>0</v>
      </c>
      <c r="BW397" s="2">
        <v>0</v>
      </c>
      <c r="BX397" s="2">
        <v>0</v>
      </c>
      <c r="BY397" s="2">
        <v>0</v>
      </c>
      <c r="BZ397" s="2">
        <v>0</v>
      </c>
      <c r="CA397" s="2">
        <v>0</v>
      </c>
      <c r="CB397" s="2">
        <v>0</v>
      </c>
      <c r="CC397" s="2">
        <v>0</v>
      </c>
      <c r="CD397" s="2">
        <v>0</v>
      </c>
      <c r="CE397" s="2">
        <v>0</v>
      </c>
      <c r="CF397" s="2">
        <v>0</v>
      </c>
      <c r="CH397" s="5">
        <f t="shared" si="56"/>
        <v>3507.12</v>
      </c>
      <c r="CJ397" s="5">
        <f t="shared" si="57"/>
        <v>2947.16</v>
      </c>
      <c r="CK397" s="5">
        <f t="shared" si="58"/>
        <v>0</v>
      </c>
      <c r="CL397" s="5">
        <f t="shared" si="59"/>
        <v>559.96</v>
      </c>
      <c r="CM397" s="5">
        <f t="shared" si="60"/>
        <v>-3.9999999989959178E-4</v>
      </c>
      <c r="CN397" s="2">
        <f t="shared" si="61"/>
        <v>559.96039999999994</v>
      </c>
      <c r="CO397" s="5">
        <f t="shared" si="62"/>
        <v>0</v>
      </c>
      <c r="CP397" s="5">
        <f t="shared" si="63"/>
        <v>0</v>
      </c>
      <c r="CR397" s="5">
        <f t="shared" si="64"/>
        <v>3507.12</v>
      </c>
      <c r="CS397" s="5">
        <f t="shared" si="65"/>
        <v>3507.12</v>
      </c>
      <c r="CU397" s="21" t="s">
        <v>1103</v>
      </c>
      <c r="CV397" s="21">
        <v>3205075803</v>
      </c>
      <c r="CW397" s="1">
        <f t="shared" si="66"/>
        <v>0</v>
      </c>
    </row>
    <row r="398" spans="1:101" x14ac:dyDescent="0.2">
      <c r="A398" s="2" t="s">
        <v>223</v>
      </c>
      <c r="B398" s="2" t="s">
        <v>157</v>
      </c>
      <c r="C398" s="2">
        <v>3205077045</v>
      </c>
      <c r="D398" s="2" t="s">
        <v>144</v>
      </c>
      <c r="E398" s="2" t="s">
        <v>124</v>
      </c>
      <c r="F398" s="2" t="s">
        <v>124</v>
      </c>
      <c r="G398" s="2">
        <v>0</v>
      </c>
      <c r="H398" s="2" t="s">
        <v>124</v>
      </c>
      <c r="I398" s="2" t="s">
        <v>124</v>
      </c>
      <c r="J398" s="2" t="s">
        <v>124</v>
      </c>
      <c r="K398" s="5">
        <v>0</v>
      </c>
      <c r="L398" s="5">
        <v>0</v>
      </c>
      <c r="M398" s="5">
        <v>0</v>
      </c>
      <c r="N398" s="5">
        <v>0</v>
      </c>
      <c r="O398" s="5">
        <v>2947.16</v>
      </c>
      <c r="P398" s="5">
        <v>559.96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v>0</v>
      </c>
      <c r="AV398" s="5">
        <v>0</v>
      </c>
      <c r="AW398" s="5">
        <v>0</v>
      </c>
      <c r="AX398" s="5">
        <v>0</v>
      </c>
      <c r="AY398" s="5">
        <v>0</v>
      </c>
      <c r="AZ398" s="5">
        <v>0</v>
      </c>
      <c r="BA398" s="5">
        <v>0</v>
      </c>
      <c r="BB398" s="5">
        <v>0</v>
      </c>
      <c r="BC398" s="5">
        <v>0</v>
      </c>
      <c r="BD398" s="5">
        <v>0</v>
      </c>
      <c r="BE398" s="5">
        <v>0</v>
      </c>
      <c r="BF398" s="5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2">
        <v>0</v>
      </c>
      <c r="BR398" s="2">
        <v>0</v>
      </c>
      <c r="BS398" s="2">
        <v>0</v>
      </c>
      <c r="BT398" s="2">
        <v>0</v>
      </c>
      <c r="BU398" s="2">
        <v>0</v>
      </c>
      <c r="BV398" s="2">
        <v>0</v>
      </c>
      <c r="BW398" s="2">
        <v>0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  <c r="CC398" s="2">
        <v>996</v>
      </c>
      <c r="CD398" s="2">
        <v>189.24</v>
      </c>
      <c r="CE398" s="2">
        <v>0</v>
      </c>
      <c r="CF398" s="2">
        <v>0</v>
      </c>
      <c r="CH398" s="5">
        <f t="shared" si="56"/>
        <v>4692.3599999999997</v>
      </c>
      <c r="CJ398" s="5">
        <f t="shared" si="57"/>
        <v>3943.16</v>
      </c>
      <c r="CK398" s="5">
        <f t="shared" si="58"/>
        <v>0</v>
      </c>
      <c r="CL398" s="5">
        <f t="shared" si="59"/>
        <v>749.2</v>
      </c>
      <c r="CM398" s="5">
        <f t="shared" si="60"/>
        <v>-3.9999999989959178E-4</v>
      </c>
      <c r="CN398" s="2">
        <f t="shared" si="61"/>
        <v>749.20039999999995</v>
      </c>
      <c r="CO398" s="5">
        <f t="shared" si="62"/>
        <v>0</v>
      </c>
      <c r="CP398" s="5">
        <f t="shared" si="63"/>
        <v>0</v>
      </c>
      <c r="CR398" s="5">
        <f t="shared" si="64"/>
        <v>4692.3599999999997</v>
      </c>
      <c r="CS398" s="5">
        <f t="shared" si="65"/>
        <v>4692.3599999999997</v>
      </c>
      <c r="CU398" s="21" t="s">
        <v>1170</v>
      </c>
      <c r="CV398" s="21">
        <v>3205077045</v>
      </c>
      <c r="CW398" s="1">
        <f t="shared" si="66"/>
        <v>0</v>
      </c>
    </row>
    <row r="399" spans="1:101" x14ac:dyDescent="0.2">
      <c r="A399" s="2" t="s">
        <v>224</v>
      </c>
      <c r="B399" s="2" t="s">
        <v>157</v>
      </c>
      <c r="C399" s="2">
        <v>3205078290</v>
      </c>
      <c r="D399" s="2" t="s">
        <v>144</v>
      </c>
      <c r="E399" s="2" t="s">
        <v>124</v>
      </c>
      <c r="F399" s="2" t="s">
        <v>124</v>
      </c>
      <c r="G399" s="2">
        <v>0</v>
      </c>
      <c r="H399" s="2" t="s">
        <v>124</v>
      </c>
      <c r="I399" s="2" t="s">
        <v>124</v>
      </c>
      <c r="J399" s="2" t="s">
        <v>124</v>
      </c>
      <c r="K399" s="5">
        <v>0</v>
      </c>
      <c r="L399" s="5">
        <v>0</v>
      </c>
      <c r="M399" s="5">
        <v>0</v>
      </c>
      <c r="N399" s="5">
        <v>0</v>
      </c>
      <c r="O399" s="5">
        <v>2947.16</v>
      </c>
      <c r="P399" s="5">
        <v>559.96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5">
        <v>0</v>
      </c>
      <c r="AV399" s="5">
        <v>0</v>
      </c>
      <c r="AW399" s="5">
        <v>0</v>
      </c>
      <c r="AX399" s="5">
        <v>0</v>
      </c>
      <c r="AY399" s="5">
        <v>0</v>
      </c>
      <c r="AZ399" s="5">
        <v>0</v>
      </c>
      <c r="BA399" s="5">
        <v>0</v>
      </c>
      <c r="BB399" s="5">
        <v>0</v>
      </c>
      <c r="BC399" s="5">
        <v>0</v>
      </c>
      <c r="BD399" s="5">
        <v>0</v>
      </c>
      <c r="BE399" s="5">
        <v>0</v>
      </c>
      <c r="BF399" s="5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  <c r="BM399" s="2">
        <v>0</v>
      </c>
      <c r="BN399" s="2">
        <v>0</v>
      </c>
      <c r="BO399" s="2">
        <v>0</v>
      </c>
      <c r="BP399" s="2">
        <v>0</v>
      </c>
      <c r="BQ399" s="2">
        <v>0</v>
      </c>
      <c r="BR399" s="2">
        <v>0</v>
      </c>
      <c r="BS399" s="2">
        <v>0</v>
      </c>
      <c r="BT399" s="2">
        <v>0</v>
      </c>
      <c r="BU399" s="2">
        <v>0</v>
      </c>
      <c r="BV399" s="2">
        <v>0</v>
      </c>
      <c r="BW399" s="2">
        <v>0</v>
      </c>
      <c r="BX399" s="2">
        <v>0</v>
      </c>
      <c r="BY399" s="2">
        <v>0</v>
      </c>
      <c r="BZ399" s="2">
        <v>0</v>
      </c>
      <c r="CA399" s="2">
        <v>0</v>
      </c>
      <c r="CB399" s="2">
        <v>0</v>
      </c>
      <c r="CC399" s="2">
        <v>0</v>
      </c>
      <c r="CD399" s="2">
        <v>0</v>
      </c>
      <c r="CE399" s="2">
        <v>0</v>
      </c>
      <c r="CF399" s="2">
        <v>0</v>
      </c>
      <c r="CH399" s="5">
        <f t="shared" si="56"/>
        <v>3507.12</v>
      </c>
      <c r="CJ399" s="5">
        <f t="shared" si="57"/>
        <v>2947.16</v>
      </c>
      <c r="CK399" s="5">
        <f t="shared" si="58"/>
        <v>0</v>
      </c>
      <c r="CL399" s="5">
        <f t="shared" si="59"/>
        <v>559.96</v>
      </c>
      <c r="CM399" s="5">
        <f t="shared" si="60"/>
        <v>-3.9999999989959178E-4</v>
      </c>
      <c r="CN399" s="2">
        <f t="shared" si="61"/>
        <v>559.96039999999994</v>
      </c>
      <c r="CO399" s="5">
        <f t="shared" si="62"/>
        <v>0</v>
      </c>
      <c r="CP399" s="5">
        <f t="shared" si="63"/>
        <v>0</v>
      </c>
      <c r="CR399" s="5">
        <f t="shared" si="64"/>
        <v>3507.12</v>
      </c>
      <c r="CS399" s="5">
        <f t="shared" si="65"/>
        <v>3507.12</v>
      </c>
      <c r="CU399" s="21" t="s">
        <v>1103</v>
      </c>
      <c r="CV399" s="21">
        <v>3205078290</v>
      </c>
      <c r="CW399" s="1">
        <f t="shared" si="66"/>
        <v>0</v>
      </c>
    </row>
    <row r="400" spans="1:101" x14ac:dyDescent="0.2">
      <c r="A400" s="2" t="s">
        <v>225</v>
      </c>
      <c r="B400" s="2" t="s">
        <v>157</v>
      </c>
      <c r="C400" s="2">
        <v>3205078324</v>
      </c>
      <c r="D400" s="2" t="s">
        <v>144</v>
      </c>
      <c r="E400" s="2" t="s">
        <v>124</v>
      </c>
      <c r="F400" s="2" t="s">
        <v>124</v>
      </c>
      <c r="G400" s="2">
        <v>0</v>
      </c>
      <c r="H400" s="2" t="s">
        <v>124</v>
      </c>
      <c r="I400" s="2" t="s">
        <v>124</v>
      </c>
      <c r="J400" s="2" t="s">
        <v>124</v>
      </c>
      <c r="K400" s="5">
        <v>0</v>
      </c>
      <c r="L400" s="5">
        <v>0</v>
      </c>
      <c r="M400" s="5">
        <v>0</v>
      </c>
      <c r="N400" s="5">
        <v>0</v>
      </c>
      <c r="O400" s="5">
        <v>2947.16</v>
      </c>
      <c r="P400" s="5">
        <v>559.96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0</v>
      </c>
      <c r="AT400" s="5">
        <v>0</v>
      </c>
      <c r="AU400" s="5">
        <v>0</v>
      </c>
      <c r="AV400" s="5">
        <v>0</v>
      </c>
      <c r="AW400" s="5">
        <v>0</v>
      </c>
      <c r="AX400" s="5">
        <v>0</v>
      </c>
      <c r="AY400" s="5">
        <v>0</v>
      </c>
      <c r="AZ400" s="5">
        <v>0</v>
      </c>
      <c r="BA400" s="5">
        <v>0</v>
      </c>
      <c r="BB400" s="5">
        <v>0</v>
      </c>
      <c r="BC400" s="5">
        <v>0</v>
      </c>
      <c r="BD400" s="5">
        <v>0</v>
      </c>
      <c r="BE400" s="5">
        <v>0</v>
      </c>
      <c r="BF400" s="5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2">
        <v>0</v>
      </c>
      <c r="BR400" s="2">
        <v>0</v>
      </c>
      <c r="BS400" s="2">
        <v>0</v>
      </c>
      <c r="BT400" s="2">
        <v>0</v>
      </c>
      <c r="BU400" s="2">
        <v>0</v>
      </c>
      <c r="BV400" s="2">
        <v>0</v>
      </c>
      <c r="BW400" s="2">
        <v>0</v>
      </c>
      <c r="BX400" s="2">
        <v>0</v>
      </c>
      <c r="BY400" s="2">
        <v>0</v>
      </c>
      <c r="BZ400" s="2">
        <v>0</v>
      </c>
      <c r="CA400" s="2">
        <v>0</v>
      </c>
      <c r="CB400" s="2">
        <v>0</v>
      </c>
      <c r="CC400" s="2">
        <v>0</v>
      </c>
      <c r="CD400" s="2">
        <v>0</v>
      </c>
      <c r="CE400" s="2">
        <v>0</v>
      </c>
      <c r="CF400" s="2">
        <v>0</v>
      </c>
      <c r="CH400" s="5">
        <f t="shared" si="56"/>
        <v>3507.12</v>
      </c>
      <c r="CJ400" s="5">
        <f t="shared" si="57"/>
        <v>2947.16</v>
      </c>
      <c r="CK400" s="5">
        <f t="shared" si="58"/>
        <v>0</v>
      </c>
      <c r="CL400" s="5">
        <f t="shared" si="59"/>
        <v>559.96</v>
      </c>
      <c r="CM400" s="5">
        <f t="shared" si="60"/>
        <v>-3.9999999989959178E-4</v>
      </c>
      <c r="CN400" s="2">
        <f t="shared" si="61"/>
        <v>559.96039999999994</v>
      </c>
      <c r="CO400" s="5">
        <f t="shared" si="62"/>
        <v>0</v>
      </c>
      <c r="CP400" s="5">
        <f t="shared" si="63"/>
        <v>0</v>
      </c>
      <c r="CR400" s="5">
        <f t="shared" si="64"/>
        <v>3507.12</v>
      </c>
      <c r="CS400" s="5">
        <f t="shared" si="65"/>
        <v>3507.12</v>
      </c>
      <c r="CU400" s="21" t="s">
        <v>1170</v>
      </c>
      <c r="CV400" s="21">
        <v>3205078324</v>
      </c>
      <c r="CW400" s="1">
        <f t="shared" si="66"/>
        <v>0</v>
      </c>
    </row>
    <row r="401" spans="1:101" x14ac:dyDescent="0.2">
      <c r="A401" s="2" t="s">
        <v>226</v>
      </c>
      <c r="B401" s="2" t="s">
        <v>157</v>
      </c>
      <c r="C401" s="2">
        <v>3205078334</v>
      </c>
      <c r="D401" s="2" t="s">
        <v>144</v>
      </c>
      <c r="E401" s="2" t="s">
        <v>124</v>
      </c>
      <c r="F401" s="2" t="s">
        <v>124</v>
      </c>
      <c r="G401" s="2">
        <v>0</v>
      </c>
      <c r="H401" s="2" t="s">
        <v>124</v>
      </c>
      <c r="I401" s="2" t="s">
        <v>124</v>
      </c>
      <c r="J401" s="2" t="s">
        <v>124</v>
      </c>
      <c r="K401" s="5">
        <v>0</v>
      </c>
      <c r="L401" s="5">
        <v>0</v>
      </c>
      <c r="M401" s="5">
        <v>0</v>
      </c>
      <c r="N401" s="5">
        <v>0</v>
      </c>
      <c r="O401" s="5">
        <v>5387.16</v>
      </c>
      <c r="P401" s="5">
        <v>1023.56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0</v>
      </c>
      <c r="AV401" s="5">
        <v>0</v>
      </c>
      <c r="AW401" s="5">
        <v>0</v>
      </c>
      <c r="AX401" s="5">
        <v>0</v>
      </c>
      <c r="AY401" s="5">
        <v>0</v>
      </c>
      <c r="AZ401" s="5">
        <v>0</v>
      </c>
      <c r="BA401" s="5">
        <v>0</v>
      </c>
      <c r="BB401" s="5">
        <v>0</v>
      </c>
      <c r="BC401" s="5">
        <v>0</v>
      </c>
      <c r="BD401" s="5">
        <v>0</v>
      </c>
      <c r="BE401" s="5">
        <v>0</v>
      </c>
      <c r="BF401" s="5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  <c r="BM401" s="2">
        <v>0</v>
      </c>
      <c r="BN401" s="2">
        <v>0</v>
      </c>
      <c r="BO401" s="2">
        <v>0</v>
      </c>
      <c r="BP401" s="2">
        <v>0</v>
      </c>
      <c r="BQ401" s="2">
        <v>0</v>
      </c>
      <c r="BR401" s="2">
        <v>0</v>
      </c>
      <c r="BS401" s="2">
        <v>0</v>
      </c>
      <c r="BT401" s="2">
        <v>0</v>
      </c>
      <c r="BU401" s="2">
        <v>0</v>
      </c>
      <c r="BV401" s="2">
        <v>0</v>
      </c>
      <c r="BW401" s="2">
        <v>0</v>
      </c>
      <c r="BX401" s="2">
        <v>0</v>
      </c>
      <c r="BY401" s="2">
        <v>0</v>
      </c>
      <c r="BZ401" s="2">
        <v>0</v>
      </c>
      <c r="CA401" s="2">
        <v>0</v>
      </c>
      <c r="CB401" s="2">
        <v>0</v>
      </c>
      <c r="CC401" s="2">
        <v>0</v>
      </c>
      <c r="CD401" s="2">
        <v>0</v>
      </c>
      <c r="CE401" s="2">
        <v>0</v>
      </c>
      <c r="CF401" s="2">
        <v>0</v>
      </c>
      <c r="CH401" s="5">
        <f t="shared" si="56"/>
        <v>6410.7199999999993</v>
      </c>
      <c r="CJ401" s="5">
        <f t="shared" si="57"/>
        <v>5387.16</v>
      </c>
      <c r="CK401" s="5">
        <f t="shared" si="58"/>
        <v>0</v>
      </c>
      <c r="CL401" s="5">
        <f t="shared" si="59"/>
        <v>1023.56</v>
      </c>
      <c r="CM401" s="5">
        <f t="shared" si="60"/>
        <v>-4.0000000001327862E-4</v>
      </c>
      <c r="CN401" s="2">
        <f t="shared" si="61"/>
        <v>1023.5604</v>
      </c>
      <c r="CO401" s="5">
        <f t="shared" si="62"/>
        <v>0</v>
      </c>
      <c r="CP401" s="5">
        <f t="shared" si="63"/>
        <v>0</v>
      </c>
      <c r="CR401" s="5">
        <f t="shared" si="64"/>
        <v>6410.72</v>
      </c>
      <c r="CS401" s="5">
        <f t="shared" si="65"/>
        <v>6410.72</v>
      </c>
      <c r="CU401" s="21" t="s">
        <v>1103</v>
      </c>
      <c r="CV401" s="21">
        <v>3205078334</v>
      </c>
      <c r="CW401" s="1">
        <f t="shared" si="66"/>
        <v>0</v>
      </c>
    </row>
    <row r="402" spans="1:101" x14ac:dyDescent="0.2">
      <c r="A402" s="2" t="s">
        <v>199</v>
      </c>
      <c r="B402" s="2" t="s">
        <v>157</v>
      </c>
      <c r="C402" s="2">
        <v>3205079507</v>
      </c>
      <c r="D402" s="2" t="s">
        <v>144</v>
      </c>
      <c r="E402" s="2" t="s">
        <v>124</v>
      </c>
      <c r="F402" s="2" t="s">
        <v>124</v>
      </c>
      <c r="G402" s="2">
        <v>0</v>
      </c>
      <c r="H402" s="2" t="s">
        <v>124</v>
      </c>
      <c r="I402" s="2" t="s">
        <v>124</v>
      </c>
      <c r="J402" s="2" t="s">
        <v>124</v>
      </c>
      <c r="K402" s="5">
        <v>0</v>
      </c>
      <c r="L402" s="5">
        <v>0</v>
      </c>
      <c r="M402" s="5">
        <v>0</v>
      </c>
      <c r="N402" s="5">
        <v>0</v>
      </c>
      <c r="O402" s="5">
        <v>2947.16</v>
      </c>
      <c r="P402" s="5">
        <v>559.96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5">
        <v>0</v>
      </c>
      <c r="AW402" s="5">
        <v>0</v>
      </c>
      <c r="AX402" s="5">
        <v>0</v>
      </c>
      <c r="AY402" s="5">
        <v>0</v>
      </c>
      <c r="AZ402" s="5">
        <v>0</v>
      </c>
      <c r="BA402" s="5">
        <v>0</v>
      </c>
      <c r="BB402" s="5">
        <v>0</v>
      </c>
      <c r="BC402" s="5">
        <v>0</v>
      </c>
      <c r="BD402" s="5">
        <v>0</v>
      </c>
      <c r="BE402" s="5">
        <v>0</v>
      </c>
      <c r="BF402" s="5">
        <v>0</v>
      </c>
      <c r="BG402" s="2">
        <v>0</v>
      </c>
      <c r="BH402" s="2">
        <v>0</v>
      </c>
      <c r="BI402" s="2">
        <v>0</v>
      </c>
      <c r="BJ402" s="2">
        <v>0</v>
      </c>
      <c r="BK402" s="2">
        <v>0</v>
      </c>
      <c r="BL402" s="2">
        <v>0</v>
      </c>
      <c r="BM402" s="2">
        <v>0</v>
      </c>
      <c r="BN402" s="2">
        <v>0</v>
      </c>
      <c r="BO402" s="2">
        <v>0</v>
      </c>
      <c r="BP402" s="2">
        <v>0</v>
      </c>
      <c r="BQ402" s="2">
        <v>0</v>
      </c>
      <c r="BR402" s="2">
        <v>0</v>
      </c>
      <c r="BS402" s="2">
        <v>0</v>
      </c>
      <c r="BT402" s="2">
        <v>0</v>
      </c>
      <c r="BU402" s="2">
        <v>0</v>
      </c>
      <c r="BV402" s="2">
        <v>0</v>
      </c>
      <c r="BW402" s="2">
        <v>0</v>
      </c>
      <c r="BX402" s="2">
        <v>0</v>
      </c>
      <c r="BY402" s="2">
        <v>0</v>
      </c>
      <c r="BZ402" s="2">
        <v>0</v>
      </c>
      <c r="CA402" s="2">
        <v>0</v>
      </c>
      <c r="CB402" s="2">
        <v>0</v>
      </c>
      <c r="CC402" s="2">
        <v>0</v>
      </c>
      <c r="CD402" s="2">
        <v>0</v>
      </c>
      <c r="CE402" s="2">
        <v>0</v>
      </c>
      <c r="CF402" s="2">
        <v>0</v>
      </c>
      <c r="CH402" s="5">
        <f t="shared" si="56"/>
        <v>3507.12</v>
      </c>
      <c r="CJ402" s="5">
        <f t="shared" si="57"/>
        <v>2947.16</v>
      </c>
      <c r="CK402" s="5">
        <f t="shared" si="58"/>
        <v>0</v>
      </c>
      <c r="CL402" s="5">
        <f t="shared" si="59"/>
        <v>559.96</v>
      </c>
      <c r="CM402" s="5">
        <f t="shared" si="60"/>
        <v>-3.9999999989959178E-4</v>
      </c>
      <c r="CN402" s="2">
        <f t="shared" si="61"/>
        <v>559.96039999999994</v>
      </c>
      <c r="CO402" s="5">
        <f t="shared" si="62"/>
        <v>0</v>
      </c>
      <c r="CP402" s="5">
        <f t="shared" si="63"/>
        <v>0</v>
      </c>
      <c r="CR402" s="5">
        <f t="shared" si="64"/>
        <v>3507.12</v>
      </c>
      <c r="CS402" s="5">
        <f t="shared" si="65"/>
        <v>3507.12</v>
      </c>
      <c r="CU402" s="21" t="s">
        <v>1103</v>
      </c>
      <c r="CV402" s="21">
        <v>3205079507</v>
      </c>
      <c r="CW402" s="1">
        <f t="shared" si="66"/>
        <v>0</v>
      </c>
    </row>
    <row r="403" spans="1:101" x14ac:dyDescent="0.2">
      <c r="A403" s="2" t="s">
        <v>227</v>
      </c>
      <c r="B403" s="2" t="s">
        <v>157</v>
      </c>
      <c r="C403" s="2">
        <v>3205079584</v>
      </c>
      <c r="D403" s="2" t="s">
        <v>144</v>
      </c>
      <c r="E403" s="2" t="s">
        <v>124</v>
      </c>
      <c r="F403" s="2" t="s">
        <v>124</v>
      </c>
      <c r="G403" s="2">
        <v>0</v>
      </c>
      <c r="H403" s="2" t="s">
        <v>124</v>
      </c>
      <c r="I403" s="2" t="s">
        <v>124</v>
      </c>
      <c r="J403" s="2" t="s">
        <v>124</v>
      </c>
      <c r="K403" s="5">
        <v>0</v>
      </c>
      <c r="L403" s="5">
        <v>0</v>
      </c>
      <c r="M403" s="5">
        <v>0</v>
      </c>
      <c r="N403" s="5">
        <v>0</v>
      </c>
      <c r="O403" s="5">
        <v>2947.16</v>
      </c>
      <c r="P403" s="5">
        <v>559.96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v>0</v>
      </c>
      <c r="AV403" s="5">
        <v>0</v>
      </c>
      <c r="AW403" s="5">
        <v>0</v>
      </c>
      <c r="AX403" s="5">
        <v>0</v>
      </c>
      <c r="AY403" s="5">
        <v>0</v>
      </c>
      <c r="AZ403" s="5">
        <v>0</v>
      </c>
      <c r="BA403" s="5">
        <v>0</v>
      </c>
      <c r="BB403" s="5">
        <v>0</v>
      </c>
      <c r="BC403" s="5">
        <v>0</v>
      </c>
      <c r="BD403" s="5">
        <v>0</v>
      </c>
      <c r="BE403" s="5">
        <v>0</v>
      </c>
      <c r="BF403" s="5">
        <v>0</v>
      </c>
      <c r="BG403" s="2">
        <v>0</v>
      </c>
      <c r="BH403" s="2">
        <v>0</v>
      </c>
      <c r="BI403" s="2">
        <v>0</v>
      </c>
      <c r="BJ403" s="2">
        <v>0</v>
      </c>
      <c r="BK403" s="2">
        <v>0</v>
      </c>
      <c r="BL403" s="2">
        <v>0</v>
      </c>
      <c r="BM403" s="2">
        <v>0</v>
      </c>
      <c r="BN403" s="2">
        <v>0</v>
      </c>
      <c r="BO403" s="2">
        <v>0</v>
      </c>
      <c r="BP403" s="2">
        <v>0</v>
      </c>
      <c r="BQ403" s="2">
        <v>0</v>
      </c>
      <c r="BR403" s="2">
        <v>0</v>
      </c>
      <c r="BS403" s="2">
        <v>0</v>
      </c>
      <c r="BT403" s="2">
        <v>0</v>
      </c>
      <c r="BU403" s="2">
        <v>0</v>
      </c>
      <c r="BV403" s="2">
        <v>0</v>
      </c>
      <c r="BW403" s="2">
        <v>0</v>
      </c>
      <c r="BX403" s="2">
        <v>0</v>
      </c>
      <c r="BY403" s="2">
        <v>0</v>
      </c>
      <c r="BZ403" s="2">
        <v>0</v>
      </c>
      <c r="CA403" s="2">
        <v>0</v>
      </c>
      <c r="CB403" s="2">
        <v>0</v>
      </c>
      <c r="CC403" s="2">
        <v>0</v>
      </c>
      <c r="CD403" s="2">
        <v>0</v>
      </c>
      <c r="CE403" s="2">
        <v>0</v>
      </c>
      <c r="CF403" s="2">
        <v>0</v>
      </c>
      <c r="CH403" s="5">
        <f t="shared" si="56"/>
        <v>3507.12</v>
      </c>
      <c r="CJ403" s="5">
        <f t="shared" si="57"/>
        <v>2947.16</v>
      </c>
      <c r="CK403" s="5">
        <f t="shared" si="58"/>
        <v>0</v>
      </c>
      <c r="CL403" s="5">
        <f t="shared" si="59"/>
        <v>559.96</v>
      </c>
      <c r="CM403" s="5">
        <f t="shared" si="60"/>
        <v>-3.9999999989959178E-4</v>
      </c>
      <c r="CN403" s="2">
        <f t="shared" si="61"/>
        <v>559.96039999999994</v>
      </c>
      <c r="CO403" s="5">
        <f t="shared" si="62"/>
        <v>0</v>
      </c>
      <c r="CP403" s="5">
        <f t="shared" si="63"/>
        <v>0</v>
      </c>
      <c r="CR403" s="5">
        <f t="shared" si="64"/>
        <v>3507.12</v>
      </c>
      <c r="CS403" s="5">
        <f t="shared" si="65"/>
        <v>3507.12</v>
      </c>
      <c r="CU403" s="21" t="s">
        <v>1103</v>
      </c>
      <c r="CV403" s="21">
        <v>3205079584</v>
      </c>
      <c r="CW403" s="1">
        <f t="shared" si="66"/>
        <v>0</v>
      </c>
    </row>
    <row r="404" spans="1:101" x14ac:dyDescent="0.2">
      <c r="A404" s="2" t="s">
        <v>228</v>
      </c>
      <c r="B404" s="2" t="s">
        <v>157</v>
      </c>
      <c r="C404" s="2">
        <v>3205079607</v>
      </c>
      <c r="D404" s="2" t="s">
        <v>144</v>
      </c>
      <c r="E404" s="2" t="s">
        <v>124</v>
      </c>
      <c r="F404" s="2" t="s">
        <v>124</v>
      </c>
      <c r="G404" s="2">
        <v>0</v>
      </c>
      <c r="H404" s="2" t="s">
        <v>124</v>
      </c>
      <c r="I404" s="2" t="s">
        <v>124</v>
      </c>
      <c r="J404" s="2" t="s">
        <v>124</v>
      </c>
      <c r="K404" s="5">
        <v>0</v>
      </c>
      <c r="L404" s="5">
        <v>0</v>
      </c>
      <c r="M404" s="5">
        <v>0</v>
      </c>
      <c r="N404" s="5">
        <v>0</v>
      </c>
      <c r="O404" s="5">
        <v>2947.16</v>
      </c>
      <c r="P404" s="5">
        <v>559.96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5">
        <v>0</v>
      </c>
      <c r="AV404" s="5">
        <v>0</v>
      </c>
      <c r="AW404" s="5">
        <v>0</v>
      </c>
      <c r="AX404" s="5">
        <v>0</v>
      </c>
      <c r="AY404" s="5">
        <v>0</v>
      </c>
      <c r="AZ404" s="5">
        <v>0</v>
      </c>
      <c r="BA404" s="5">
        <v>0</v>
      </c>
      <c r="BB404" s="5">
        <v>0</v>
      </c>
      <c r="BC404" s="5">
        <v>0</v>
      </c>
      <c r="BD404" s="5">
        <v>0</v>
      </c>
      <c r="BE404" s="5">
        <v>0</v>
      </c>
      <c r="BF404" s="5">
        <v>0</v>
      </c>
      <c r="BG404" s="2">
        <v>0</v>
      </c>
      <c r="BH404" s="2">
        <v>0</v>
      </c>
      <c r="BI404" s="2">
        <v>0</v>
      </c>
      <c r="BJ404" s="2">
        <v>0</v>
      </c>
      <c r="BK404" s="2">
        <v>0</v>
      </c>
      <c r="BL404" s="2">
        <v>0</v>
      </c>
      <c r="BM404" s="2">
        <v>0</v>
      </c>
      <c r="BN404" s="2">
        <v>0</v>
      </c>
      <c r="BO404" s="2">
        <v>0</v>
      </c>
      <c r="BP404" s="2">
        <v>0</v>
      </c>
      <c r="BQ404" s="2">
        <v>0</v>
      </c>
      <c r="BR404" s="2">
        <v>0</v>
      </c>
      <c r="BS404" s="2">
        <v>0</v>
      </c>
      <c r="BT404" s="2">
        <v>0</v>
      </c>
      <c r="BU404" s="2">
        <v>0</v>
      </c>
      <c r="BV404" s="2">
        <v>0</v>
      </c>
      <c r="BW404" s="2">
        <v>0</v>
      </c>
      <c r="BX404" s="2">
        <v>0</v>
      </c>
      <c r="BY404" s="2">
        <v>0</v>
      </c>
      <c r="BZ404" s="2">
        <v>0</v>
      </c>
      <c r="CA404" s="2">
        <v>0</v>
      </c>
      <c r="CB404" s="2">
        <v>0</v>
      </c>
      <c r="CC404" s="2">
        <v>0</v>
      </c>
      <c r="CD404" s="2">
        <v>0</v>
      </c>
      <c r="CE404" s="2">
        <v>0</v>
      </c>
      <c r="CF404" s="2">
        <v>0</v>
      </c>
      <c r="CH404" s="5">
        <f t="shared" si="56"/>
        <v>3507.12</v>
      </c>
      <c r="CJ404" s="5">
        <f t="shared" si="57"/>
        <v>2947.16</v>
      </c>
      <c r="CK404" s="5">
        <f t="shared" si="58"/>
        <v>0</v>
      </c>
      <c r="CL404" s="5">
        <f t="shared" si="59"/>
        <v>559.96</v>
      </c>
      <c r="CM404" s="5">
        <f t="shared" si="60"/>
        <v>-3.9999999989959178E-4</v>
      </c>
      <c r="CN404" s="2">
        <f t="shared" si="61"/>
        <v>559.96039999999994</v>
      </c>
      <c r="CO404" s="5">
        <f t="shared" si="62"/>
        <v>0</v>
      </c>
      <c r="CP404" s="5">
        <f t="shared" si="63"/>
        <v>0</v>
      </c>
      <c r="CR404" s="5">
        <f t="shared" si="64"/>
        <v>3507.12</v>
      </c>
      <c r="CS404" s="5">
        <f t="shared" si="65"/>
        <v>3507.12</v>
      </c>
      <c r="CU404" s="21" t="s">
        <v>1103</v>
      </c>
      <c r="CV404" s="21">
        <v>3205079607</v>
      </c>
      <c r="CW404" s="1">
        <f t="shared" si="66"/>
        <v>0</v>
      </c>
    </row>
    <row r="405" spans="1:101" x14ac:dyDescent="0.2">
      <c r="A405" s="2" t="s">
        <v>229</v>
      </c>
      <c r="B405" s="2" t="s">
        <v>157</v>
      </c>
      <c r="C405" s="2">
        <v>3205080805</v>
      </c>
      <c r="D405" s="2" t="s">
        <v>144</v>
      </c>
      <c r="E405" s="2" t="s">
        <v>124</v>
      </c>
      <c r="F405" s="2" t="s">
        <v>124</v>
      </c>
      <c r="G405" s="2">
        <v>0</v>
      </c>
      <c r="H405" s="2" t="s">
        <v>124</v>
      </c>
      <c r="I405" s="2" t="s">
        <v>124</v>
      </c>
      <c r="J405" s="2" t="s">
        <v>124</v>
      </c>
      <c r="K405" s="5">
        <v>0</v>
      </c>
      <c r="L405" s="5">
        <v>0</v>
      </c>
      <c r="M405" s="5">
        <v>0</v>
      </c>
      <c r="N405" s="5">
        <v>0</v>
      </c>
      <c r="O405" s="5">
        <v>5387.16</v>
      </c>
      <c r="P405" s="5">
        <v>1023.56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  <c r="AU405" s="5">
        <v>0</v>
      </c>
      <c r="AV405" s="5">
        <v>0</v>
      </c>
      <c r="AW405" s="5">
        <v>0</v>
      </c>
      <c r="AX405" s="5">
        <v>0</v>
      </c>
      <c r="AY405" s="5">
        <v>0</v>
      </c>
      <c r="AZ405" s="5">
        <v>0</v>
      </c>
      <c r="BA405" s="5">
        <v>0</v>
      </c>
      <c r="BB405" s="5">
        <v>0</v>
      </c>
      <c r="BC405" s="5">
        <v>0</v>
      </c>
      <c r="BD405" s="5">
        <v>0</v>
      </c>
      <c r="BE405" s="5">
        <v>0</v>
      </c>
      <c r="BF405" s="5">
        <v>0</v>
      </c>
      <c r="BG405" s="2">
        <v>0</v>
      </c>
      <c r="BH405" s="2">
        <v>0</v>
      </c>
      <c r="BI405" s="2">
        <v>0</v>
      </c>
      <c r="BJ405" s="2">
        <v>0</v>
      </c>
      <c r="BK405" s="2">
        <v>0</v>
      </c>
      <c r="BL405" s="2">
        <v>0</v>
      </c>
      <c r="BM405" s="2">
        <v>0</v>
      </c>
      <c r="BN405" s="2">
        <v>0</v>
      </c>
      <c r="BO405" s="2">
        <v>0</v>
      </c>
      <c r="BP405" s="2">
        <v>0</v>
      </c>
      <c r="BQ405" s="2">
        <v>0</v>
      </c>
      <c r="BR405" s="2">
        <v>0</v>
      </c>
      <c r="BS405" s="2">
        <v>0</v>
      </c>
      <c r="BT405" s="2">
        <v>0</v>
      </c>
      <c r="BU405" s="2">
        <v>0</v>
      </c>
      <c r="BV405" s="2">
        <v>0</v>
      </c>
      <c r="BW405" s="2">
        <v>0</v>
      </c>
      <c r="BX405" s="2">
        <v>0</v>
      </c>
      <c r="BY405" s="2">
        <v>0</v>
      </c>
      <c r="BZ405" s="2">
        <v>0</v>
      </c>
      <c r="CA405" s="2">
        <v>0</v>
      </c>
      <c r="CB405" s="2">
        <v>0</v>
      </c>
      <c r="CC405" s="2">
        <v>0</v>
      </c>
      <c r="CD405" s="2">
        <v>0</v>
      </c>
      <c r="CE405" s="2">
        <v>0</v>
      </c>
      <c r="CF405" s="2">
        <v>0</v>
      </c>
      <c r="CH405" s="5">
        <f t="shared" si="56"/>
        <v>6410.7199999999993</v>
      </c>
      <c r="CJ405" s="5">
        <f t="shared" si="57"/>
        <v>5387.16</v>
      </c>
      <c r="CK405" s="5">
        <f t="shared" si="58"/>
        <v>0</v>
      </c>
      <c r="CL405" s="5">
        <f t="shared" si="59"/>
        <v>1023.56</v>
      </c>
      <c r="CM405" s="5">
        <f t="shared" si="60"/>
        <v>-4.0000000001327862E-4</v>
      </c>
      <c r="CN405" s="2">
        <f t="shared" si="61"/>
        <v>1023.5604</v>
      </c>
      <c r="CO405" s="5">
        <f t="shared" si="62"/>
        <v>0</v>
      </c>
      <c r="CP405" s="5">
        <f t="shared" si="63"/>
        <v>0</v>
      </c>
      <c r="CR405" s="5">
        <f t="shared" si="64"/>
        <v>6410.72</v>
      </c>
      <c r="CS405" s="5">
        <f t="shared" si="65"/>
        <v>6410.72</v>
      </c>
      <c r="CU405" s="21" t="s">
        <v>1103</v>
      </c>
      <c r="CV405" s="21">
        <v>3205080805</v>
      </c>
      <c r="CW405" s="1">
        <f t="shared" si="66"/>
        <v>0</v>
      </c>
    </row>
    <row r="406" spans="1:101" x14ac:dyDescent="0.2">
      <c r="A406" s="2" t="s">
        <v>200</v>
      </c>
      <c r="B406" s="2" t="s">
        <v>157</v>
      </c>
      <c r="C406" s="2">
        <v>3205083317</v>
      </c>
      <c r="D406" s="2" t="s">
        <v>144</v>
      </c>
      <c r="E406" s="2" t="s">
        <v>124</v>
      </c>
      <c r="F406" s="2" t="s">
        <v>124</v>
      </c>
      <c r="G406" s="2">
        <v>0</v>
      </c>
      <c r="H406" s="2" t="s">
        <v>124</v>
      </c>
      <c r="I406" s="2" t="s">
        <v>124</v>
      </c>
      <c r="J406" s="2" t="s">
        <v>124</v>
      </c>
      <c r="K406" s="5">
        <v>0</v>
      </c>
      <c r="L406" s="5">
        <v>0</v>
      </c>
      <c r="M406" s="5">
        <v>0</v>
      </c>
      <c r="N406" s="5">
        <v>0</v>
      </c>
      <c r="O406" s="5">
        <v>2947.16</v>
      </c>
      <c r="P406" s="5">
        <v>559.96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v>0</v>
      </c>
      <c r="AV406" s="5">
        <v>0</v>
      </c>
      <c r="AW406" s="5">
        <v>0</v>
      </c>
      <c r="AX406" s="5">
        <v>0</v>
      </c>
      <c r="AY406" s="5">
        <v>0</v>
      </c>
      <c r="AZ406" s="5">
        <v>0</v>
      </c>
      <c r="BA406" s="5">
        <v>0</v>
      </c>
      <c r="BB406" s="5">
        <v>0</v>
      </c>
      <c r="BC406" s="5">
        <v>0</v>
      </c>
      <c r="BD406" s="5">
        <v>0</v>
      </c>
      <c r="BE406" s="5">
        <v>0</v>
      </c>
      <c r="BF406" s="5">
        <v>0</v>
      </c>
      <c r="BG406" s="2">
        <v>0</v>
      </c>
      <c r="BH406" s="2">
        <v>0</v>
      </c>
      <c r="BI406" s="2">
        <v>0</v>
      </c>
      <c r="BJ406" s="2">
        <v>0</v>
      </c>
      <c r="BK406" s="2">
        <v>0</v>
      </c>
      <c r="BL406" s="2">
        <v>0</v>
      </c>
      <c r="BM406" s="2">
        <v>0</v>
      </c>
      <c r="BN406" s="2">
        <v>0</v>
      </c>
      <c r="BO406" s="2">
        <v>0</v>
      </c>
      <c r="BP406" s="2">
        <v>0</v>
      </c>
      <c r="BQ406" s="2">
        <v>0</v>
      </c>
      <c r="BR406" s="2">
        <v>0</v>
      </c>
      <c r="BS406" s="2">
        <v>0</v>
      </c>
      <c r="BT406" s="2">
        <v>0</v>
      </c>
      <c r="BU406" s="2">
        <v>0</v>
      </c>
      <c r="BV406" s="2">
        <v>0</v>
      </c>
      <c r="BW406" s="2">
        <v>0</v>
      </c>
      <c r="BX406" s="2">
        <v>0</v>
      </c>
      <c r="BY406" s="2">
        <v>0</v>
      </c>
      <c r="BZ406" s="2">
        <v>0</v>
      </c>
      <c r="CA406" s="2">
        <v>0</v>
      </c>
      <c r="CB406" s="2">
        <v>0</v>
      </c>
      <c r="CC406" s="2">
        <v>0</v>
      </c>
      <c r="CD406" s="2">
        <v>0</v>
      </c>
      <c r="CE406" s="2">
        <v>0</v>
      </c>
      <c r="CF406" s="2">
        <v>0</v>
      </c>
      <c r="CH406" s="5">
        <f t="shared" si="56"/>
        <v>3507.12</v>
      </c>
      <c r="CJ406" s="5">
        <f t="shared" si="57"/>
        <v>2947.16</v>
      </c>
      <c r="CK406" s="5">
        <f t="shared" si="58"/>
        <v>0</v>
      </c>
      <c r="CL406" s="5">
        <f t="shared" si="59"/>
        <v>559.96</v>
      </c>
      <c r="CM406" s="5">
        <f t="shared" si="60"/>
        <v>-3.9999999989959178E-4</v>
      </c>
      <c r="CN406" s="2">
        <f t="shared" si="61"/>
        <v>559.96039999999994</v>
      </c>
      <c r="CO406" s="5">
        <f t="shared" si="62"/>
        <v>0</v>
      </c>
      <c r="CP406" s="5">
        <f t="shared" si="63"/>
        <v>0</v>
      </c>
      <c r="CR406" s="5">
        <f t="shared" si="64"/>
        <v>3507.12</v>
      </c>
      <c r="CS406" s="5">
        <f t="shared" si="65"/>
        <v>3507.12</v>
      </c>
      <c r="CU406" s="21" t="s">
        <v>1103</v>
      </c>
      <c r="CV406" s="21">
        <v>3205083317</v>
      </c>
      <c r="CW406" s="1">
        <f t="shared" si="66"/>
        <v>0</v>
      </c>
    </row>
    <row r="407" spans="1:101" x14ac:dyDescent="0.2">
      <c r="A407" s="2" t="s">
        <v>230</v>
      </c>
      <c r="B407" s="2" t="s">
        <v>157</v>
      </c>
      <c r="C407" s="2">
        <v>3205083340</v>
      </c>
      <c r="D407" s="2" t="s">
        <v>144</v>
      </c>
      <c r="E407" s="2" t="s">
        <v>124</v>
      </c>
      <c r="F407" s="2" t="s">
        <v>124</v>
      </c>
      <c r="G407" s="2">
        <v>0</v>
      </c>
      <c r="H407" s="2" t="s">
        <v>124</v>
      </c>
      <c r="I407" s="2" t="s">
        <v>124</v>
      </c>
      <c r="J407" s="2" t="s">
        <v>124</v>
      </c>
      <c r="K407" s="5">
        <v>0</v>
      </c>
      <c r="L407" s="5">
        <v>0</v>
      </c>
      <c r="M407" s="5">
        <v>0</v>
      </c>
      <c r="N407" s="5">
        <v>0</v>
      </c>
      <c r="O407" s="5">
        <v>2947.16</v>
      </c>
      <c r="P407" s="5">
        <v>559.96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  <c r="AU407" s="5">
        <v>0</v>
      </c>
      <c r="AV407" s="5">
        <v>0</v>
      </c>
      <c r="AW407" s="5">
        <v>0</v>
      </c>
      <c r="AX407" s="5">
        <v>0</v>
      </c>
      <c r="AY407" s="5">
        <v>0</v>
      </c>
      <c r="AZ407" s="5">
        <v>0</v>
      </c>
      <c r="BA407" s="5">
        <v>0</v>
      </c>
      <c r="BB407" s="5">
        <v>0</v>
      </c>
      <c r="BC407" s="5">
        <v>0</v>
      </c>
      <c r="BD407" s="5">
        <v>0</v>
      </c>
      <c r="BE407" s="5">
        <v>0</v>
      </c>
      <c r="BF407" s="5">
        <v>0</v>
      </c>
      <c r="BG407" s="2">
        <v>0</v>
      </c>
      <c r="BH407" s="2">
        <v>0</v>
      </c>
      <c r="BI407" s="2">
        <v>0</v>
      </c>
      <c r="BJ407" s="2">
        <v>0</v>
      </c>
      <c r="BK407" s="2">
        <v>0</v>
      </c>
      <c r="BL407" s="2">
        <v>0</v>
      </c>
      <c r="BM407" s="2">
        <v>0</v>
      </c>
      <c r="BN407" s="2">
        <v>0</v>
      </c>
      <c r="BO407" s="2">
        <v>0</v>
      </c>
      <c r="BP407" s="2">
        <v>0</v>
      </c>
      <c r="BQ407" s="2">
        <v>0</v>
      </c>
      <c r="BR407" s="2">
        <v>0</v>
      </c>
      <c r="BS407" s="2">
        <v>0</v>
      </c>
      <c r="BT407" s="2">
        <v>0</v>
      </c>
      <c r="BU407" s="2">
        <v>0</v>
      </c>
      <c r="BV407" s="2">
        <v>0</v>
      </c>
      <c r="BW407" s="2">
        <v>0</v>
      </c>
      <c r="BX407" s="2">
        <v>0</v>
      </c>
      <c r="BY407" s="2">
        <v>0</v>
      </c>
      <c r="BZ407" s="2">
        <v>0</v>
      </c>
      <c r="CA407" s="2">
        <v>0</v>
      </c>
      <c r="CB407" s="2">
        <v>0</v>
      </c>
      <c r="CC407" s="2">
        <v>0</v>
      </c>
      <c r="CD407" s="2">
        <v>0</v>
      </c>
      <c r="CE407" s="2">
        <v>0</v>
      </c>
      <c r="CF407" s="2">
        <v>0</v>
      </c>
      <c r="CH407" s="5">
        <f t="shared" si="56"/>
        <v>3507.12</v>
      </c>
      <c r="CJ407" s="5">
        <f t="shared" si="57"/>
        <v>2947.16</v>
      </c>
      <c r="CK407" s="5">
        <f t="shared" si="58"/>
        <v>0</v>
      </c>
      <c r="CL407" s="5">
        <f t="shared" si="59"/>
        <v>559.96</v>
      </c>
      <c r="CM407" s="5">
        <f t="shared" si="60"/>
        <v>-3.9999999989959178E-4</v>
      </c>
      <c r="CN407" s="2">
        <f t="shared" si="61"/>
        <v>559.96039999999994</v>
      </c>
      <c r="CO407" s="5">
        <f t="shared" si="62"/>
        <v>0</v>
      </c>
      <c r="CP407" s="5">
        <f t="shared" si="63"/>
        <v>0</v>
      </c>
      <c r="CR407" s="5">
        <f t="shared" si="64"/>
        <v>3507.12</v>
      </c>
      <c r="CS407" s="5">
        <f t="shared" si="65"/>
        <v>3507.12</v>
      </c>
      <c r="CU407" s="21" t="s">
        <v>1103</v>
      </c>
      <c r="CV407" s="21">
        <v>3205083340</v>
      </c>
      <c r="CW407" s="1">
        <f t="shared" si="66"/>
        <v>0</v>
      </c>
    </row>
    <row r="408" spans="1:101" x14ac:dyDescent="0.2">
      <c r="A408" s="2" t="s">
        <v>201</v>
      </c>
      <c r="B408" s="2" t="s">
        <v>157</v>
      </c>
      <c r="C408" s="2">
        <v>3205084525</v>
      </c>
      <c r="D408" s="2" t="s">
        <v>144</v>
      </c>
      <c r="E408" s="2" t="s">
        <v>124</v>
      </c>
      <c r="F408" s="2" t="s">
        <v>124</v>
      </c>
      <c r="G408" s="2">
        <v>0</v>
      </c>
      <c r="H408" s="2" t="s">
        <v>124</v>
      </c>
      <c r="I408" s="2" t="s">
        <v>124</v>
      </c>
      <c r="J408" s="2" t="s">
        <v>124</v>
      </c>
      <c r="K408" s="5">
        <v>0</v>
      </c>
      <c r="L408" s="5">
        <v>0</v>
      </c>
      <c r="M408" s="5">
        <v>0</v>
      </c>
      <c r="N408" s="5">
        <v>0</v>
      </c>
      <c r="O408" s="5">
        <v>2947.16</v>
      </c>
      <c r="P408" s="5">
        <v>559.96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v>0</v>
      </c>
      <c r="AU408" s="5">
        <v>0</v>
      </c>
      <c r="AV408" s="5">
        <v>0</v>
      </c>
      <c r="AW408" s="5">
        <v>0</v>
      </c>
      <c r="AX408" s="5">
        <v>0</v>
      </c>
      <c r="AY408" s="5">
        <v>0</v>
      </c>
      <c r="AZ408" s="5">
        <v>0</v>
      </c>
      <c r="BA408" s="5">
        <v>0</v>
      </c>
      <c r="BB408" s="5">
        <v>0</v>
      </c>
      <c r="BC408" s="5">
        <v>0</v>
      </c>
      <c r="BD408" s="5">
        <v>0</v>
      </c>
      <c r="BE408" s="5">
        <v>0</v>
      </c>
      <c r="BF408" s="5">
        <v>0</v>
      </c>
      <c r="BG408" s="2">
        <v>0</v>
      </c>
      <c r="BH408" s="2">
        <v>0</v>
      </c>
      <c r="BI408" s="2">
        <v>0</v>
      </c>
      <c r="BJ408" s="2">
        <v>0</v>
      </c>
      <c r="BK408" s="2">
        <v>0</v>
      </c>
      <c r="BL408" s="2">
        <v>0</v>
      </c>
      <c r="BM408" s="2">
        <v>0</v>
      </c>
      <c r="BN408" s="2">
        <v>0</v>
      </c>
      <c r="BO408" s="2">
        <v>0</v>
      </c>
      <c r="BP408" s="2">
        <v>0</v>
      </c>
      <c r="BQ408" s="2">
        <v>0</v>
      </c>
      <c r="BR408" s="2">
        <v>0</v>
      </c>
      <c r="BS408" s="2">
        <v>0</v>
      </c>
      <c r="BT408" s="2">
        <v>0</v>
      </c>
      <c r="BU408" s="2">
        <v>0</v>
      </c>
      <c r="BV408" s="2">
        <v>0</v>
      </c>
      <c r="BW408" s="2">
        <v>0</v>
      </c>
      <c r="BX408" s="2">
        <v>0</v>
      </c>
      <c r="BY408" s="2">
        <v>0</v>
      </c>
      <c r="BZ408" s="2">
        <v>0</v>
      </c>
      <c r="CA408" s="2">
        <v>0</v>
      </c>
      <c r="CB408" s="2">
        <v>0</v>
      </c>
      <c r="CC408" s="2">
        <v>0</v>
      </c>
      <c r="CD408" s="2">
        <v>0</v>
      </c>
      <c r="CE408" s="2">
        <v>0</v>
      </c>
      <c r="CF408" s="2">
        <v>0</v>
      </c>
      <c r="CH408" s="5">
        <f t="shared" si="56"/>
        <v>3507.12</v>
      </c>
      <c r="CJ408" s="5">
        <f t="shared" si="57"/>
        <v>2947.16</v>
      </c>
      <c r="CK408" s="5">
        <f t="shared" si="58"/>
        <v>0</v>
      </c>
      <c r="CL408" s="5">
        <f t="shared" si="59"/>
        <v>559.96</v>
      </c>
      <c r="CM408" s="5">
        <f t="shared" si="60"/>
        <v>-3.9999999989959178E-4</v>
      </c>
      <c r="CN408" s="2">
        <f t="shared" si="61"/>
        <v>559.96039999999994</v>
      </c>
      <c r="CO408" s="5">
        <f t="shared" si="62"/>
        <v>0</v>
      </c>
      <c r="CP408" s="5">
        <f t="shared" si="63"/>
        <v>0</v>
      </c>
      <c r="CR408" s="5">
        <f t="shared" si="64"/>
        <v>3507.12</v>
      </c>
      <c r="CS408" s="5">
        <f t="shared" si="65"/>
        <v>3507.12</v>
      </c>
      <c r="CU408" s="21" t="s">
        <v>1103</v>
      </c>
      <c r="CV408" s="21">
        <v>3205084525</v>
      </c>
      <c r="CW408" s="1">
        <f t="shared" si="66"/>
        <v>0</v>
      </c>
    </row>
    <row r="409" spans="1:101" x14ac:dyDescent="0.2">
      <c r="A409" s="2" t="s">
        <v>231</v>
      </c>
      <c r="B409" s="2" t="s">
        <v>157</v>
      </c>
      <c r="C409" s="2">
        <v>3205084615</v>
      </c>
      <c r="D409" s="2" t="s">
        <v>144</v>
      </c>
      <c r="E409" s="2" t="s">
        <v>124</v>
      </c>
      <c r="F409" s="2" t="s">
        <v>124</v>
      </c>
      <c r="G409" s="2">
        <v>0</v>
      </c>
      <c r="H409" s="2" t="s">
        <v>124</v>
      </c>
      <c r="I409" s="2" t="s">
        <v>124</v>
      </c>
      <c r="J409" s="2" t="s">
        <v>124</v>
      </c>
      <c r="K409" s="5">
        <v>0</v>
      </c>
      <c r="L409" s="5">
        <v>0</v>
      </c>
      <c r="M409" s="5">
        <v>0</v>
      </c>
      <c r="N409" s="5">
        <v>0</v>
      </c>
      <c r="O409" s="5">
        <v>2947.16</v>
      </c>
      <c r="P409" s="5">
        <v>559.96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5">
        <v>0</v>
      </c>
      <c r="AV409" s="5">
        <v>0</v>
      </c>
      <c r="AW409" s="5">
        <v>0</v>
      </c>
      <c r="AX409" s="5">
        <v>0</v>
      </c>
      <c r="AY409" s="5">
        <v>0</v>
      </c>
      <c r="AZ409" s="5">
        <v>0</v>
      </c>
      <c r="BA409" s="5">
        <v>0</v>
      </c>
      <c r="BB409" s="5">
        <v>0</v>
      </c>
      <c r="BC409" s="5">
        <v>0</v>
      </c>
      <c r="BD409" s="5">
        <v>0</v>
      </c>
      <c r="BE409" s="5">
        <v>0</v>
      </c>
      <c r="BF409" s="5">
        <v>0</v>
      </c>
      <c r="BG409" s="2">
        <v>0</v>
      </c>
      <c r="BH409" s="2">
        <v>0</v>
      </c>
      <c r="BI409" s="2">
        <v>0</v>
      </c>
      <c r="BJ409" s="2">
        <v>0</v>
      </c>
      <c r="BK409" s="2">
        <v>0</v>
      </c>
      <c r="BL409" s="2">
        <v>0</v>
      </c>
      <c r="BM409" s="2">
        <v>0</v>
      </c>
      <c r="BN409" s="2">
        <v>0</v>
      </c>
      <c r="BO409" s="2">
        <v>0</v>
      </c>
      <c r="BP409" s="2">
        <v>0</v>
      </c>
      <c r="BQ409" s="2">
        <v>0</v>
      </c>
      <c r="BR409" s="2">
        <v>0</v>
      </c>
      <c r="BS409" s="2">
        <v>0</v>
      </c>
      <c r="BT409" s="2">
        <v>0</v>
      </c>
      <c r="BU409" s="2">
        <v>0</v>
      </c>
      <c r="BV409" s="2">
        <v>0</v>
      </c>
      <c r="BW409" s="2">
        <v>0</v>
      </c>
      <c r="BX409" s="2">
        <v>0</v>
      </c>
      <c r="BY409" s="2">
        <v>0</v>
      </c>
      <c r="BZ409" s="2">
        <v>0</v>
      </c>
      <c r="CA409" s="2">
        <v>0</v>
      </c>
      <c r="CB409" s="2">
        <v>0</v>
      </c>
      <c r="CC409" s="2">
        <v>0</v>
      </c>
      <c r="CD409" s="2">
        <v>0</v>
      </c>
      <c r="CE409" s="2">
        <v>0</v>
      </c>
      <c r="CF409" s="2">
        <v>0</v>
      </c>
      <c r="CH409" s="5">
        <f t="shared" si="56"/>
        <v>3507.12</v>
      </c>
      <c r="CJ409" s="5">
        <f t="shared" si="57"/>
        <v>2947.16</v>
      </c>
      <c r="CK409" s="5">
        <f t="shared" si="58"/>
        <v>0</v>
      </c>
      <c r="CL409" s="5">
        <f t="shared" si="59"/>
        <v>559.96</v>
      </c>
      <c r="CM409" s="5">
        <f t="shared" si="60"/>
        <v>-3.9999999989959178E-4</v>
      </c>
      <c r="CN409" s="2">
        <f t="shared" si="61"/>
        <v>559.96039999999994</v>
      </c>
      <c r="CO409" s="5">
        <f t="shared" si="62"/>
        <v>0</v>
      </c>
      <c r="CP409" s="5">
        <f t="shared" si="63"/>
        <v>0</v>
      </c>
      <c r="CR409" s="5">
        <f t="shared" si="64"/>
        <v>3507.12</v>
      </c>
      <c r="CS409" s="5">
        <f t="shared" si="65"/>
        <v>3507.12</v>
      </c>
      <c r="CU409" s="21" t="s">
        <v>1103</v>
      </c>
      <c r="CV409" s="21">
        <v>3205084615</v>
      </c>
      <c r="CW409" s="1">
        <f t="shared" si="66"/>
        <v>0</v>
      </c>
    </row>
    <row r="410" spans="1:101" x14ac:dyDescent="0.2">
      <c r="A410" s="2" t="s">
        <v>202</v>
      </c>
      <c r="B410" s="2" t="s">
        <v>157</v>
      </c>
      <c r="C410" s="2">
        <v>3205085808</v>
      </c>
      <c r="D410" s="2" t="s">
        <v>144</v>
      </c>
      <c r="E410" s="2" t="s">
        <v>124</v>
      </c>
      <c r="F410" s="2" t="s">
        <v>124</v>
      </c>
      <c r="G410" s="2">
        <v>0</v>
      </c>
      <c r="H410" s="2" t="s">
        <v>124</v>
      </c>
      <c r="I410" s="2" t="s">
        <v>124</v>
      </c>
      <c r="J410" s="2" t="s">
        <v>124</v>
      </c>
      <c r="K410" s="5">
        <v>0</v>
      </c>
      <c r="L410" s="5">
        <v>0</v>
      </c>
      <c r="M410" s="5">
        <v>0</v>
      </c>
      <c r="N410" s="5">
        <v>0</v>
      </c>
      <c r="O410" s="5">
        <v>2947.16</v>
      </c>
      <c r="P410" s="5">
        <v>559.96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0</v>
      </c>
      <c r="AR410" s="5">
        <v>0</v>
      </c>
      <c r="AS410" s="5">
        <v>0</v>
      </c>
      <c r="AT410" s="5">
        <v>0</v>
      </c>
      <c r="AU410" s="5">
        <v>0</v>
      </c>
      <c r="AV410" s="5">
        <v>0</v>
      </c>
      <c r="AW410" s="5">
        <v>0</v>
      </c>
      <c r="AX410" s="5">
        <v>0</v>
      </c>
      <c r="AY410" s="5">
        <v>0</v>
      </c>
      <c r="AZ410" s="5">
        <v>0</v>
      </c>
      <c r="BA410" s="5">
        <v>0</v>
      </c>
      <c r="BB410" s="5">
        <v>0</v>
      </c>
      <c r="BC410" s="5">
        <v>0</v>
      </c>
      <c r="BD410" s="5">
        <v>0</v>
      </c>
      <c r="BE410" s="5">
        <v>0</v>
      </c>
      <c r="BF410" s="5">
        <v>0</v>
      </c>
      <c r="BG410" s="2">
        <v>0</v>
      </c>
      <c r="BH410" s="2">
        <v>0</v>
      </c>
      <c r="BI410" s="2">
        <v>0</v>
      </c>
      <c r="BJ410" s="2">
        <v>0</v>
      </c>
      <c r="BK410" s="2">
        <v>0</v>
      </c>
      <c r="BL410" s="2">
        <v>0</v>
      </c>
      <c r="BM410" s="2">
        <v>0</v>
      </c>
      <c r="BN410" s="2">
        <v>0</v>
      </c>
      <c r="BO410" s="2">
        <v>0</v>
      </c>
      <c r="BP410" s="2">
        <v>0</v>
      </c>
      <c r="BQ410" s="2">
        <v>0</v>
      </c>
      <c r="BR410" s="2">
        <v>0</v>
      </c>
      <c r="BS410" s="2">
        <v>0</v>
      </c>
      <c r="BT410" s="2">
        <v>0</v>
      </c>
      <c r="BU410" s="2">
        <v>0</v>
      </c>
      <c r="BV410" s="2">
        <v>0</v>
      </c>
      <c r="BW410" s="2">
        <v>0</v>
      </c>
      <c r="BX410" s="2">
        <v>0</v>
      </c>
      <c r="BY410" s="2">
        <v>0</v>
      </c>
      <c r="BZ410" s="2">
        <v>0</v>
      </c>
      <c r="CA410" s="2">
        <v>0</v>
      </c>
      <c r="CB410" s="2">
        <v>0</v>
      </c>
      <c r="CC410" s="2">
        <v>0</v>
      </c>
      <c r="CD410" s="2">
        <v>0</v>
      </c>
      <c r="CE410" s="2">
        <v>0</v>
      </c>
      <c r="CF410" s="2">
        <v>0</v>
      </c>
      <c r="CH410" s="5">
        <f t="shared" si="56"/>
        <v>3507.12</v>
      </c>
      <c r="CJ410" s="5">
        <f t="shared" si="57"/>
        <v>2947.16</v>
      </c>
      <c r="CK410" s="5">
        <f t="shared" si="58"/>
        <v>0</v>
      </c>
      <c r="CL410" s="5">
        <f t="shared" si="59"/>
        <v>559.96</v>
      </c>
      <c r="CM410" s="5">
        <f t="shared" si="60"/>
        <v>-3.9999999989959178E-4</v>
      </c>
      <c r="CN410" s="2">
        <f t="shared" si="61"/>
        <v>559.96039999999994</v>
      </c>
      <c r="CO410" s="5">
        <f t="shared" si="62"/>
        <v>0</v>
      </c>
      <c r="CP410" s="5">
        <f t="shared" si="63"/>
        <v>0</v>
      </c>
      <c r="CR410" s="5">
        <f t="shared" si="64"/>
        <v>3507.12</v>
      </c>
      <c r="CS410" s="5">
        <f t="shared" si="65"/>
        <v>3507.12</v>
      </c>
      <c r="CU410" s="21" t="s">
        <v>1170</v>
      </c>
      <c r="CV410" s="21">
        <v>3205085808</v>
      </c>
      <c r="CW410" s="1">
        <f t="shared" si="66"/>
        <v>0</v>
      </c>
    </row>
    <row r="411" spans="1:101" x14ac:dyDescent="0.2">
      <c r="A411" s="2" t="s">
        <v>203</v>
      </c>
      <c r="B411" s="2" t="s">
        <v>157</v>
      </c>
      <c r="C411" s="2">
        <v>3205085848</v>
      </c>
      <c r="D411" s="2" t="s">
        <v>144</v>
      </c>
      <c r="E411" s="2" t="s">
        <v>124</v>
      </c>
      <c r="F411" s="2" t="s">
        <v>124</v>
      </c>
      <c r="G411" s="2">
        <v>0</v>
      </c>
      <c r="H411" s="2" t="s">
        <v>124</v>
      </c>
      <c r="I411" s="2" t="s">
        <v>124</v>
      </c>
      <c r="J411" s="2" t="s">
        <v>124</v>
      </c>
      <c r="K411" s="5">
        <v>0</v>
      </c>
      <c r="L411" s="5">
        <v>0</v>
      </c>
      <c r="M411" s="5">
        <v>0</v>
      </c>
      <c r="N411" s="5">
        <v>0</v>
      </c>
      <c r="O411" s="5">
        <v>2947.16</v>
      </c>
      <c r="P411" s="5">
        <v>559.96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  <c r="AU411" s="5">
        <v>0</v>
      </c>
      <c r="AV411" s="5">
        <v>0</v>
      </c>
      <c r="AW411" s="5">
        <v>0</v>
      </c>
      <c r="AX411" s="5">
        <v>0</v>
      </c>
      <c r="AY411" s="5">
        <v>0</v>
      </c>
      <c r="AZ411" s="5">
        <v>0</v>
      </c>
      <c r="BA411" s="5">
        <v>0</v>
      </c>
      <c r="BB411" s="5">
        <v>0</v>
      </c>
      <c r="BC411" s="5">
        <v>0</v>
      </c>
      <c r="BD411" s="5">
        <v>0</v>
      </c>
      <c r="BE411" s="5">
        <v>0</v>
      </c>
      <c r="BF411" s="5">
        <v>0</v>
      </c>
      <c r="BG411" s="2">
        <v>0</v>
      </c>
      <c r="BH411" s="2">
        <v>0</v>
      </c>
      <c r="BI411" s="2">
        <v>0</v>
      </c>
      <c r="BJ411" s="2">
        <v>0</v>
      </c>
      <c r="BK411" s="2">
        <v>0</v>
      </c>
      <c r="BL411" s="2">
        <v>0</v>
      </c>
      <c r="BM411" s="2">
        <v>0</v>
      </c>
      <c r="BN411" s="2">
        <v>0</v>
      </c>
      <c r="BO411" s="2">
        <v>0</v>
      </c>
      <c r="BP411" s="2">
        <v>0</v>
      </c>
      <c r="BQ411" s="2">
        <v>0</v>
      </c>
      <c r="BR411" s="2">
        <v>0</v>
      </c>
      <c r="BS411" s="2">
        <v>0</v>
      </c>
      <c r="BT411" s="2">
        <v>0</v>
      </c>
      <c r="BU411" s="2">
        <v>0</v>
      </c>
      <c r="BV411" s="2">
        <v>0</v>
      </c>
      <c r="BW411" s="2">
        <v>0</v>
      </c>
      <c r="BX411" s="2">
        <v>0</v>
      </c>
      <c r="BY411" s="2">
        <v>0</v>
      </c>
      <c r="BZ411" s="2">
        <v>0</v>
      </c>
      <c r="CA411" s="2">
        <v>0</v>
      </c>
      <c r="CB411" s="2">
        <v>0</v>
      </c>
      <c r="CC411" s="2">
        <v>0</v>
      </c>
      <c r="CD411" s="2">
        <v>0</v>
      </c>
      <c r="CE411" s="2">
        <v>0</v>
      </c>
      <c r="CF411" s="2">
        <v>0</v>
      </c>
      <c r="CH411" s="5">
        <f t="shared" ref="CH411:CH474" si="67">SUM(K411:CF411)</f>
        <v>3507.12</v>
      </c>
      <c r="CJ411" s="5">
        <f t="shared" ref="CJ411:CJ474" si="68">K411+M411+O411+Q411+S411+U411+W411+Y411+AA411+AC411+BQ411+BS411+BU411+BW411+BY411+CA411+CC411+CE411</f>
        <v>2947.16</v>
      </c>
      <c r="CK411" s="5">
        <f t="shared" ref="CK411:CK474" si="69">SUM(AG411:BP411)</f>
        <v>0</v>
      </c>
      <c r="CL411" s="5">
        <f t="shared" ref="CL411:CL474" si="70">L411+N411+P411+R411+T411+V411+X411+Z411+AB411+AD411+BR411+BT411+BV411+BX411+BZ411+CB411+CD411+CF411</f>
        <v>559.96</v>
      </c>
      <c r="CM411" s="5">
        <f t="shared" ref="CM411:CM474" si="71">CL411-CN411</f>
        <v>-3.9999999989959178E-4</v>
      </c>
      <c r="CN411" s="2">
        <f t="shared" ref="CN411:CN474" si="72">CJ411*19%</f>
        <v>559.96039999999994</v>
      </c>
      <c r="CO411" s="5">
        <f t="shared" ref="CO411:CO474" si="73">AE411</f>
        <v>0</v>
      </c>
      <c r="CP411" s="5">
        <f t="shared" ref="CP411:CP474" si="74">AF411</f>
        <v>0</v>
      </c>
      <c r="CR411" s="5">
        <f t="shared" ref="CR411:CR474" si="75">CJ411+CM411+CN411</f>
        <v>3507.12</v>
      </c>
      <c r="CS411" s="5">
        <f t="shared" ref="CS411:CS474" si="76">CJ411+CK411+CM411+CN411</f>
        <v>3507.12</v>
      </c>
      <c r="CU411" s="21" t="s">
        <v>1103</v>
      </c>
      <c r="CV411" s="21">
        <v>3205085848</v>
      </c>
      <c r="CW411" s="1">
        <f t="shared" ref="CW411:CW474" si="77">C411-CV411</f>
        <v>0</v>
      </c>
    </row>
    <row r="412" spans="1:101" x14ac:dyDescent="0.2">
      <c r="A412" s="2" t="s">
        <v>232</v>
      </c>
      <c r="B412" s="2" t="s">
        <v>157</v>
      </c>
      <c r="C412" s="2">
        <v>3205085866</v>
      </c>
      <c r="D412" s="2" t="s">
        <v>144</v>
      </c>
      <c r="E412" s="2" t="s">
        <v>124</v>
      </c>
      <c r="F412" s="2" t="s">
        <v>124</v>
      </c>
      <c r="G412" s="2">
        <v>0</v>
      </c>
      <c r="H412" s="2" t="s">
        <v>124</v>
      </c>
      <c r="I412" s="2" t="s">
        <v>124</v>
      </c>
      <c r="J412" s="2" t="s">
        <v>124</v>
      </c>
      <c r="K412" s="5">
        <v>0</v>
      </c>
      <c r="L412" s="5">
        <v>0</v>
      </c>
      <c r="M412" s="5">
        <v>0</v>
      </c>
      <c r="N412" s="5">
        <v>0</v>
      </c>
      <c r="O412" s="5">
        <v>2947.16</v>
      </c>
      <c r="P412" s="5">
        <v>559.96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  <c r="AV412" s="5">
        <v>0</v>
      </c>
      <c r="AW412" s="5">
        <v>0</v>
      </c>
      <c r="AX412" s="5">
        <v>0</v>
      </c>
      <c r="AY412" s="5">
        <v>0</v>
      </c>
      <c r="AZ412" s="5">
        <v>0</v>
      </c>
      <c r="BA412" s="5">
        <v>0</v>
      </c>
      <c r="BB412" s="5">
        <v>0</v>
      </c>
      <c r="BC412" s="5">
        <v>0</v>
      </c>
      <c r="BD412" s="5">
        <v>0</v>
      </c>
      <c r="BE412" s="5">
        <v>0</v>
      </c>
      <c r="BF412" s="5">
        <v>0</v>
      </c>
      <c r="BG412" s="2">
        <v>0</v>
      </c>
      <c r="BH412" s="2">
        <v>0</v>
      </c>
      <c r="BI412" s="2">
        <v>0</v>
      </c>
      <c r="BJ412" s="2">
        <v>0</v>
      </c>
      <c r="BK412" s="2">
        <v>0</v>
      </c>
      <c r="BL412" s="2">
        <v>0</v>
      </c>
      <c r="BM412" s="2">
        <v>0</v>
      </c>
      <c r="BN412" s="2">
        <v>0</v>
      </c>
      <c r="BO412" s="2">
        <v>0</v>
      </c>
      <c r="BP412" s="2">
        <v>0</v>
      </c>
      <c r="BQ412" s="2">
        <v>0</v>
      </c>
      <c r="BR412" s="2">
        <v>0</v>
      </c>
      <c r="BS412" s="2">
        <v>0</v>
      </c>
      <c r="BT412" s="2">
        <v>0</v>
      </c>
      <c r="BU412" s="2">
        <v>0</v>
      </c>
      <c r="BV412" s="2">
        <v>0</v>
      </c>
      <c r="BW412" s="2">
        <v>0</v>
      </c>
      <c r="BX412" s="2">
        <v>0</v>
      </c>
      <c r="BY412" s="2">
        <v>0</v>
      </c>
      <c r="BZ412" s="2">
        <v>0</v>
      </c>
      <c r="CA412" s="2">
        <v>0</v>
      </c>
      <c r="CB412" s="2">
        <v>0</v>
      </c>
      <c r="CC412" s="2">
        <v>0</v>
      </c>
      <c r="CD412" s="2">
        <v>0</v>
      </c>
      <c r="CE412" s="2">
        <v>0</v>
      </c>
      <c r="CF412" s="2">
        <v>0</v>
      </c>
      <c r="CH412" s="5">
        <f t="shared" si="67"/>
        <v>3507.12</v>
      </c>
      <c r="CJ412" s="5">
        <f t="shared" si="68"/>
        <v>2947.16</v>
      </c>
      <c r="CK412" s="5">
        <f t="shared" si="69"/>
        <v>0</v>
      </c>
      <c r="CL412" s="5">
        <f t="shared" si="70"/>
        <v>559.96</v>
      </c>
      <c r="CM412" s="5">
        <f t="shared" si="71"/>
        <v>-3.9999999989959178E-4</v>
      </c>
      <c r="CN412" s="2">
        <f t="shared" si="72"/>
        <v>559.96039999999994</v>
      </c>
      <c r="CO412" s="5">
        <f t="shared" si="73"/>
        <v>0</v>
      </c>
      <c r="CP412" s="5">
        <f t="shared" si="74"/>
        <v>0</v>
      </c>
      <c r="CR412" s="5">
        <f t="shared" si="75"/>
        <v>3507.12</v>
      </c>
      <c r="CS412" s="5">
        <f t="shared" si="76"/>
        <v>3507.12</v>
      </c>
      <c r="CU412" s="21" t="s">
        <v>1103</v>
      </c>
      <c r="CV412" s="21">
        <v>3205085866</v>
      </c>
      <c r="CW412" s="1">
        <f t="shared" si="77"/>
        <v>0</v>
      </c>
    </row>
    <row r="413" spans="1:101" x14ac:dyDescent="0.2">
      <c r="A413" s="2" t="s">
        <v>233</v>
      </c>
      <c r="B413" s="2" t="s">
        <v>157</v>
      </c>
      <c r="C413" s="2">
        <v>3205085887</v>
      </c>
      <c r="D413" s="2" t="s">
        <v>144</v>
      </c>
      <c r="E413" s="2" t="s">
        <v>124</v>
      </c>
      <c r="F413" s="2" t="s">
        <v>124</v>
      </c>
      <c r="G413" s="2">
        <v>0</v>
      </c>
      <c r="H413" s="2" t="s">
        <v>124</v>
      </c>
      <c r="I413" s="2" t="s">
        <v>124</v>
      </c>
      <c r="J413" s="2" t="s">
        <v>124</v>
      </c>
      <c r="K413" s="5">
        <v>0</v>
      </c>
      <c r="L413" s="5">
        <v>0</v>
      </c>
      <c r="M413" s="5">
        <v>0</v>
      </c>
      <c r="N413" s="5">
        <v>0</v>
      </c>
      <c r="O413" s="5">
        <v>2947.16</v>
      </c>
      <c r="P413" s="5">
        <v>559.96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  <c r="AV413" s="5">
        <v>0</v>
      </c>
      <c r="AW413" s="5">
        <v>0</v>
      </c>
      <c r="AX413" s="5">
        <v>0</v>
      </c>
      <c r="AY413" s="5">
        <v>0</v>
      </c>
      <c r="AZ413" s="5">
        <v>0</v>
      </c>
      <c r="BA413" s="5">
        <v>0</v>
      </c>
      <c r="BB413" s="5">
        <v>0</v>
      </c>
      <c r="BC413" s="5">
        <v>0</v>
      </c>
      <c r="BD413" s="5">
        <v>0</v>
      </c>
      <c r="BE413" s="5">
        <v>0</v>
      </c>
      <c r="BF413" s="5">
        <v>0</v>
      </c>
      <c r="BG413" s="2">
        <v>0</v>
      </c>
      <c r="BH413" s="2">
        <v>0</v>
      </c>
      <c r="BI413" s="2">
        <v>0</v>
      </c>
      <c r="BJ413" s="2">
        <v>0</v>
      </c>
      <c r="BK413" s="2">
        <v>0</v>
      </c>
      <c r="BL413" s="2">
        <v>0</v>
      </c>
      <c r="BM413" s="2">
        <v>0</v>
      </c>
      <c r="BN413" s="2">
        <v>0</v>
      </c>
      <c r="BO413" s="2">
        <v>0</v>
      </c>
      <c r="BP413" s="2">
        <v>0</v>
      </c>
      <c r="BQ413" s="2">
        <v>0</v>
      </c>
      <c r="BR413" s="2">
        <v>0</v>
      </c>
      <c r="BS413" s="2">
        <v>0</v>
      </c>
      <c r="BT413" s="2">
        <v>0</v>
      </c>
      <c r="BU413" s="2">
        <v>0</v>
      </c>
      <c r="BV413" s="2">
        <v>0</v>
      </c>
      <c r="BW413" s="2">
        <v>0</v>
      </c>
      <c r="BX413" s="2">
        <v>0</v>
      </c>
      <c r="BY413" s="2">
        <v>0</v>
      </c>
      <c r="BZ413" s="2">
        <v>0</v>
      </c>
      <c r="CA413" s="2">
        <v>0</v>
      </c>
      <c r="CB413" s="2">
        <v>0</v>
      </c>
      <c r="CC413" s="2">
        <v>0</v>
      </c>
      <c r="CD413" s="2">
        <v>0</v>
      </c>
      <c r="CE413" s="2">
        <v>0</v>
      </c>
      <c r="CF413" s="2">
        <v>0</v>
      </c>
      <c r="CH413" s="5">
        <f t="shared" si="67"/>
        <v>3507.12</v>
      </c>
      <c r="CJ413" s="5">
        <f t="shared" si="68"/>
        <v>2947.16</v>
      </c>
      <c r="CK413" s="5">
        <f t="shared" si="69"/>
        <v>0</v>
      </c>
      <c r="CL413" s="5">
        <f t="shared" si="70"/>
        <v>559.96</v>
      </c>
      <c r="CM413" s="5">
        <f t="shared" si="71"/>
        <v>-3.9999999989959178E-4</v>
      </c>
      <c r="CN413" s="2">
        <f t="shared" si="72"/>
        <v>559.96039999999994</v>
      </c>
      <c r="CO413" s="5">
        <f t="shared" si="73"/>
        <v>0</v>
      </c>
      <c r="CP413" s="5">
        <f t="shared" si="74"/>
        <v>0</v>
      </c>
      <c r="CR413" s="5">
        <f t="shared" si="75"/>
        <v>3507.12</v>
      </c>
      <c r="CS413" s="5">
        <f t="shared" si="76"/>
        <v>3507.12</v>
      </c>
      <c r="CU413" s="21" t="s">
        <v>1170</v>
      </c>
      <c r="CV413" s="21">
        <v>3205085887</v>
      </c>
      <c r="CW413" s="1">
        <f t="shared" si="77"/>
        <v>0</v>
      </c>
    </row>
    <row r="414" spans="1:101" x14ac:dyDescent="0.2">
      <c r="A414" s="2" t="s">
        <v>234</v>
      </c>
      <c r="B414" s="2" t="s">
        <v>157</v>
      </c>
      <c r="C414" s="2">
        <v>3205085932</v>
      </c>
      <c r="D414" s="2" t="s">
        <v>144</v>
      </c>
      <c r="E414" s="2" t="s">
        <v>124</v>
      </c>
      <c r="F414" s="2" t="s">
        <v>124</v>
      </c>
      <c r="G414" s="2">
        <v>0</v>
      </c>
      <c r="H414" s="2" t="s">
        <v>124</v>
      </c>
      <c r="I414" s="2" t="s">
        <v>124</v>
      </c>
      <c r="J414" s="2" t="s">
        <v>124</v>
      </c>
      <c r="K414" s="5">
        <v>0</v>
      </c>
      <c r="L414" s="5">
        <v>0</v>
      </c>
      <c r="M414" s="5">
        <v>0</v>
      </c>
      <c r="N414" s="5">
        <v>0</v>
      </c>
      <c r="O414" s="5">
        <v>5387.16</v>
      </c>
      <c r="P414" s="5">
        <v>1023.56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v>0</v>
      </c>
      <c r="AU414" s="5">
        <v>0</v>
      </c>
      <c r="AV414" s="5">
        <v>0</v>
      </c>
      <c r="AW414" s="5">
        <v>0</v>
      </c>
      <c r="AX414" s="5">
        <v>0</v>
      </c>
      <c r="AY414" s="5">
        <v>0</v>
      </c>
      <c r="AZ414" s="5">
        <v>0</v>
      </c>
      <c r="BA414" s="5">
        <v>0</v>
      </c>
      <c r="BB414" s="5">
        <v>0</v>
      </c>
      <c r="BC414" s="5">
        <v>0</v>
      </c>
      <c r="BD414" s="5">
        <v>0</v>
      </c>
      <c r="BE414" s="5">
        <v>0</v>
      </c>
      <c r="BF414" s="5">
        <v>0</v>
      </c>
      <c r="BG414" s="2">
        <v>0</v>
      </c>
      <c r="BH414" s="2">
        <v>0</v>
      </c>
      <c r="BI414" s="2">
        <v>0</v>
      </c>
      <c r="BJ414" s="2">
        <v>0</v>
      </c>
      <c r="BK414" s="2">
        <v>0</v>
      </c>
      <c r="BL414" s="2">
        <v>0</v>
      </c>
      <c r="BM414" s="2">
        <v>0</v>
      </c>
      <c r="BN414" s="2">
        <v>0</v>
      </c>
      <c r="BO414" s="2">
        <v>0</v>
      </c>
      <c r="BP414" s="2">
        <v>0</v>
      </c>
      <c r="BQ414" s="2">
        <v>0</v>
      </c>
      <c r="BR414" s="2">
        <v>0</v>
      </c>
      <c r="BS414" s="2">
        <v>0</v>
      </c>
      <c r="BT414" s="2">
        <v>0</v>
      </c>
      <c r="BU414" s="2">
        <v>0</v>
      </c>
      <c r="BV414" s="2">
        <v>0</v>
      </c>
      <c r="BW414" s="2">
        <v>0</v>
      </c>
      <c r="BX414" s="2">
        <v>0</v>
      </c>
      <c r="BY414" s="2">
        <v>0</v>
      </c>
      <c r="BZ414" s="2">
        <v>0</v>
      </c>
      <c r="CA414" s="2">
        <v>0</v>
      </c>
      <c r="CB414" s="2">
        <v>0</v>
      </c>
      <c r="CC414" s="2">
        <v>0</v>
      </c>
      <c r="CD414" s="2">
        <v>0</v>
      </c>
      <c r="CE414" s="2">
        <v>0</v>
      </c>
      <c r="CF414" s="2">
        <v>0</v>
      </c>
      <c r="CH414" s="5">
        <f t="shared" si="67"/>
        <v>6410.7199999999993</v>
      </c>
      <c r="CJ414" s="5">
        <f t="shared" si="68"/>
        <v>5387.16</v>
      </c>
      <c r="CK414" s="5">
        <f t="shared" si="69"/>
        <v>0</v>
      </c>
      <c r="CL414" s="5">
        <f t="shared" si="70"/>
        <v>1023.56</v>
      </c>
      <c r="CM414" s="5">
        <f t="shared" si="71"/>
        <v>-4.0000000001327862E-4</v>
      </c>
      <c r="CN414" s="2">
        <f t="shared" si="72"/>
        <v>1023.5604</v>
      </c>
      <c r="CO414" s="5">
        <f t="shared" si="73"/>
        <v>0</v>
      </c>
      <c r="CP414" s="5">
        <f t="shared" si="74"/>
        <v>0</v>
      </c>
      <c r="CR414" s="5">
        <f t="shared" si="75"/>
        <v>6410.72</v>
      </c>
      <c r="CS414" s="5">
        <f t="shared" si="76"/>
        <v>6410.72</v>
      </c>
      <c r="CU414" s="21" t="s">
        <v>1103</v>
      </c>
      <c r="CV414" s="21">
        <v>3205085932</v>
      </c>
      <c r="CW414" s="1">
        <f t="shared" si="77"/>
        <v>0</v>
      </c>
    </row>
    <row r="415" spans="1:101" x14ac:dyDescent="0.2">
      <c r="A415" s="2" t="s">
        <v>235</v>
      </c>
      <c r="B415" s="2" t="s">
        <v>157</v>
      </c>
      <c r="C415" s="2">
        <v>3205088441</v>
      </c>
      <c r="D415" s="2" t="s">
        <v>144</v>
      </c>
      <c r="E415" s="2" t="s">
        <v>124</v>
      </c>
      <c r="F415" s="2" t="s">
        <v>124</v>
      </c>
      <c r="G415" s="2">
        <v>0</v>
      </c>
      <c r="H415" s="2" t="s">
        <v>124</v>
      </c>
      <c r="I415" s="2" t="s">
        <v>124</v>
      </c>
      <c r="J415" s="2" t="s">
        <v>124</v>
      </c>
      <c r="K415" s="5">
        <v>0</v>
      </c>
      <c r="L415" s="5">
        <v>0</v>
      </c>
      <c r="M415" s="5">
        <v>0</v>
      </c>
      <c r="N415" s="5">
        <v>0</v>
      </c>
      <c r="O415" s="5">
        <v>5387.16</v>
      </c>
      <c r="P415" s="5">
        <v>1023.56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  <c r="AU415" s="5">
        <v>0</v>
      </c>
      <c r="AV415" s="5">
        <v>0</v>
      </c>
      <c r="AW415" s="5">
        <v>0</v>
      </c>
      <c r="AX415" s="5">
        <v>0</v>
      </c>
      <c r="AY415" s="5">
        <v>0</v>
      </c>
      <c r="AZ415" s="5">
        <v>0</v>
      </c>
      <c r="BA415" s="5">
        <v>0</v>
      </c>
      <c r="BB415" s="5">
        <v>0</v>
      </c>
      <c r="BC415" s="5">
        <v>0</v>
      </c>
      <c r="BD415" s="5">
        <v>0</v>
      </c>
      <c r="BE415" s="5">
        <v>0</v>
      </c>
      <c r="BF415" s="5">
        <v>0</v>
      </c>
      <c r="BG415" s="2">
        <v>0</v>
      </c>
      <c r="BH415" s="2">
        <v>0</v>
      </c>
      <c r="BI415" s="2">
        <v>0</v>
      </c>
      <c r="BJ415" s="2">
        <v>0</v>
      </c>
      <c r="BK415" s="2">
        <v>0</v>
      </c>
      <c r="BL415" s="2">
        <v>0</v>
      </c>
      <c r="BM415" s="2">
        <v>0</v>
      </c>
      <c r="BN415" s="2">
        <v>0</v>
      </c>
      <c r="BO415" s="2">
        <v>0</v>
      </c>
      <c r="BP415" s="2">
        <v>0</v>
      </c>
      <c r="BQ415" s="2">
        <v>0</v>
      </c>
      <c r="BR415" s="2">
        <v>0</v>
      </c>
      <c r="BS415" s="2">
        <v>0</v>
      </c>
      <c r="BT415" s="2">
        <v>0</v>
      </c>
      <c r="BU415" s="2">
        <v>0</v>
      </c>
      <c r="BV415" s="2">
        <v>0</v>
      </c>
      <c r="BW415" s="2">
        <v>0</v>
      </c>
      <c r="BX415" s="2">
        <v>0</v>
      </c>
      <c r="BY415" s="2">
        <v>0</v>
      </c>
      <c r="BZ415" s="2">
        <v>0</v>
      </c>
      <c r="CA415" s="2">
        <v>0</v>
      </c>
      <c r="CB415" s="2">
        <v>0</v>
      </c>
      <c r="CC415" s="2">
        <v>0</v>
      </c>
      <c r="CD415" s="2">
        <v>0</v>
      </c>
      <c r="CE415" s="2">
        <v>0</v>
      </c>
      <c r="CF415" s="2">
        <v>0</v>
      </c>
      <c r="CH415" s="5">
        <f t="shared" si="67"/>
        <v>6410.7199999999993</v>
      </c>
      <c r="CJ415" s="5">
        <f t="shared" si="68"/>
        <v>5387.16</v>
      </c>
      <c r="CK415" s="5">
        <f t="shared" si="69"/>
        <v>0</v>
      </c>
      <c r="CL415" s="5">
        <f t="shared" si="70"/>
        <v>1023.56</v>
      </c>
      <c r="CM415" s="5">
        <f t="shared" si="71"/>
        <v>-4.0000000001327862E-4</v>
      </c>
      <c r="CN415" s="2">
        <f t="shared" si="72"/>
        <v>1023.5604</v>
      </c>
      <c r="CO415" s="5">
        <f t="shared" si="73"/>
        <v>0</v>
      </c>
      <c r="CP415" s="5">
        <f t="shared" si="74"/>
        <v>0</v>
      </c>
      <c r="CR415" s="5">
        <f t="shared" si="75"/>
        <v>6410.72</v>
      </c>
      <c r="CS415" s="5">
        <f t="shared" si="76"/>
        <v>6410.72</v>
      </c>
      <c r="CU415" s="21" t="s">
        <v>1170</v>
      </c>
      <c r="CV415" s="21">
        <v>3205088441</v>
      </c>
      <c r="CW415" s="1">
        <f t="shared" si="77"/>
        <v>0</v>
      </c>
    </row>
    <row r="416" spans="1:101" x14ac:dyDescent="0.2">
      <c r="A416" s="2" t="s">
        <v>236</v>
      </c>
      <c r="B416" s="2" t="s">
        <v>157</v>
      </c>
      <c r="C416" s="2">
        <v>3205088444</v>
      </c>
      <c r="D416" s="2" t="s">
        <v>144</v>
      </c>
      <c r="E416" s="2" t="s">
        <v>124</v>
      </c>
      <c r="F416" s="2" t="s">
        <v>124</v>
      </c>
      <c r="G416" s="2">
        <v>0</v>
      </c>
      <c r="H416" s="2" t="s">
        <v>124</v>
      </c>
      <c r="I416" s="2" t="s">
        <v>124</v>
      </c>
      <c r="J416" s="2" t="s">
        <v>124</v>
      </c>
      <c r="K416" s="5">
        <v>0</v>
      </c>
      <c r="L416" s="5">
        <v>0</v>
      </c>
      <c r="M416" s="5">
        <v>0</v>
      </c>
      <c r="N416" s="5">
        <v>0</v>
      </c>
      <c r="O416" s="5">
        <v>2947.16</v>
      </c>
      <c r="P416" s="5">
        <v>559.96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  <c r="AU416" s="5">
        <v>0</v>
      </c>
      <c r="AV416" s="5">
        <v>0</v>
      </c>
      <c r="AW416" s="5">
        <v>0</v>
      </c>
      <c r="AX416" s="5">
        <v>0</v>
      </c>
      <c r="AY416" s="5">
        <v>0</v>
      </c>
      <c r="AZ416" s="5">
        <v>0</v>
      </c>
      <c r="BA416" s="5">
        <v>0</v>
      </c>
      <c r="BB416" s="5">
        <v>0</v>
      </c>
      <c r="BC416" s="5">
        <v>0</v>
      </c>
      <c r="BD416" s="5">
        <v>0</v>
      </c>
      <c r="BE416" s="5">
        <v>0</v>
      </c>
      <c r="BF416" s="5">
        <v>0</v>
      </c>
      <c r="BG416" s="2">
        <v>0</v>
      </c>
      <c r="BH416" s="2">
        <v>0</v>
      </c>
      <c r="BI416" s="2">
        <v>0</v>
      </c>
      <c r="BJ416" s="2">
        <v>0</v>
      </c>
      <c r="BK416" s="2">
        <v>0</v>
      </c>
      <c r="BL416" s="2">
        <v>0</v>
      </c>
      <c r="BM416" s="2">
        <v>0</v>
      </c>
      <c r="BN416" s="2">
        <v>0</v>
      </c>
      <c r="BO416" s="2">
        <v>0</v>
      </c>
      <c r="BP416" s="2">
        <v>0</v>
      </c>
      <c r="BQ416" s="2">
        <v>0</v>
      </c>
      <c r="BR416" s="2">
        <v>0</v>
      </c>
      <c r="BS416" s="2">
        <v>0</v>
      </c>
      <c r="BT416" s="2">
        <v>0</v>
      </c>
      <c r="BU416" s="2">
        <v>0</v>
      </c>
      <c r="BV416" s="2">
        <v>0</v>
      </c>
      <c r="BW416" s="2">
        <v>0</v>
      </c>
      <c r="BX416" s="2">
        <v>0</v>
      </c>
      <c r="BY416" s="2">
        <v>0</v>
      </c>
      <c r="BZ416" s="2">
        <v>0</v>
      </c>
      <c r="CA416" s="2">
        <v>0</v>
      </c>
      <c r="CB416" s="2">
        <v>0</v>
      </c>
      <c r="CC416" s="2">
        <v>0</v>
      </c>
      <c r="CD416" s="2">
        <v>0</v>
      </c>
      <c r="CE416" s="2">
        <v>0</v>
      </c>
      <c r="CF416" s="2">
        <v>0</v>
      </c>
      <c r="CH416" s="5">
        <f t="shared" si="67"/>
        <v>3507.12</v>
      </c>
      <c r="CJ416" s="5">
        <f t="shared" si="68"/>
        <v>2947.16</v>
      </c>
      <c r="CK416" s="5">
        <f t="shared" si="69"/>
        <v>0</v>
      </c>
      <c r="CL416" s="5">
        <f t="shared" si="70"/>
        <v>559.96</v>
      </c>
      <c r="CM416" s="5">
        <f t="shared" si="71"/>
        <v>-3.9999999989959178E-4</v>
      </c>
      <c r="CN416" s="2">
        <f t="shared" si="72"/>
        <v>559.96039999999994</v>
      </c>
      <c r="CO416" s="5">
        <f t="shared" si="73"/>
        <v>0</v>
      </c>
      <c r="CP416" s="5">
        <f t="shared" si="74"/>
        <v>0</v>
      </c>
      <c r="CR416" s="5">
        <f t="shared" si="75"/>
        <v>3507.12</v>
      </c>
      <c r="CS416" s="5">
        <f t="shared" si="76"/>
        <v>3507.12</v>
      </c>
      <c r="CU416" s="21" t="s">
        <v>1103</v>
      </c>
      <c r="CV416" s="21">
        <v>3205088444</v>
      </c>
      <c r="CW416" s="1">
        <f t="shared" si="77"/>
        <v>0</v>
      </c>
    </row>
    <row r="417" spans="1:101" x14ac:dyDescent="0.2">
      <c r="A417" s="2" t="s">
        <v>237</v>
      </c>
      <c r="B417" s="2" t="s">
        <v>157</v>
      </c>
      <c r="C417" s="2">
        <v>3205088449</v>
      </c>
      <c r="D417" s="2" t="s">
        <v>144</v>
      </c>
      <c r="E417" s="2" t="s">
        <v>124</v>
      </c>
      <c r="F417" s="2" t="s">
        <v>124</v>
      </c>
      <c r="G417" s="2">
        <v>0</v>
      </c>
      <c r="H417" s="2" t="s">
        <v>124</v>
      </c>
      <c r="I417" s="2" t="s">
        <v>124</v>
      </c>
      <c r="J417" s="2" t="s">
        <v>124</v>
      </c>
      <c r="K417" s="5">
        <v>0</v>
      </c>
      <c r="L417" s="5">
        <v>0</v>
      </c>
      <c r="M417" s="5">
        <v>0</v>
      </c>
      <c r="N417" s="5">
        <v>0</v>
      </c>
      <c r="O417" s="5">
        <v>2947.16</v>
      </c>
      <c r="P417" s="5">
        <v>559.96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  <c r="AU417" s="5">
        <v>0</v>
      </c>
      <c r="AV417" s="5">
        <v>0</v>
      </c>
      <c r="AW417" s="5">
        <v>0</v>
      </c>
      <c r="AX417" s="5">
        <v>0</v>
      </c>
      <c r="AY417" s="5">
        <v>0</v>
      </c>
      <c r="AZ417" s="5">
        <v>0</v>
      </c>
      <c r="BA417" s="5">
        <v>0</v>
      </c>
      <c r="BB417" s="5">
        <v>0</v>
      </c>
      <c r="BC417" s="5">
        <v>0</v>
      </c>
      <c r="BD417" s="5">
        <v>0</v>
      </c>
      <c r="BE417" s="5">
        <v>0</v>
      </c>
      <c r="BF417" s="5">
        <v>0</v>
      </c>
      <c r="BG417" s="2">
        <v>0</v>
      </c>
      <c r="BH417" s="2">
        <v>0</v>
      </c>
      <c r="BI417" s="2">
        <v>0</v>
      </c>
      <c r="BJ417" s="2">
        <v>0</v>
      </c>
      <c r="BK417" s="2">
        <v>0</v>
      </c>
      <c r="BL417" s="2">
        <v>0</v>
      </c>
      <c r="BM417" s="2">
        <v>0</v>
      </c>
      <c r="BN417" s="2">
        <v>0</v>
      </c>
      <c r="BO417" s="2">
        <v>0</v>
      </c>
      <c r="BP417" s="2">
        <v>0</v>
      </c>
      <c r="BQ417" s="2">
        <v>0</v>
      </c>
      <c r="BR417" s="2">
        <v>0</v>
      </c>
      <c r="BS417" s="2">
        <v>0</v>
      </c>
      <c r="BT417" s="2">
        <v>0</v>
      </c>
      <c r="BU417" s="2">
        <v>0</v>
      </c>
      <c r="BV417" s="2">
        <v>0</v>
      </c>
      <c r="BW417" s="2">
        <v>0</v>
      </c>
      <c r="BX417" s="2">
        <v>0</v>
      </c>
      <c r="BY417" s="2">
        <v>0</v>
      </c>
      <c r="BZ417" s="2">
        <v>0</v>
      </c>
      <c r="CA417" s="2">
        <v>0</v>
      </c>
      <c r="CB417" s="2">
        <v>0</v>
      </c>
      <c r="CC417" s="2">
        <v>0</v>
      </c>
      <c r="CD417" s="2">
        <v>0</v>
      </c>
      <c r="CE417" s="2">
        <v>0</v>
      </c>
      <c r="CF417" s="2">
        <v>0</v>
      </c>
      <c r="CH417" s="5">
        <f t="shared" si="67"/>
        <v>3507.12</v>
      </c>
      <c r="CJ417" s="5">
        <f t="shared" si="68"/>
        <v>2947.16</v>
      </c>
      <c r="CK417" s="5">
        <f t="shared" si="69"/>
        <v>0</v>
      </c>
      <c r="CL417" s="5">
        <f t="shared" si="70"/>
        <v>559.96</v>
      </c>
      <c r="CM417" s="5">
        <f t="shared" si="71"/>
        <v>-3.9999999989959178E-4</v>
      </c>
      <c r="CN417" s="2">
        <f t="shared" si="72"/>
        <v>559.96039999999994</v>
      </c>
      <c r="CO417" s="5">
        <f t="shared" si="73"/>
        <v>0</v>
      </c>
      <c r="CP417" s="5">
        <f t="shared" si="74"/>
        <v>0</v>
      </c>
      <c r="CR417" s="5">
        <f t="shared" si="75"/>
        <v>3507.12</v>
      </c>
      <c r="CS417" s="5">
        <f t="shared" si="76"/>
        <v>3507.12</v>
      </c>
      <c r="CU417" s="21" t="s">
        <v>1103</v>
      </c>
      <c r="CV417" s="21">
        <v>3205088449</v>
      </c>
      <c r="CW417" s="1">
        <f t="shared" si="77"/>
        <v>0</v>
      </c>
    </row>
    <row r="418" spans="1:101" x14ac:dyDescent="0.2">
      <c r="A418" s="2" t="s">
        <v>238</v>
      </c>
      <c r="B418" s="2" t="s">
        <v>157</v>
      </c>
      <c r="C418" s="2">
        <v>3205089687</v>
      </c>
      <c r="D418" s="2" t="s">
        <v>144</v>
      </c>
      <c r="E418" s="2" t="s">
        <v>124</v>
      </c>
      <c r="F418" s="2" t="s">
        <v>124</v>
      </c>
      <c r="G418" s="2">
        <v>0</v>
      </c>
      <c r="H418" s="2" t="s">
        <v>124</v>
      </c>
      <c r="I418" s="2" t="s">
        <v>124</v>
      </c>
      <c r="J418" s="2" t="s">
        <v>124</v>
      </c>
      <c r="K418" s="5">
        <v>0</v>
      </c>
      <c r="L418" s="5">
        <v>0</v>
      </c>
      <c r="M418" s="5">
        <v>0</v>
      </c>
      <c r="N418" s="5">
        <v>0</v>
      </c>
      <c r="O418" s="5">
        <v>2947.16</v>
      </c>
      <c r="P418" s="5">
        <v>559.96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v>0</v>
      </c>
      <c r="AV418" s="5">
        <v>0</v>
      </c>
      <c r="AW418" s="5">
        <v>0</v>
      </c>
      <c r="AX418" s="5">
        <v>0</v>
      </c>
      <c r="AY418" s="5">
        <v>0</v>
      </c>
      <c r="AZ418" s="5">
        <v>0</v>
      </c>
      <c r="BA418" s="5">
        <v>0</v>
      </c>
      <c r="BB418" s="5">
        <v>0</v>
      </c>
      <c r="BC418" s="5">
        <v>0</v>
      </c>
      <c r="BD418" s="5">
        <v>0</v>
      </c>
      <c r="BE418" s="5">
        <v>0</v>
      </c>
      <c r="BF418" s="5">
        <v>0</v>
      </c>
      <c r="BG418" s="2">
        <v>0</v>
      </c>
      <c r="BH418" s="2">
        <v>0</v>
      </c>
      <c r="BI418" s="2">
        <v>0</v>
      </c>
      <c r="BJ418" s="2">
        <v>0</v>
      </c>
      <c r="BK418" s="2">
        <v>0</v>
      </c>
      <c r="BL418" s="2">
        <v>0</v>
      </c>
      <c r="BM418" s="2">
        <v>0</v>
      </c>
      <c r="BN418" s="2">
        <v>0</v>
      </c>
      <c r="BO418" s="2">
        <v>0</v>
      </c>
      <c r="BP418" s="2">
        <v>0</v>
      </c>
      <c r="BQ418" s="2">
        <v>0</v>
      </c>
      <c r="BR418" s="2">
        <v>0</v>
      </c>
      <c r="BS418" s="2">
        <v>0</v>
      </c>
      <c r="BT418" s="2">
        <v>0</v>
      </c>
      <c r="BU418" s="2">
        <v>0</v>
      </c>
      <c r="BV418" s="2">
        <v>0</v>
      </c>
      <c r="BW418" s="2">
        <v>0</v>
      </c>
      <c r="BX418" s="2">
        <v>0</v>
      </c>
      <c r="BY418" s="2">
        <v>0</v>
      </c>
      <c r="BZ418" s="2">
        <v>0</v>
      </c>
      <c r="CA418" s="2">
        <v>0</v>
      </c>
      <c r="CB418" s="2">
        <v>0</v>
      </c>
      <c r="CC418" s="2">
        <v>0</v>
      </c>
      <c r="CD418" s="2">
        <v>0</v>
      </c>
      <c r="CE418" s="2">
        <v>0</v>
      </c>
      <c r="CF418" s="2">
        <v>0</v>
      </c>
      <c r="CH418" s="5">
        <f t="shared" si="67"/>
        <v>3507.12</v>
      </c>
      <c r="CJ418" s="5">
        <f t="shared" si="68"/>
        <v>2947.16</v>
      </c>
      <c r="CK418" s="5">
        <f t="shared" si="69"/>
        <v>0</v>
      </c>
      <c r="CL418" s="5">
        <f t="shared" si="70"/>
        <v>559.96</v>
      </c>
      <c r="CM418" s="5">
        <f t="shared" si="71"/>
        <v>-3.9999999989959178E-4</v>
      </c>
      <c r="CN418" s="2">
        <f t="shared" si="72"/>
        <v>559.96039999999994</v>
      </c>
      <c r="CO418" s="5">
        <f t="shared" si="73"/>
        <v>0</v>
      </c>
      <c r="CP418" s="5">
        <f t="shared" si="74"/>
        <v>0</v>
      </c>
      <c r="CR418" s="5">
        <f t="shared" si="75"/>
        <v>3507.12</v>
      </c>
      <c r="CS418" s="5">
        <f t="shared" si="76"/>
        <v>3507.12</v>
      </c>
      <c r="CU418" s="21" t="s">
        <v>1103</v>
      </c>
      <c r="CV418" s="21">
        <v>3205089687</v>
      </c>
      <c r="CW418" s="1">
        <f t="shared" si="77"/>
        <v>0</v>
      </c>
    </row>
    <row r="419" spans="1:101" x14ac:dyDescent="0.2">
      <c r="A419" s="2" t="s">
        <v>204</v>
      </c>
      <c r="B419" s="2" t="s">
        <v>157</v>
      </c>
      <c r="C419" s="2">
        <v>3205090865</v>
      </c>
      <c r="D419" s="2" t="s">
        <v>144</v>
      </c>
      <c r="E419" s="2" t="s">
        <v>124</v>
      </c>
      <c r="F419" s="2" t="s">
        <v>124</v>
      </c>
      <c r="G419" s="2">
        <v>0</v>
      </c>
      <c r="H419" s="2" t="s">
        <v>124</v>
      </c>
      <c r="I419" s="2" t="s">
        <v>124</v>
      </c>
      <c r="J419" s="2" t="s">
        <v>124</v>
      </c>
      <c r="K419" s="5">
        <v>0</v>
      </c>
      <c r="L419" s="5">
        <v>0</v>
      </c>
      <c r="M419" s="5">
        <v>0</v>
      </c>
      <c r="N419" s="5">
        <v>0</v>
      </c>
      <c r="O419" s="5">
        <v>2947.16</v>
      </c>
      <c r="P419" s="5">
        <v>559.96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v>0</v>
      </c>
      <c r="AV419" s="5">
        <v>0</v>
      </c>
      <c r="AW419" s="5">
        <v>0</v>
      </c>
      <c r="AX419" s="5">
        <v>0</v>
      </c>
      <c r="AY419" s="5">
        <v>0</v>
      </c>
      <c r="AZ419" s="5">
        <v>0</v>
      </c>
      <c r="BA419" s="5">
        <v>0</v>
      </c>
      <c r="BB419" s="5">
        <v>0</v>
      </c>
      <c r="BC419" s="5">
        <v>0</v>
      </c>
      <c r="BD419" s="5">
        <v>0</v>
      </c>
      <c r="BE419" s="5">
        <v>0</v>
      </c>
      <c r="BF419" s="5">
        <v>0</v>
      </c>
      <c r="BG419" s="2">
        <v>0</v>
      </c>
      <c r="BH419" s="2">
        <v>0</v>
      </c>
      <c r="BI419" s="2">
        <v>0</v>
      </c>
      <c r="BJ419" s="2">
        <v>0</v>
      </c>
      <c r="BK419" s="2">
        <v>0</v>
      </c>
      <c r="BL419" s="2">
        <v>0</v>
      </c>
      <c r="BM419" s="2">
        <v>0</v>
      </c>
      <c r="BN419" s="2">
        <v>0</v>
      </c>
      <c r="BO419" s="2">
        <v>0</v>
      </c>
      <c r="BP419" s="2">
        <v>0</v>
      </c>
      <c r="BQ419" s="2">
        <v>0</v>
      </c>
      <c r="BR419" s="2">
        <v>0</v>
      </c>
      <c r="BS419" s="2">
        <v>0</v>
      </c>
      <c r="BT419" s="2">
        <v>0</v>
      </c>
      <c r="BU419" s="2">
        <v>0</v>
      </c>
      <c r="BV419" s="2">
        <v>0</v>
      </c>
      <c r="BW419" s="2">
        <v>0</v>
      </c>
      <c r="BX419" s="2">
        <v>0</v>
      </c>
      <c r="BY419" s="2">
        <v>0</v>
      </c>
      <c r="BZ419" s="2">
        <v>0</v>
      </c>
      <c r="CA419" s="2">
        <v>0</v>
      </c>
      <c r="CB419" s="2">
        <v>0</v>
      </c>
      <c r="CC419" s="2">
        <v>0</v>
      </c>
      <c r="CD419" s="2">
        <v>0</v>
      </c>
      <c r="CE419" s="2">
        <v>0</v>
      </c>
      <c r="CF419" s="2">
        <v>0</v>
      </c>
      <c r="CH419" s="5">
        <f t="shared" si="67"/>
        <v>3507.12</v>
      </c>
      <c r="CJ419" s="5">
        <f t="shared" si="68"/>
        <v>2947.16</v>
      </c>
      <c r="CK419" s="5">
        <f t="shared" si="69"/>
        <v>0</v>
      </c>
      <c r="CL419" s="5">
        <f t="shared" si="70"/>
        <v>559.96</v>
      </c>
      <c r="CM419" s="5">
        <f t="shared" si="71"/>
        <v>-3.9999999989959178E-4</v>
      </c>
      <c r="CN419" s="2">
        <f t="shared" si="72"/>
        <v>559.96039999999994</v>
      </c>
      <c r="CO419" s="5">
        <f t="shared" si="73"/>
        <v>0</v>
      </c>
      <c r="CP419" s="5">
        <f t="shared" si="74"/>
        <v>0</v>
      </c>
      <c r="CR419" s="5">
        <f t="shared" si="75"/>
        <v>3507.12</v>
      </c>
      <c r="CS419" s="5">
        <f t="shared" si="76"/>
        <v>3507.12</v>
      </c>
      <c r="CU419" s="21" t="s">
        <v>1170</v>
      </c>
      <c r="CV419" s="21">
        <v>3205090865</v>
      </c>
      <c r="CW419" s="1">
        <f t="shared" si="77"/>
        <v>0</v>
      </c>
    </row>
    <row r="420" spans="1:101" x14ac:dyDescent="0.2">
      <c r="A420" s="2" t="s">
        <v>239</v>
      </c>
      <c r="B420" s="2" t="s">
        <v>157</v>
      </c>
      <c r="C420" s="2">
        <v>3205090925</v>
      </c>
      <c r="D420" s="2" t="s">
        <v>144</v>
      </c>
      <c r="E420" s="2" t="s">
        <v>124</v>
      </c>
      <c r="F420" s="2" t="s">
        <v>124</v>
      </c>
      <c r="G420" s="2">
        <v>0</v>
      </c>
      <c r="H420" s="2" t="s">
        <v>124</v>
      </c>
      <c r="I420" s="2" t="s">
        <v>124</v>
      </c>
      <c r="J420" s="2" t="s">
        <v>124</v>
      </c>
      <c r="K420" s="5">
        <v>0</v>
      </c>
      <c r="L420" s="5">
        <v>0</v>
      </c>
      <c r="M420" s="5">
        <v>0</v>
      </c>
      <c r="N420" s="5">
        <v>0</v>
      </c>
      <c r="O420" s="5">
        <v>2947.16</v>
      </c>
      <c r="P420" s="5">
        <v>559.96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  <c r="AU420" s="5">
        <v>0</v>
      </c>
      <c r="AV420" s="5">
        <v>0</v>
      </c>
      <c r="AW420" s="5">
        <v>0</v>
      </c>
      <c r="AX420" s="5">
        <v>0</v>
      </c>
      <c r="AY420" s="5">
        <v>0</v>
      </c>
      <c r="AZ420" s="5">
        <v>0</v>
      </c>
      <c r="BA420" s="5">
        <v>0</v>
      </c>
      <c r="BB420" s="5">
        <v>0</v>
      </c>
      <c r="BC420" s="5">
        <v>0</v>
      </c>
      <c r="BD420" s="5">
        <v>0</v>
      </c>
      <c r="BE420" s="5">
        <v>0</v>
      </c>
      <c r="BF420" s="5">
        <v>0</v>
      </c>
      <c r="BG420" s="2">
        <v>0</v>
      </c>
      <c r="BH420" s="2">
        <v>0</v>
      </c>
      <c r="BI420" s="2">
        <v>0</v>
      </c>
      <c r="BJ420" s="2">
        <v>0</v>
      </c>
      <c r="BK420" s="2">
        <v>0</v>
      </c>
      <c r="BL420" s="2">
        <v>0</v>
      </c>
      <c r="BM420" s="2">
        <v>0</v>
      </c>
      <c r="BN420" s="2">
        <v>0</v>
      </c>
      <c r="BO420" s="2">
        <v>0</v>
      </c>
      <c r="BP420" s="2">
        <v>0</v>
      </c>
      <c r="BQ420" s="2">
        <v>0</v>
      </c>
      <c r="BR420" s="2">
        <v>0</v>
      </c>
      <c r="BS420" s="2">
        <v>0</v>
      </c>
      <c r="BT420" s="2">
        <v>0</v>
      </c>
      <c r="BU420" s="2">
        <v>0</v>
      </c>
      <c r="BV420" s="2">
        <v>0</v>
      </c>
      <c r="BW420" s="2">
        <v>0</v>
      </c>
      <c r="BX420" s="2">
        <v>0</v>
      </c>
      <c r="BY420" s="2">
        <v>0</v>
      </c>
      <c r="BZ420" s="2">
        <v>0</v>
      </c>
      <c r="CA420" s="2">
        <v>0</v>
      </c>
      <c r="CB420" s="2">
        <v>0</v>
      </c>
      <c r="CC420" s="2">
        <v>0</v>
      </c>
      <c r="CD420" s="2">
        <v>0</v>
      </c>
      <c r="CE420" s="2">
        <v>0</v>
      </c>
      <c r="CF420" s="2">
        <v>0</v>
      </c>
      <c r="CH420" s="5">
        <f t="shared" si="67"/>
        <v>3507.12</v>
      </c>
      <c r="CJ420" s="5">
        <f t="shared" si="68"/>
        <v>2947.16</v>
      </c>
      <c r="CK420" s="5">
        <f t="shared" si="69"/>
        <v>0</v>
      </c>
      <c r="CL420" s="5">
        <f t="shared" si="70"/>
        <v>559.96</v>
      </c>
      <c r="CM420" s="5">
        <f t="shared" si="71"/>
        <v>-3.9999999989959178E-4</v>
      </c>
      <c r="CN420" s="2">
        <f t="shared" si="72"/>
        <v>559.96039999999994</v>
      </c>
      <c r="CO420" s="5">
        <f t="shared" si="73"/>
        <v>0</v>
      </c>
      <c r="CP420" s="5">
        <f t="shared" si="74"/>
        <v>0</v>
      </c>
      <c r="CR420" s="5">
        <f t="shared" si="75"/>
        <v>3507.12</v>
      </c>
      <c r="CS420" s="5">
        <f t="shared" si="76"/>
        <v>3507.12</v>
      </c>
      <c r="CU420" s="21" t="s">
        <v>1170</v>
      </c>
      <c r="CV420" s="21">
        <v>3205090925</v>
      </c>
      <c r="CW420" s="1">
        <f t="shared" si="77"/>
        <v>0</v>
      </c>
    </row>
    <row r="421" spans="1:101" x14ac:dyDescent="0.2">
      <c r="A421" s="2" t="s">
        <v>240</v>
      </c>
      <c r="B421" s="2" t="s">
        <v>157</v>
      </c>
      <c r="C421" s="2">
        <v>3205090934</v>
      </c>
      <c r="D421" s="2" t="s">
        <v>144</v>
      </c>
      <c r="E421" s="2" t="s">
        <v>124</v>
      </c>
      <c r="F421" s="2" t="s">
        <v>124</v>
      </c>
      <c r="G421" s="2">
        <v>0</v>
      </c>
      <c r="H421" s="2" t="s">
        <v>124</v>
      </c>
      <c r="I421" s="2" t="s">
        <v>124</v>
      </c>
      <c r="J421" s="2" t="s">
        <v>124</v>
      </c>
      <c r="K421" s="5">
        <v>0</v>
      </c>
      <c r="L421" s="5">
        <v>0</v>
      </c>
      <c r="M421" s="5">
        <v>0</v>
      </c>
      <c r="N421" s="5">
        <v>0</v>
      </c>
      <c r="O421" s="5">
        <v>2947.16</v>
      </c>
      <c r="P421" s="5">
        <v>559.96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>
        <v>0</v>
      </c>
      <c r="AV421" s="5">
        <v>0</v>
      </c>
      <c r="AW421" s="5">
        <v>0</v>
      </c>
      <c r="AX421" s="5">
        <v>0</v>
      </c>
      <c r="AY421" s="5">
        <v>0</v>
      </c>
      <c r="AZ421" s="5">
        <v>0</v>
      </c>
      <c r="BA421" s="5">
        <v>0</v>
      </c>
      <c r="BB421" s="5">
        <v>0</v>
      </c>
      <c r="BC421" s="5">
        <v>0</v>
      </c>
      <c r="BD421" s="5">
        <v>0</v>
      </c>
      <c r="BE421" s="5">
        <v>0</v>
      </c>
      <c r="BF421" s="5">
        <v>0</v>
      </c>
      <c r="BG421" s="2">
        <v>0</v>
      </c>
      <c r="BH421" s="2">
        <v>0</v>
      </c>
      <c r="BI421" s="2">
        <v>0</v>
      </c>
      <c r="BJ421" s="2">
        <v>0</v>
      </c>
      <c r="BK421" s="2">
        <v>0</v>
      </c>
      <c r="BL421" s="2">
        <v>0</v>
      </c>
      <c r="BM421" s="2">
        <v>0</v>
      </c>
      <c r="BN421" s="2">
        <v>0</v>
      </c>
      <c r="BO421" s="2">
        <v>0</v>
      </c>
      <c r="BP421" s="2">
        <v>0</v>
      </c>
      <c r="BQ421" s="2">
        <v>0</v>
      </c>
      <c r="BR421" s="2">
        <v>0</v>
      </c>
      <c r="BS421" s="2">
        <v>0</v>
      </c>
      <c r="BT421" s="2">
        <v>0</v>
      </c>
      <c r="BU421" s="2">
        <v>0</v>
      </c>
      <c r="BV421" s="2">
        <v>0</v>
      </c>
      <c r="BW421" s="2">
        <v>0</v>
      </c>
      <c r="BX421" s="2">
        <v>0</v>
      </c>
      <c r="BY421" s="2">
        <v>0</v>
      </c>
      <c r="BZ421" s="2">
        <v>0</v>
      </c>
      <c r="CA421" s="2">
        <v>0</v>
      </c>
      <c r="CB421" s="2">
        <v>0</v>
      </c>
      <c r="CC421" s="2">
        <v>0</v>
      </c>
      <c r="CD421" s="2">
        <v>0</v>
      </c>
      <c r="CE421" s="2">
        <v>0</v>
      </c>
      <c r="CF421" s="2">
        <v>0</v>
      </c>
      <c r="CH421" s="5">
        <f t="shared" si="67"/>
        <v>3507.12</v>
      </c>
      <c r="CJ421" s="5">
        <f t="shared" si="68"/>
        <v>2947.16</v>
      </c>
      <c r="CK421" s="5">
        <f t="shared" si="69"/>
        <v>0</v>
      </c>
      <c r="CL421" s="5">
        <f t="shared" si="70"/>
        <v>559.96</v>
      </c>
      <c r="CM421" s="5">
        <f t="shared" si="71"/>
        <v>-3.9999999989959178E-4</v>
      </c>
      <c r="CN421" s="2">
        <f t="shared" si="72"/>
        <v>559.96039999999994</v>
      </c>
      <c r="CO421" s="5">
        <f t="shared" si="73"/>
        <v>0</v>
      </c>
      <c r="CP421" s="5">
        <f t="shared" si="74"/>
        <v>0</v>
      </c>
      <c r="CR421" s="5">
        <f t="shared" si="75"/>
        <v>3507.12</v>
      </c>
      <c r="CS421" s="5">
        <f t="shared" si="76"/>
        <v>3507.12</v>
      </c>
      <c r="CU421" s="21" t="s">
        <v>1103</v>
      </c>
      <c r="CV421" s="21">
        <v>3205090934</v>
      </c>
      <c r="CW421" s="1">
        <f t="shared" si="77"/>
        <v>0</v>
      </c>
    </row>
    <row r="422" spans="1:101" x14ac:dyDescent="0.2">
      <c r="A422" s="2" t="s">
        <v>241</v>
      </c>
      <c r="B422" s="2" t="s">
        <v>157</v>
      </c>
      <c r="C422" s="2">
        <v>3205090987</v>
      </c>
      <c r="D422" s="2" t="s">
        <v>144</v>
      </c>
      <c r="E422" s="2" t="s">
        <v>124</v>
      </c>
      <c r="F422" s="2" t="s">
        <v>124</v>
      </c>
      <c r="G422" s="2">
        <v>0</v>
      </c>
      <c r="H422" s="2" t="s">
        <v>124</v>
      </c>
      <c r="I422" s="2" t="s">
        <v>124</v>
      </c>
      <c r="J422" s="2" t="s">
        <v>124</v>
      </c>
      <c r="K422" s="5">
        <v>0</v>
      </c>
      <c r="L422" s="5">
        <v>0</v>
      </c>
      <c r="M422" s="5">
        <v>0</v>
      </c>
      <c r="N422" s="5">
        <v>0</v>
      </c>
      <c r="O422" s="5">
        <v>2947.16</v>
      </c>
      <c r="P422" s="5">
        <v>559.96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0</v>
      </c>
      <c r="AU422" s="5">
        <v>0</v>
      </c>
      <c r="AV422" s="5">
        <v>0</v>
      </c>
      <c r="AW422" s="5">
        <v>0</v>
      </c>
      <c r="AX422" s="5">
        <v>0</v>
      </c>
      <c r="AY422" s="5">
        <v>0</v>
      </c>
      <c r="AZ422" s="5">
        <v>0</v>
      </c>
      <c r="BA422" s="5">
        <v>0</v>
      </c>
      <c r="BB422" s="5">
        <v>0</v>
      </c>
      <c r="BC422" s="5">
        <v>0</v>
      </c>
      <c r="BD422" s="5">
        <v>0</v>
      </c>
      <c r="BE422" s="5">
        <v>0</v>
      </c>
      <c r="BF422" s="5">
        <v>0</v>
      </c>
      <c r="BG422" s="2">
        <v>0</v>
      </c>
      <c r="BH422" s="2">
        <v>0</v>
      </c>
      <c r="BI422" s="2">
        <v>0</v>
      </c>
      <c r="BJ422" s="2">
        <v>0</v>
      </c>
      <c r="BK422" s="2">
        <v>0</v>
      </c>
      <c r="BL422" s="2">
        <v>0</v>
      </c>
      <c r="BM422" s="2">
        <v>0</v>
      </c>
      <c r="BN422" s="2">
        <v>0</v>
      </c>
      <c r="BO422" s="2">
        <v>0</v>
      </c>
      <c r="BP422" s="2">
        <v>0</v>
      </c>
      <c r="BQ422" s="2">
        <v>0</v>
      </c>
      <c r="BR422" s="2">
        <v>0</v>
      </c>
      <c r="BS422" s="2">
        <v>0</v>
      </c>
      <c r="BT422" s="2">
        <v>0</v>
      </c>
      <c r="BU422" s="2">
        <v>0</v>
      </c>
      <c r="BV422" s="2">
        <v>0</v>
      </c>
      <c r="BW422" s="2">
        <v>0</v>
      </c>
      <c r="BX422" s="2">
        <v>0</v>
      </c>
      <c r="BY422" s="2">
        <v>0</v>
      </c>
      <c r="BZ422" s="2">
        <v>0</v>
      </c>
      <c r="CA422" s="2">
        <v>0</v>
      </c>
      <c r="CB422" s="2">
        <v>0</v>
      </c>
      <c r="CC422" s="2">
        <v>0</v>
      </c>
      <c r="CD422" s="2">
        <v>0</v>
      </c>
      <c r="CE422" s="2">
        <v>0</v>
      </c>
      <c r="CF422" s="2">
        <v>0</v>
      </c>
      <c r="CH422" s="5">
        <f t="shared" si="67"/>
        <v>3507.12</v>
      </c>
      <c r="CJ422" s="5">
        <f t="shared" si="68"/>
        <v>2947.16</v>
      </c>
      <c r="CK422" s="5">
        <f t="shared" si="69"/>
        <v>0</v>
      </c>
      <c r="CL422" s="5">
        <f t="shared" si="70"/>
        <v>559.96</v>
      </c>
      <c r="CM422" s="5">
        <f t="shared" si="71"/>
        <v>-3.9999999989959178E-4</v>
      </c>
      <c r="CN422" s="2">
        <f t="shared" si="72"/>
        <v>559.96039999999994</v>
      </c>
      <c r="CO422" s="5">
        <f t="shared" si="73"/>
        <v>0</v>
      </c>
      <c r="CP422" s="5">
        <f t="shared" si="74"/>
        <v>0</v>
      </c>
      <c r="CR422" s="5">
        <f t="shared" si="75"/>
        <v>3507.12</v>
      </c>
      <c r="CS422" s="5">
        <f t="shared" si="76"/>
        <v>3507.12</v>
      </c>
      <c r="CU422" s="21" t="s">
        <v>1170</v>
      </c>
      <c r="CV422" s="21">
        <v>3205090987</v>
      </c>
      <c r="CW422" s="1">
        <f t="shared" si="77"/>
        <v>0</v>
      </c>
    </row>
    <row r="423" spans="1:101" x14ac:dyDescent="0.2">
      <c r="A423" s="2" t="s">
        <v>242</v>
      </c>
      <c r="B423" s="2" t="s">
        <v>157</v>
      </c>
      <c r="C423" s="2">
        <v>3205094708</v>
      </c>
      <c r="D423" s="2" t="s">
        <v>144</v>
      </c>
      <c r="E423" s="2" t="s">
        <v>124</v>
      </c>
      <c r="F423" s="2" t="s">
        <v>124</v>
      </c>
      <c r="G423" s="2">
        <v>0</v>
      </c>
      <c r="H423" s="2" t="s">
        <v>124</v>
      </c>
      <c r="I423" s="2" t="s">
        <v>124</v>
      </c>
      <c r="J423" s="2" t="s">
        <v>124</v>
      </c>
      <c r="K423" s="5">
        <v>0</v>
      </c>
      <c r="L423" s="5">
        <v>0</v>
      </c>
      <c r="M423" s="5">
        <v>0</v>
      </c>
      <c r="N423" s="5">
        <v>0</v>
      </c>
      <c r="O423" s="5">
        <v>2947.16</v>
      </c>
      <c r="P423" s="5">
        <v>559.96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v>0</v>
      </c>
      <c r="AU423" s="5">
        <v>0</v>
      </c>
      <c r="AV423" s="5">
        <v>0</v>
      </c>
      <c r="AW423" s="5">
        <v>0</v>
      </c>
      <c r="AX423" s="5">
        <v>0</v>
      </c>
      <c r="AY423" s="5">
        <v>0</v>
      </c>
      <c r="AZ423" s="5">
        <v>0</v>
      </c>
      <c r="BA423" s="5">
        <v>0</v>
      </c>
      <c r="BB423" s="5">
        <v>0</v>
      </c>
      <c r="BC423" s="5">
        <v>0</v>
      </c>
      <c r="BD423" s="5">
        <v>0</v>
      </c>
      <c r="BE423" s="5">
        <v>0</v>
      </c>
      <c r="BF423" s="5">
        <v>0</v>
      </c>
      <c r="BG423" s="2">
        <v>0</v>
      </c>
      <c r="BH423" s="2">
        <v>0</v>
      </c>
      <c r="BI423" s="2">
        <v>0</v>
      </c>
      <c r="BJ423" s="2">
        <v>0</v>
      </c>
      <c r="BK423" s="2">
        <v>0</v>
      </c>
      <c r="BL423" s="2">
        <v>0</v>
      </c>
      <c r="BM423" s="2">
        <v>0</v>
      </c>
      <c r="BN423" s="2">
        <v>0</v>
      </c>
      <c r="BO423" s="2">
        <v>0</v>
      </c>
      <c r="BP423" s="2">
        <v>0</v>
      </c>
      <c r="BQ423" s="2">
        <v>0</v>
      </c>
      <c r="BR423" s="2">
        <v>0</v>
      </c>
      <c r="BS423" s="2">
        <v>0</v>
      </c>
      <c r="BT423" s="2">
        <v>0</v>
      </c>
      <c r="BU423" s="2">
        <v>0</v>
      </c>
      <c r="BV423" s="2">
        <v>0</v>
      </c>
      <c r="BW423" s="2">
        <v>0</v>
      </c>
      <c r="BX423" s="2">
        <v>0</v>
      </c>
      <c r="BY423" s="2">
        <v>0</v>
      </c>
      <c r="BZ423" s="2">
        <v>0</v>
      </c>
      <c r="CA423" s="2">
        <v>0</v>
      </c>
      <c r="CB423" s="2">
        <v>0</v>
      </c>
      <c r="CC423" s="2">
        <v>0</v>
      </c>
      <c r="CD423" s="2">
        <v>0</v>
      </c>
      <c r="CE423" s="2">
        <v>0</v>
      </c>
      <c r="CF423" s="2">
        <v>0</v>
      </c>
      <c r="CH423" s="5">
        <f t="shared" si="67"/>
        <v>3507.12</v>
      </c>
      <c r="CJ423" s="5">
        <f t="shared" si="68"/>
        <v>2947.16</v>
      </c>
      <c r="CK423" s="5">
        <f t="shared" si="69"/>
        <v>0</v>
      </c>
      <c r="CL423" s="5">
        <f t="shared" si="70"/>
        <v>559.96</v>
      </c>
      <c r="CM423" s="5">
        <f t="shared" si="71"/>
        <v>-3.9999999989959178E-4</v>
      </c>
      <c r="CN423" s="2">
        <f t="shared" si="72"/>
        <v>559.96039999999994</v>
      </c>
      <c r="CO423" s="5">
        <f t="shared" si="73"/>
        <v>0</v>
      </c>
      <c r="CP423" s="5">
        <f t="shared" si="74"/>
        <v>0</v>
      </c>
      <c r="CR423" s="5">
        <f t="shared" si="75"/>
        <v>3507.12</v>
      </c>
      <c r="CS423" s="5">
        <f t="shared" si="76"/>
        <v>3507.12</v>
      </c>
      <c r="CU423" s="21" t="s">
        <v>1103</v>
      </c>
      <c r="CV423" s="21">
        <v>3205094708</v>
      </c>
      <c r="CW423" s="1">
        <f t="shared" si="77"/>
        <v>0</v>
      </c>
    </row>
    <row r="424" spans="1:101" x14ac:dyDescent="0.2">
      <c r="A424" s="2" t="s">
        <v>243</v>
      </c>
      <c r="B424" s="2" t="s">
        <v>157</v>
      </c>
      <c r="C424" s="2">
        <v>3205094715</v>
      </c>
      <c r="D424" s="2" t="s">
        <v>144</v>
      </c>
      <c r="E424" s="2" t="s">
        <v>124</v>
      </c>
      <c r="F424" s="2" t="s">
        <v>124</v>
      </c>
      <c r="G424" s="2">
        <v>0</v>
      </c>
      <c r="H424" s="2" t="s">
        <v>124</v>
      </c>
      <c r="I424" s="2" t="s">
        <v>124</v>
      </c>
      <c r="J424" s="2" t="s">
        <v>124</v>
      </c>
      <c r="K424" s="5">
        <v>0</v>
      </c>
      <c r="L424" s="5">
        <v>0</v>
      </c>
      <c r="M424" s="5">
        <v>0</v>
      </c>
      <c r="N424" s="5">
        <v>0</v>
      </c>
      <c r="O424" s="5">
        <v>5387.16</v>
      </c>
      <c r="P424" s="5">
        <v>1023.56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  <c r="AU424" s="5">
        <v>0</v>
      </c>
      <c r="AV424" s="5">
        <v>0</v>
      </c>
      <c r="AW424" s="5">
        <v>0</v>
      </c>
      <c r="AX424" s="5">
        <v>0</v>
      </c>
      <c r="AY424" s="5">
        <v>0</v>
      </c>
      <c r="AZ424" s="5">
        <v>0</v>
      </c>
      <c r="BA424" s="5">
        <v>0</v>
      </c>
      <c r="BB424" s="5">
        <v>0</v>
      </c>
      <c r="BC424" s="5">
        <v>0</v>
      </c>
      <c r="BD424" s="5">
        <v>0</v>
      </c>
      <c r="BE424" s="5">
        <v>0</v>
      </c>
      <c r="BF424" s="5">
        <v>0</v>
      </c>
      <c r="BG424" s="2">
        <v>0</v>
      </c>
      <c r="BH424" s="2">
        <v>0</v>
      </c>
      <c r="BI424" s="2">
        <v>0</v>
      </c>
      <c r="BJ424" s="2">
        <v>0</v>
      </c>
      <c r="BK424" s="2">
        <v>0</v>
      </c>
      <c r="BL424" s="2">
        <v>0</v>
      </c>
      <c r="BM424" s="2">
        <v>0</v>
      </c>
      <c r="BN424" s="2">
        <v>0</v>
      </c>
      <c r="BO424" s="2">
        <v>0</v>
      </c>
      <c r="BP424" s="2">
        <v>0</v>
      </c>
      <c r="BQ424" s="2">
        <v>0</v>
      </c>
      <c r="BR424" s="2">
        <v>0</v>
      </c>
      <c r="BS424" s="2">
        <v>0</v>
      </c>
      <c r="BT424" s="2">
        <v>0</v>
      </c>
      <c r="BU424" s="2">
        <v>0</v>
      </c>
      <c r="BV424" s="2">
        <v>0</v>
      </c>
      <c r="BW424" s="2">
        <v>0</v>
      </c>
      <c r="BX424" s="2">
        <v>0</v>
      </c>
      <c r="BY424" s="2">
        <v>0</v>
      </c>
      <c r="BZ424" s="2">
        <v>0</v>
      </c>
      <c r="CA424" s="2">
        <v>0</v>
      </c>
      <c r="CB424" s="2">
        <v>0</v>
      </c>
      <c r="CC424" s="2">
        <v>0</v>
      </c>
      <c r="CD424" s="2">
        <v>0</v>
      </c>
      <c r="CE424" s="2">
        <v>0</v>
      </c>
      <c r="CF424" s="2">
        <v>0</v>
      </c>
      <c r="CH424" s="5">
        <f t="shared" si="67"/>
        <v>6410.7199999999993</v>
      </c>
      <c r="CJ424" s="5">
        <f t="shared" si="68"/>
        <v>5387.16</v>
      </c>
      <c r="CK424" s="5">
        <f t="shared" si="69"/>
        <v>0</v>
      </c>
      <c r="CL424" s="5">
        <f t="shared" si="70"/>
        <v>1023.56</v>
      </c>
      <c r="CM424" s="5">
        <f t="shared" si="71"/>
        <v>-4.0000000001327862E-4</v>
      </c>
      <c r="CN424" s="2">
        <f t="shared" si="72"/>
        <v>1023.5604</v>
      </c>
      <c r="CO424" s="5">
        <f t="shared" si="73"/>
        <v>0</v>
      </c>
      <c r="CP424" s="5">
        <f t="shared" si="74"/>
        <v>0</v>
      </c>
      <c r="CR424" s="5">
        <f t="shared" si="75"/>
        <v>6410.72</v>
      </c>
      <c r="CS424" s="5">
        <f t="shared" si="76"/>
        <v>6410.72</v>
      </c>
      <c r="CU424" s="21" t="s">
        <v>1170</v>
      </c>
      <c r="CV424" s="21">
        <v>3205094715</v>
      </c>
      <c r="CW424" s="1">
        <f t="shared" si="77"/>
        <v>0</v>
      </c>
    </row>
    <row r="425" spans="1:101" x14ac:dyDescent="0.2">
      <c r="A425" s="2" t="s">
        <v>205</v>
      </c>
      <c r="B425" s="2" t="s">
        <v>157</v>
      </c>
      <c r="C425" s="2">
        <v>3205095657</v>
      </c>
      <c r="D425" s="2" t="s">
        <v>144</v>
      </c>
      <c r="E425" s="2" t="s">
        <v>124</v>
      </c>
      <c r="F425" s="2" t="s">
        <v>124</v>
      </c>
      <c r="G425" s="2">
        <v>0</v>
      </c>
      <c r="H425" s="2" t="s">
        <v>124</v>
      </c>
      <c r="I425" s="2" t="s">
        <v>124</v>
      </c>
      <c r="J425" s="2" t="s">
        <v>124</v>
      </c>
      <c r="K425" s="5">
        <v>0</v>
      </c>
      <c r="L425" s="5">
        <v>0</v>
      </c>
      <c r="M425" s="5">
        <v>0</v>
      </c>
      <c r="N425" s="5">
        <v>0</v>
      </c>
      <c r="O425" s="5">
        <v>2947.16</v>
      </c>
      <c r="P425" s="5">
        <v>559.96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5">
        <v>0</v>
      </c>
      <c r="AV425" s="5">
        <v>0</v>
      </c>
      <c r="AW425" s="5">
        <v>0</v>
      </c>
      <c r="AX425" s="5">
        <v>0</v>
      </c>
      <c r="AY425" s="5">
        <v>0</v>
      </c>
      <c r="AZ425" s="5">
        <v>0</v>
      </c>
      <c r="BA425" s="5">
        <v>0</v>
      </c>
      <c r="BB425" s="5">
        <v>0</v>
      </c>
      <c r="BC425" s="5">
        <v>0</v>
      </c>
      <c r="BD425" s="5">
        <v>0</v>
      </c>
      <c r="BE425" s="5">
        <v>0</v>
      </c>
      <c r="BF425" s="5">
        <v>0</v>
      </c>
      <c r="BG425" s="2">
        <v>0</v>
      </c>
      <c r="BH425" s="2">
        <v>0</v>
      </c>
      <c r="BI425" s="2">
        <v>0</v>
      </c>
      <c r="BJ425" s="2">
        <v>0</v>
      </c>
      <c r="BK425" s="2">
        <v>0</v>
      </c>
      <c r="BL425" s="2">
        <v>0</v>
      </c>
      <c r="BM425" s="2">
        <v>0</v>
      </c>
      <c r="BN425" s="2">
        <v>0</v>
      </c>
      <c r="BO425" s="2">
        <v>0</v>
      </c>
      <c r="BP425" s="2">
        <v>0</v>
      </c>
      <c r="BQ425" s="2">
        <v>0</v>
      </c>
      <c r="BR425" s="2">
        <v>0</v>
      </c>
      <c r="BS425" s="2">
        <v>0</v>
      </c>
      <c r="BT425" s="2">
        <v>0</v>
      </c>
      <c r="BU425" s="2">
        <v>0</v>
      </c>
      <c r="BV425" s="2">
        <v>0</v>
      </c>
      <c r="BW425" s="2">
        <v>0</v>
      </c>
      <c r="BX425" s="2">
        <v>0</v>
      </c>
      <c r="BY425" s="2">
        <v>0</v>
      </c>
      <c r="BZ425" s="2">
        <v>0</v>
      </c>
      <c r="CA425" s="2">
        <v>0</v>
      </c>
      <c r="CB425" s="2">
        <v>0</v>
      </c>
      <c r="CC425" s="2">
        <v>0</v>
      </c>
      <c r="CD425" s="2">
        <v>0</v>
      </c>
      <c r="CE425" s="2">
        <v>0</v>
      </c>
      <c r="CF425" s="2">
        <v>0</v>
      </c>
      <c r="CH425" s="5">
        <f t="shared" si="67"/>
        <v>3507.12</v>
      </c>
      <c r="CJ425" s="5">
        <f t="shared" si="68"/>
        <v>2947.16</v>
      </c>
      <c r="CK425" s="5">
        <f t="shared" si="69"/>
        <v>0</v>
      </c>
      <c r="CL425" s="5">
        <f t="shared" si="70"/>
        <v>559.96</v>
      </c>
      <c r="CM425" s="5">
        <f t="shared" si="71"/>
        <v>-3.9999999989959178E-4</v>
      </c>
      <c r="CN425" s="2">
        <f t="shared" si="72"/>
        <v>559.96039999999994</v>
      </c>
      <c r="CO425" s="5">
        <f t="shared" si="73"/>
        <v>0</v>
      </c>
      <c r="CP425" s="5">
        <f t="shared" si="74"/>
        <v>0</v>
      </c>
      <c r="CR425" s="5">
        <f t="shared" si="75"/>
        <v>3507.12</v>
      </c>
      <c r="CS425" s="5">
        <f t="shared" si="76"/>
        <v>3507.12</v>
      </c>
      <c r="CU425" s="21" t="s">
        <v>1103</v>
      </c>
      <c r="CV425" s="21">
        <v>3205095657</v>
      </c>
      <c r="CW425" s="1">
        <f t="shared" si="77"/>
        <v>0</v>
      </c>
    </row>
    <row r="426" spans="1:101" x14ac:dyDescent="0.2">
      <c r="A426" s="2" t="s">
        <v>206</v>
      </c>
      <c r="B426" s="2" t="s">
        <v>157</v>
      </c>
      <c r="C426" s="2">
        <v>3205095680</v>
      </c>
      <c r="D426" s="2" t="s">
        <v>144</v>
      </c>
      <c r="E426" s="2" t="s">
        <v>124</v>
      </c>
      <c r="F426" s="2" t="s">
        <v>124</v>
      </c>
      <c r="G426" s="2">
        <v>0</v>
      </c>
      <c r="H426" s="2" t="s">
        <v>124</v>
      </c>
      <c r="I426" s="2" t="s">
        <v>124</v>
      </c>
      <c r="J426" s="2" t="s">
        <v>124</v>
      </c>
      <c r="K426" s="5">
        <v>0</v>
      </c>
      <c r="L426" s="5">
        <v>0</v>
      </c>
      <c r="M426" s="5">
        <v>0</v>
      </c>
      <c r="N426" s="5">
        <v>0</v>
      </c>
      <c r="O426" s="5">
        <v>2947.16</v>
      </c>
      <c r="P426" s="5">
        <v>559.96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  <c r="AV426" s="5">
        <v>0</v>
      </c>
      <c r="AW426" s="5">
        <v>0</v>
      </c>
      <c r="AX426" s="5">
        <v>0</v>
      </c>
      <c r="AY426" s="5">
        <v>0</v>
      </c>
      <c r="AZ426" s="5">
        <v>0</v>
      </c>
      <c r="BA426" s="5">
        <v>0</v>
      </c>
      <c r="BB426" s="5">
        <v>0</v>
      </c>
      <c r="BC426" s="5">
        <v>0</v>
      </c>
      <c r="BD426" s="5">
        <v>0</v>
      </c>
      <c r="BE426" s="5">
        <v>0</v>
      </c>
      <c r="BF426" s="5">
        <v>0</v>
      </c>
      <c r="BG426" s="2">
        <v>0</v>
      </c>
      <c r="BH426" s="2">
        <v>0</v>
      </c>
      <c r="BI426" s="2">
        <v>0</v>
      </c>
      <c r="BJ426" s="2">
        <v>0</v>
      </c>
      <c r="BK426" s="2">
        <v>0</v>
      </c>
      <c r="BL426" s="2">
        <v>0</v>
      </c>
      <c r="BM426" s="2">
        <v>0</v>
      </c>
      <c r="BN426" s="2">
        <v>0</v>
      </c>
      <c r="BO426" s="2">
        <v>0</v>
      </c>
      <c r="BP426" s="2">
        <v>0</v>
      </c>
      <c r="BQ426" s="2">
        <v>0</v>
      </c>
      <c r="BR426" s="2">
        <v>0</v>
      </c>
      <c r="BS426" s="2">
        <v>0</v>
      </c>
      <c r="BT426" s="2">
        <v>0</v>
      </c>
      <c r="BU426" s="2">
        <v>0</v>
      </c>
      <c r="BV426" s="2">
        <v>0</v>
      </c>
      <c r="BW426" s="2">
        <v>0</v>
      </c>
      <c r="BX426" s="2">
        <v>0</v>
      </c>
      <c r="BY426" s="2">
        <v>0</v>
      </c>
      <c r="BZ426" s="2">
        <v>0</v>
      </c>
      <c r="CA426" s="2">
        <v>0</v>
      </c>
      <c r="CB426" s="2">
        <v>0</v>
      </c>
      <c r="CC426" s="2">
        <v>0</v>
      </c>
      <c r="CD426" s="2">
        <v>0</v>
      </c>
      <c r="CE426" s="2">
        <v>0</v>
      </c>
      <c r="CF426" s="2">
        <v>0</v>
      </c>
      <c r="CH426" s="5">
        <f t="shared" si="67"/>
        <v>3507.12</v>
      </c>
      <c r="CJ426" s="5">
        <f t="shared" si="68"/>
        <v>2947.16</v>
      </c>
      <c r="CK426" s="5">
        <f t="shared" si="69"/>
        <v>0</v>
      </c>
      <c r="CL426" s="5">
        <f t="shared" si="70"/>
        <v>559.96</v>
      </c>
      <c r="CM426" s="5">
        <f t="shared" si="71"/>
        <v>-3.9999999989959178E-4</v>
      </c>
      <c r="CN426" s="2">
        <f t="shared" si="72"/>
        <v>559.96039999999994</v>
      </c>
      <c r="CO426" s="5">
        <f t="shared" si="73"/>
        <v>0</v>
      </c>
      <c r="CP426" s="5">
        <f t="shared" si="74"/>
        <v>0</v>
      </c>
      <c r="CR426" s="5">
        <f t="shared" si="75"/>
        <v>3507.12</v>
      </c>
      <c r="CS426" s="5">
        <f t="shared" si="76"/>
        <v>3507.12</v>
      </c>
      <c r="CU426" s="21" t="s">
        <v>1170</v>
      </c>
      <c r="CV426" s="21">
        <v>3205095680</v>
      </c>
      <c r="CW426" s="1">
        <f t="shared" si="77"/>
        <v>0</v>
      </c>
    </row>
    <row r="427" spans="1:101" x14ac:dyDescent="0.2">
      <c r="A427" s="2" t="s">
        <v>207</v>
      </c>
      <c r="B427" s="2" t="s">
        <v>157</v>
      </c>
      <c r="C427" s="2">
        <v>3205095682</v>
      </c>
      <c r="D427" s="2" t="s">
        <v>144</v>
      </c>
      <c r="E427" s="2" t="s">
        <v>124</v>
      </c>
      <c r="F427" s="2" t="s">
        <v>124</v>
      </c>
      <c r="G427" s="2">
        <v>0</v>
      </c>
      <c r="H427" s="2" t="s">
        <v>124</v>
      </c>
      <c r="I427" s="2" t="s">
        <v>124</v>
      </c>
      <c r="J427" s="2" t="s">
        <v>124</v>
      </c>
      <c r="K427" s="5">
        <v>0</v>
      </c>
      <c r="L427" s="5">
        <v>0</v>
      </c>
      <c r="M427" s="5">
        <v>0</v>
      </c>
      <c r="N427" s="5">
        <v>0</v>
      </c>
      <c r="O427" s="5">
        <v>2947.16</v>
      </c>
      <c r="P427" s="5">
        <v>559.96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0</v>
      </c>
      <c r="AU427" s="5">
        <v>0</v>
      </c>
      <c r="AV427" s="5">
        <v>0</v>
      </c>
      <c r="AW427" s="5">
        <v>0</v>
      </c>
      <c r="AX427" s="5">
        <v>0</v>
      </c>
      <c r="AY427" s="5">
        <v>0</v>
      </c>
      <c r="AZ427" s="5">
        <v>0</v>
      </c>
      <c r="BA427" s="5">
        <v>0</v>
      </c>
      <c r="BB427" s="5">
        <v>0</v>
      </c>
      <c r="BC427" s="5">
        <v>0</v>
      </c>
      <c r="BD427" s="5">
        <v>0</v>
      </c>
      <c r="BE427" s="5">
        <v>0</v>
      </c>
      <c r="BF427" s="5">
        <v>0</v>
      </c>
      <c r="BG427" s="2">
        <v>0</v>
      </c>
      <c r="BH427" s="2">
        <v>0</v>
      </c>
      <c r="BI427" s="2">
        <v>0</v>
      </c>
      <c r="BJ427" s="2">
        <v>0</v>
      </c>
      <c r="BK427" s="2">
        <v>0</v>
      </c>
      <c r="BL427" s="2">
        <v>0</v>
      </c>
      <c r="BM427" s="2">
        <v>0</v>
      </c>
      <c r="BN427" s="2">
        <v>0</v>
      </c>
      <c r="BO427" s="2">
        <v>0</v>
      </c>
      <c r="BP427" s="2">
        <v>0</v>
      </c>
      <c r="BQ427" s="2">
        <v>0</v>
      </c>
      <c r="BR427" s="2">
        <v>0</v>
      </c>
      <c r="BS427" s="2">
        <v>0</v>
      </c>
      <c r="BT427" s="2">
        <v>0</v>
      </c>
      <c r="BU427" s="2">
        <v>0</v>
      </c>
      <c r="BV427" s="2">
        <v>0</v>
      </c>
      <c r="BW427" s="2">
        <v>0</v>
      </c>
      <c r="BX427" s="2">
        <v>0</v>
      </c>
      <c r="BY427" s="2">
        <v>0</v>
      </c>
      <c r="BZ427" s="2">
        <v>0</v>
      </c>
      <c r="CA427" s="2">
        <v>0</v>
      </c>
      <c r="CB427" s="2">
        <v>0</v>
      </c>
      <c r="CC427" s="2">
        <v>0</v>
      </c>
      <c r="CD427" s="2">
        <v>0</v>
      </c>
      <c r="CE427" s="2">
        <v>0</v>
      </c>
      <c r="CF427" s="2">
        <v>0</v>
      </c>
      <c r="CH427" s="5">
        <f t="shared" si="67"/>
        <v>3507.12</v>
      </c>
      <c r="CJ427" s="5">
        <f t="shared" si="68"/>
        <v>2947.16</v>
      </c>
      <c r="CK427" s="5">
        <f t="shared" si="69"/>
        <v>0</v>
      </c>
      <c r="CL427" s="5">
        <f t="shared" si="70"/>
        <v>559.96</v>
      </c>
      <c r="CM427" s="5">
        <f t="shared" si="71"/>
        <v>-3.9999999989959178E-4</v>
      </c>
      <c r="CN427" s="2">
        <f t="shared" si="72"/>
        <v>559.96039999999994</v>
      </c>
      <c r="CO427" s="5">
        <f t="shared" si="73"/>
        <v>0</v>
      </c>
      <c r="CP427" s="5">
        <f t="shared" si="74"/>
        <v>0</v>
      </c>
      <c r="CR427" s="5">
        <f t="shared" si="75"/>
        <v>3507.12</v>
      </c>
      <c r="CS427" s="5">
        <f t="shared" si="76"/>
        <v>3507.12</v>
      </c>
      <c r="CU427" s="21" t="s">
        <v>1170</v>
      </c>
      <c r="CV427" s="21">
        <v>3205095682</v>
      </c>
      <c r="CW427" s="1">
        <f t="shared" si="77"/>
        <v>0</v>
      </c>
    </row>
    <row r="428" spans="1:101" x14ac:dyDescent="0.2">
      <c r="A428" s="2" t="s">
        <v>244</v>
      </c>
      <c r="B428" s="2" t="s">
        <v>157</v>
      </c>
      <c r="C428" s="2">
        <v>3205095723</v>
      </c>
      <c r="D428" s="2" t="s">
        <v>144</v>
      </c>
      <c r="E428" s="2" t="s">
        <v>124</v>
      </c>
      <c r="F428" s="2" t="s">
        <v>124</v>
      </c>
      <c r="G428" s="2">
        <v>0</v>
      </c>
      <c r="H428" s="2" t="s">
        <v>124</v>
      </c>
      <c r="I428" s="2" t="s">
        <v>124</v>
      </c>
      <c r="J428" s="2" t="s">
        <v>124</v>
      </c>
      <c r="K428" s="5">
        <v>0</v>
      </c>
      <c r="L428" s="5">
        <v>0</v>
      </c>
      <c r="M428" s="5">
        <v>0</v>
      </c>
      <c r="N428" s="5">
        <v>0</v>
      </c>
      <c r="O428" s="5">
        <v>2947.16</v>
      </c>
      <c r="P428" s="5">
        <v>559.96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  <c r="AU428" s="5">
        <v>0</v>
      </c>
      <c r="AV428" s="5">
        <v>0</v>
      </c>
      <c r="AW428" s="5">
        <v>0</v>
      </c>
      <c r="AX428" s="5">
        <v>0</v>
      </c>
      <c r="AY428" s="5">
        <v>0</v>
      </c>
      <c r="AZ428" s="5">
        <v>0</v>
      </c>
      <c r="BA428" s="5">
        <v>0</v>
      </c>
      <c r="BB428" s="5">
        <v>0</v>
      </c>
      <c r="BC428" s="5">
        <v>0</v>
      </c>
      <c r="BD428" s="5">
        <v>0</v>
      </c>
      <c r="BE428" s="5">
        <v>0</v>
      </c>
      <c r="BF428" s="5">
        <v>0</v>
      </c>
      <c r="BG428" s="2">
        <v>0</v>
      </c>
      <c r="BH428" s="2">
        <v>0</v>
      </c>
      <c r="BI428" s="2">
        <v>0</v>
      </c>
      <c r="BJ428" s="2">
        <v>0</v>
      </c>
      <c r="BK428" s="2">
        <v>0</v>
      </c>
      <c r="BL428" s="2">
        <v>0</v>
      </c>
      <c r="BM428" s="2">
        <v>0</v>
      </c>
      <c r="BN428" s="2">
        <v>0</v>
      </c>
      <c r="BO428" s="2">
        <v>0</v>
      </c>
      <c r="BP428" s="2">
        <v>0</v>
      </c>
      <c r="BQ428" s="2">
        <v>0</v>
      </c>
      <c r="BR428" s="2">
        <v>0</v>
      </c>
      <c r="BS428" s="2">
        <v>0</v>
      </c>
      <c r="BT428" s="2">
        <v>0</v>
      </c>
      <c r="BU428" s="2">
        <v>0</v>
      </c>
      <c r="BV428" s="2">
        <v>0</v>
      </c>
      <c r="BW428" s="2">
        <v>0</v>
      </c>
      <c r="BX428" s="2">
        <v>0</v>
      </c>
      <c r="BY428" s="2">
        <v>0</v>
      </c>
      <c r="BZ428" s="2">
        <v>0</v>
      </c>
      <c r="CA428" s="2">
        <v>0</v>
      </c>
      <c r="CB428" s="2">
        <v>0</v>
      </c>
      <c r="CC428" s="2">
        <v>0</v>
      </c>
      <c r="CD428" s="2">
        <v>0</v>
      </c>
      <c r="CE428" s="2">
        <v>0</v>
      </c>
      <c r="CF428" s="2">
        <v>0</v>
      </c>
      <c r="CH428" s="5">
        <f t="shared" si="67"/>
        <v>3507.12</v>
      </c>
      <c r="CJ428" s="5">
        <f t="shared" si="68"/>
        <v>2947.16</v>
      </c>
      <c r="CK428" s="5">
        <f t="shared" si="69"/>
        <v>0</v>
      </c>
      <c r="CL428" s="5">
        <f t="shared" si="70"/>
        <v>559.96</v>
      </c>
      <c r="CM428" s="5">
        <f t="shared" si="71"/>
        <v>-3.9999999989959178E-4</v>
      </c>
      <c r="CN428" s="2">
        <f t="shared" si="72"/>
        <v>559.96039999999994</v>
      </c>
      <c r="CO428" s="5">
        <f t="shared" si="73"/>
        <v>0</v>
      </c>
      <c r="CP428" s="5">
        <f t="shared" si="74"/>
        <v>0</v>
      </c>
      <c r="CR428" s="5">
        <f t="shared" si="75"/>
        <v>3507.12</v>
      </c>
      <c r="CS428" s="5">
        <f t="shared" si="76"/>
        <v>3507.12</v>
      </c>
      <c r="CU428" s="21" t="s">
        <v>1170</v>
      </c>
      <c r="CV428" s="21">
        <v>3205095723</v>
      </c>
      <c r="CW428" s="1">
        <f t="shared" si="77"/>
        <v>0</v>
      </c>
    </row>
    <row r="429" spans="1:101" x14ac:dyDescent="0.2">
      <c r="A429" s="2" t="s">
        <v>245</v>
      </c>
      <c r="B429" s="2" t="s">
        <v>157</v>
      </c>
      <c r="C429" s="2">
        <v>3205095763</v>
      </c>
      <c r="D429" s="2" t="s">
        <v>144</v>
      </c>
      <c r="E429" s="2" t="s">
        <v>124</v>
      </c>
      <c r="F429" s="2" t="s">
        <v>124</v>
      </c>
      <c r="G429" s="2">
        <v>0</v>
      </c>
      <c r="H429" s="2" t="s">
        <v>124</v>
      </c>
      <c r="I429" s="2" t="s">
        <v>124</v>
      </c>
      <c r="J429" s="2" t="s">
        <v>124</v>
      </c>
      <c r="K429" s="5">
        <v>0</v>
      </c>
      <c r="L429" s="5">
        <v>0</v>
      </c>
      <c r="M429" s="5">
        <v>0</v>
      </c>
      <c r="N429" s="5">
        <v>0</v>
      </c>
      <c r="O429" s="5">
        <v>2947.16</v>
      </c>
      <c r="P429" s="5">
        <v>559.96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0.39</v>
      </c>
      <c r="Z429" s="5">
        <v>7.0000000000000007E-2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>
        <v>0</v>
      </c>
      <c r="AV429" s="5">
        <v>0</v>
      </c>
      <c r="AW429" s="5">
        <v>0</v>
      </c>
      <c r="AX429" s="5">
        <v>0</v>
      </c>
      <c r="AY429" s="5">
        <v>0</v>
      </c>
      <c r="AZ429" s="5">
        <v>0</v>
      </c>
      <c r="BA429" s="5">
        <v>0</v>
      </c>
      <c r="BB429" s="5">
        <v>0</v>
      </c>
      <c r="BC429" s="5">
        <v>0</v>
      </c>
      <c r="BD429" s="5">
        <v>0</v>
      </c>
      <c r="BE429" s="5">
        <v>0</v>
      </c>
      <c r="BF429" s="5">
        <v>0</v>
      </c>
      <c r="BG429" s="2">
        <v>0</v>
      </c>
      <c r="BH429" s="2">
        <v>0</v>
      </c>
      <c r="BI429" s="2">
        <v>0</v>
      </c>
      <c r="BJ429" s="2">
        <v>0</v>
      </c>
      <c r="BK429" s="2">
        <v>0</v>
      </c>
      <c r="BL429" s="2">
        <v>0</v>
      </c>
      <c r="BM429" s="2">
        <v>0</v>
      </c>
      <c r="BN429" s="2">
        <v>0</v>
      </c>
      <c r="BO429" s="2">
        <v>0</v>
      </c>
      <c r="BP429" s="2">
        <v>0</v>
      </c>
      <c r="BQ429" s="2">
        <v>0</v>
      </c>
      <c r="BR429" s="2">
        <v>0</v>
      </c>
      <c r="BS429" s="2">
        <v>0</v>
      </c>
      <c r="BT429" s="2">
        <v>0</v>
      </c>
      <c r="BU429" s="2">
        <v>0</v>
      </c>
      <c r="BV429" s="2">
        <v>0</v>
      </c>
      <c r="BW429" s="2">
        <v>0</v>
      </c>
      <c r="BX429" s="2">
        <v>0</v>
      </c>
      <c r="BY429" s="2">
        <v>0</v>
      </c>
      <c r="BZ429" s="2">
        <v>0</v>
      </c>
      <c r="CA429" s="2">
        <v>0</v>
      </c>
      <c r="CB429" s="2">
        <v>0</v>
      </c>
      <c r="CC429" s="2">
        <v>0</v>
      </c>
      <c r="CD429" s="2">
        <v>0</v>
      </c>
      <c r="CE429" s="2">
        <v>0</v>
      </c>
      <c r="CF429" s="2">
        <v>0</v>
      </c>
      <c r="CH429" s="5">
        <f t="shared" si="67"/>
        <v>3507.58</v>
      </c>
      <c r="CJ429" s="5">
        <f t="shared" si="68"/>
        <v>2947.5499999999997</v>
      </c>
      <c r="CK429" s="5">
        <f t="shared" si="69"/>
        <v>0</v>
      </c>
      <c r="CL429" s="5">
        <f t="shared" si="70"/>
        <v>560.03000000000009</v>
      </c>
      <c r="CM429" s="5">
        <f t="shared" si="71"/>
        <v>-4.4999999998935891E-3</v>
      </c>
      <c r="CN429" s="2">
        <f t="shared" si="72"/>
        <v>560.03449999999998</v>
      </c>
      <c r="CO429" s="5">
        <f t="shared" si="73"/>
        <v>0</v>
      </c>
      <c r="CP429" s="5">
        <f t="shared" si="74"/>
        <v>0</v>
      </c>
      <c r="CR429" s="5">
        <f t="shared" si="75"/>
        <v>3507.58</v>
      </c>
      <c r="CS429" s="5">
        <f t="shared" si="76"/>
        <v>3507.58</v>
      </c>
      <c r="CU429" s="21" t="s">
        <v>1170</v>
      </c>
      <c r="CV429" s="21">
        <v>3205095763</v>
      </c>
      <c r="CW429" s="1">
        <f t="shared" si="77"/>
        <v>0</v>
      </c>
    </row>
    <row r="430" spans="1:101" x14ac:dyDescent="0.2">
      <c r="A430" s="2" t="s">
        <v>246</v>
      </c>
      <c r="B430" s="2" t="s">
        <v>157</v>
      </c>
      <c r="C430" s="2">
        <v>3205095764</v>
      </c>
      <c r="D430" s="2" t="s">
        <v>144</v>
      </c>
      <c r="E430" s="2" t="s">
        <v>124</v>
      </c>
      <c r="F430" s="2" t="s">
        <v>124</v>
      </c>
      <c r="G430" s="2">
        <v>0</v>
      </c>
      <c r="H430" s="2" t="s">
        <v>124</v>
      </c>
      <c r="I430" s="2" t="s">
        <v>124</v>
      </c>
      <c r="J430" s="2" t="s">
        <v>124</v>
      </c>
      <c r="K430" s="5">
        <v>0</v>
      </c>
      <c r="L430" s="5">
        <v>0</v>
      </c>
      <c r="M430" s="5">
        <v>0</v>
      </c>
      <c r="N430" s="5">
        <v>0</v>
      </c>
      <c r="O430" s="5">
        <v>2947.16</v>
      </c>
      <c r="P430" s="5">
        <v>559.96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>
        <v>0</v>
      </c>
      <c r="AU430" s="5">
        <v>0</v>
      </c>
      <c r="AV430" s="5">
        <v>0</v>
      </c>
      <c r="AW430" s="5">
        <v>0</v>
      </c>
      <c r="AX430" s="5">
        <v>0</v>
      </c>
      <c r="AY430" s="5">
        <v>0</v>
      </c>
      <c r="AZ430" s="5">
        <v>0</v>
      </c>
      <c r="BA430" s="5">
        <v>0</v>
      </c>
      <c r="BB430" s="5">
        <v>0</v>
      </c>
      <c r="BC430" s="5">
        <v>0</v>
      </c>
      <c r="BD430" s="5">
        <v>0</v>
      </c>
      <c r="BE430" s="5">
        <v>0</v>
      </c>
      <c r="BF430" s="5">
        <v>0</v>
      </c>
      <c r="BG430" s="2">
        <v>0</v>
      </c>
      <c r="BH430" s="2">
        <v>0</v>
      </c>
      <c r="BI430" s="2">
        <v>0</v>
      </c>
      <c r="BJ430" s="2">
        <v>0</v>
      </c>
      <c r="BK430" s="2">
        <v>0</v>
      </c>
      <c r="BL430" s="2">
        <v>0</v>
      </c>
      <c r="BM430" s="2">
        <v>0</v>
      </c>
      <c r="BN430" s="2">
        <v>0</v>
      </c>
      <c r="BO430" s="2">
        <v>0</v>
      </c>
      <c r="BP430" s="2">
        <v>0</v>
      </c>
      <c r="BQ430" s="2">
        <v>0</v>
      </c>
      <c r="BR430" s="2">
        <v>0</v>
      </c>
      <c r="BS430" s="2">
        <v>0</v>
      </c>
      <c r="BT430" s="2">
        <v>0</v>
      </c>
      <c r="BU430" s="2">
        <v>0</v>
      </c>
      <c r="BV430" s="2">
        <v>0</v>
      </c>
      <c r="BW430" s="2">
        <v>0</v>
      </c>
      <c r="BX430" s="2">
        <v>0</v>
      </c>
      <c r="BY430" s="2">
        <v>0</v>
      </c>
      <c r="BZ430" s="2">
        <v>0</v>
      </c>
      <c r="CA430" s="2">
        <v>0</v>
      </c>
      <c r="CB430" s="2">
        <v>0</v>
      </c>
      <c r="CC430" s="2">
        <v>0</v>
      </c>
      <c r="CD430" s="2">
        <v>0</v>
      </c>
      <c r="CE430" s="2">
        <v>0</v>
      </c>
      <c r="CF430" s="2">
        <v>0</v>
      </c>
      <c r="CH430" s="5">
        <f t="shared" si="67"/>
        <v>3507.12</v>
      </c>
      <c r="CJ430" s="5">
        <f t="shared" si="68"/>
        <v>2947.16</v>
      </c>
      <c r="CK430" s="5">
        <f t="shared" si="69"/>
        <v>0</v>
      </c>
      <c r="CL430" s="5">
        <f t="shared" si="70"/>
        <v>559.96</v>
      </c>
      <c r="CM430" s="5">
        <f t="shared" si="71"/>
        <v>-3.9999999989959178E-4</v>
      </c>
      <c r="CN430" s="2">
        <f t="shared" si="72"/>
        <v>559.96039999999994</v>
      </c>
      <c r="CO430" s="5">
        <f t="shared" si="73"/>
        <v>0</v>
      </c>
      <c r="CP430" s="5">
        <f t="shared" si="74"/>
        <v>0</v>
      </c>
      <c r="CR430" s="5">
        <f t="shared" si="75"/>
        <v>3507.12</v>
      </c>
      <c r="CS430" s="5">
        <f t="shared" si="76"/>
        <v>3507.12</v>
      </c>
      <c r="CU430" s="21" t="s">
        <v>1103</v>
      </c>
      <c r="CV430" s="21">
        <v>3205095764</v>
      </c>
      <c r="CW430" s="1">
        <f t="shared" si="77"/>
        <v>0</v>
      </c>
    </row>
    <row r="431" spans="1:101" x14ac:dyDescent="0.2">
      <c r="A431" s="2" t="s">
        <v>208</v>
      </c>
      <c r="B431" s="2" t="s">
        <v>157</v>
      </c>
      <c r="C431" s="2">
        <v>3205096712</v>
      </c>
      <c r="D431" s="2" t="s">
        <v>144</v>
      </c>
      <c r="E431" s="2" t="s">
        <v>124</v>
      </c>
      <c r="F431" s="2" t="s">
        <v>124</v>
      </c>
      <c r="G431" s="2">
        <v>0</v>
      </c>
      <c r="H431" s="2" t="s">
        <v>124</v>
      </c>
      <c r="I431" s="2" t="s">
        <v>124</v>
      </c>
      <c r="J431" s="2" t="s">
        <v>124</v>
      </c>
      <c r="K431" s="5">
        <v>0</v>
      </c>
      <c r="L431" s="5">
        <v>0</v>
      </c>
      <c r="M431" s="5">
        <v>0</v>
      </c>
      <c r="N431" s="5">
        <v>0</v>
      </c>
      <c r="O431" s="5">
        <v>2947.16</v>
      </c>
      <c r="P431" s="5">
        <v>559.96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  <c r="AU431" s="5">
        <v>0</v>
      </c>
      <c r="AV431" s="5">
        <v>0</v>
      </c>
      <c r="AW431" s="5">
        <v>0</v>
      </c>
      <c r="AX431" s="5">
        <v>0</v>
      </c>
      <c r="AY431" s="5">
        <v>0</v>
      </c>
      <c r="AZ431" s="5">
        <v>0</v>
      </c>
      <c r="BA431" s="5">
        <v>0</v>
      </c>
      <c r="BB431" s="5">
        <v>0</v>
      </c>
      <c r="BC431" s="5">
        <v>0</v>
      </c>
      <c r="BD431" s="5">
        <v>0</v>
      </c>
      <c r="BE431" s="5">
        <v>0</v>
      </c>
      <c r="BF431" s="5">
        <v>0</v>
      </c>
      <c r="BG431" s="2">
        <v>0</v>
      </c>
      <c r="BH431" s="2">
        <v>0</v>
      </c>
      <c r="BI431" s="2">
        <v>0</v>
      </c>
      <c r="BJ431" s="2">
        <v>0</v>
      </c>
      <c r="BK431" s="2">
        <v>0</v>
      </c>
      <c r="BL431" s="2">
        <v>0</v>
      </c>
      <c r="BM431" s="2">
        <v>0</v>
      </c>
      <c r="BN431" s="2">
        <v>0</v>
      </c>
      <c r="BO431" s="2">
        <v>0</v>
      </c>
      <c r="BP431" s="2">
        <v>0</v>
      </c>
      <c r="BQ431" s="2">
        <v>0</v>
      </c>
      <c r="BR431" s="2">
        <v>0</v>
      </c>
      <c r="BS431" s="2">
        <v>0</v>
      </c>
      <c r="BT431" s="2">
        <v>0</v>
      </c>
      <c r="BU431" s="2">
        <v>0</v>
      </c>
      <c r="BV431" s="2">
        <v>0</v>
      </c>
      <c r="BW431" s="2">
        <v>0</v>
      </c>
      <c r="BX431" s="2">
        <v>0</v>
      </c>
      <c r="BY431" s="2">
        <v>0</v>
      </c>
      <c r="BZ431" s="2">
        <v>0</v>
      </c>
      <c r="CA431" s="2">
        <v>0</v>
      </c>
      <c r="CB431" s="2">
        <v>0</v>
      </c>
      <c r="CC431" s="2">
        <v>0</v>
      </c>
      <c r="CD431" s="2">
        <v>0</v>
      </c>
      <c r="CE431" s="2">
        <v>0</v>
      </c>
      <c r="CF431" s="2">
        <v>0</v>
      </c>
      <c r="CH431" s="5">
        <f t="shared" si="67"/>
        <v>3507.12</v>
      </c>
      <c r="CJ431" s="5">
        <f t="shared" si="68"/>
        <v>2947.16</v>
      </c>
      <c r="CK431" s="5">
        <f t="shared" si="69"/>
        <v>0</v>
      </c>
      <c r="CL431" s="5">
        <f t="shared" si="70"/>
        <v>559.96</v>
      </c>
      <c r="CM431" s="5">
        <f t="shared" si="71"/>
        <v>-3.9999999989959178E-4</v>
      </c>
      <c r="CN431" s="2">
        <f t="shared" si="72"/>
        <v>559.96039999999994</v>
      </c>
      <c r="CO431" s="5">
        <f t="shared" si="73"/>
        <v>0</v>
      </c>
      <c r="CP431" s="5">
        <f t="shared" si="74"/>
        <v>0</v>
      </c>
      <c r="CR431" s="5">
        <f t="shared" si="75"/>
        <v>3507.12</v>
      </c>
      <c r="CS431" s="5">
        <f t="shared" si="76"/>
        <v>3507.12</v>
      </c>
      <c r="CU431" s="21" t="s">
        <v>1170</v>
      </c>
      <c r="CV431" s="21">
        <v>3205096712</v>
      </c>
      <c r="CW431" s="1">
        <f t="shared" si="77"/>
        <v>0</v>
      </c>
    </row>
    <row r="432" spans="1:101" x14ac:dyDescent="0.2">
      <c r="A432" s="2" t="s">
        <v>247</v>
      </c>
      <c r="B432" s="2" t="s">
        <v>157</v>
      </c>
      <c r="C432" s="2">
        <v>3205096751</v>
      </c>
      <c r="D432" s="2" t="s">
        <v>144</v>
      </c>
      <c r="E432" s="2" t="s">
        <v>124</v>
      </c>
      <c r="F432" s="2" t="s">
        <v>124</v>
      </c>
      <c r="G432" s="2">
        <v>0</v>
      </c>
      <c r="H432" s="2" t="s">
        <v>124</v>
      </c>
      <c r="I432" s="2" t="s">
        <v>124</v>
      </c>
      <c r="J432" s="2" t="s">
        <v>124</v>
      </c>
      <c r="K432" s="5">
        <v>0</v>
      </c>
      <c r="L432" s="5">
        <v>0</v>
      </c>
      <c r="M432" s="5">
        <v>0</v>
      </c>
      <c r="N432" s="5">
        <v>0</v>
      </c>
      <c r="O432" s="5">
        <v>2947.16</v>
      </c>
      <c r="P432" s="5">
        <v>559.96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5">
        <v>0</v>
      </c>
      <c r="AV432" s="5">
        <v>0</v>
      </c>
      <c r="AW432" s="5">
        <v>0</v>
      </c>
      <c r="AX432" s="5">
        <v>0</v>
      </c>
      <c r="AY432" s="5">
        <v>0</v>
      </c>
      <c r="AZ432" s="5">
        <v>0</v>
      </c>
      <c r="BA432" s="5">
        <v>0</v>
      </c>
      <c r="BB432" s="5">
        <v>0</v>
      </c>
      <c r="BC432" s="5">
        <v>0</v>
      </c>
      <c r="BD432" s="5">
        <v>0</v>
      </c>
      <c r="BE432" s="5">
        <v>0</v>
      </c>
      <c r="BF432" s="5">
        <v>0</v>
      </c>
      <c r="BG432" s="2">
        <v>0</v>
      </c>
      <c r="BH432" s="2">
        <v>0</v>
      </c>
      <c r="BI432" s="2">
        <v>0</v>
      </c>
      <c r="BJ432" s="2">
        <v>0</v>
      </c>
      <c r="BK432" s="2">
        <v>0</v>
      </c>
      <c r="BL432" s="2">
        <v>0</v>
      </c>
      <c r="BM432" s="2">
        <v>0</v>
      </c>
      <c r="BN432" s="2">
        <v>0</v>
      </c>
      <c r="BO432" s="2">
        <v>0</v>
      </c>
      <c r="BP432" s="2">
        <v>0</v>
      </c>
      <c r="BQ432" s="2">
        <v>0</v>
      </c>
      <c r="BR432" s="2">
        <v>0</v>
      </c>
      <c r="BS432" s="2">
        <v>0</v>
      </c>
      <c r="BT432" s="2">
        <v>0</v>
      </c>
      <c r="BU432" s="2">
        <v>0</v>
      </c>
      <c r="BV432" s="2">
        <v>0</v>
      </c>
      <c r="BW432" s="2">
        <v>0</v>
      </c>
      <c r="BX432" s="2">
        <v>0</v>
      </c>
      <c r="BY432" s="2">
        <v>0</v>
      </c>
      <c r="BZ432" s="2">
        <v>0</v>
      </c>
      <c r="CA432" s="2">
        <v>0</v>
      </c>
      <c r="CB432" s="2">
        <v>0</v>
      </c>
      <c r="CC432" s="2">
        <v>0</v>
      </c>
      <c r="CD432" s="2">
        <v>0</v>
      </c>
      <c r="CE432" s="2">
        <v>0</v>
      </c>
      <c r="CF432" s="2">
        <v>0</v>
      </c>
      <c r="CH432" s="5">
        <f t="shared" si="67"/>
        <v>3507.12</v>
      </c>
      <c r="CJ432" s="5">
        <f t="shared" si="68"/>
        <v>2947.16</v>
      </c>
      <c r="CK432" s="5">
        <f t="shared" si="69"/>
        <v>0</v>
      </c>
      <c r="CL432" s="5">
        <f t="shared" si="70"/>
        <v>559.96</v>
      </c>
      <c r="CM432" s="5">
        <f t="shared" si="71"/>
        <v>-3.9999999989959178E-4</v>
      </c>
      <c r="CN432" s="2">
        <f t="shared" si="72"/>
        <v>559.96039999999994</v>
      </c>
      <c r="CO432" s="5">
        <f t="shared" si="73"/>
        <v>0</v>
      </c>
      <c r="CP432" s="5">
        <f t="shared" si="74"/>
        <v>0</v>
      </c>
      <c r="CR432" s="5">
        <f t="shared" si="75"/>
        <v>3507.12</v>
      </c>
      <c r="CS432" s="5">
        <f t="shared" si="76"/>
        <v>3507.12</v>
      </c>
      <c r="CU432" s="21" t="s">
        <v>1103</v>
      </c>
      <c r="CV432" s="21">
        <v>3205096751</v>
      </c>
      <c r="CW432" s="1">
        <f t="shared" si="77"/>
        <v>0</v>
      </c>
    </row>
    <row r="433" spans="1:101" x14ac:dyDescent="0.2">
      <c r="A433" s="2" t="s">
        <v>248</v>
      </c>
      <c r="B433" s="2" t="s">
        <v>157</v>
      </c>
      <c r="C433" s="2">
        <v>3205096753</v>
      </c>
      <c r="D433" s="2" t="s">
        <v>144</v>
      </c>
      <c r="E433" s="2" t="s">
        <v>124</v>
      </c>
      <c r="F433" s="2" t="s">
        <v>124</v>
      </c>
      <c r="G433" s="2">
        <v>0</v>
      </c>
      <c r="H433" s="2" t="s">
        <v>124</v>
      </c>
      <c r="I433" s="2" t="s">
        <v>124</v>
      </c>
      <c r="J433" s="2" t="s">
        <v>124</v>
      </c>
      <c r="K433" s="5">
        <v>0</v>
      </c>
      <c r="L433" s="5">
        <v>0</v>
      </c>
      <c r="M433" s="5">
        <v>0</v>
      </c>
      <c r="N433" s="5">
        <v>0</v>
      </c>
      <c r="O433" s="5">
        <v>5387.16</v>
      </c>
      <c r="P433" s="5">
        <v>1023.56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5">
        <v>0</v>
      </c>
      <c r="AV433" s="5">
        <v>0</v>
      </c>
      <c r="AW433" s="5">
        <v>0</v>
      </c>
      <c r="AX433" s="5">
        <v>0</v>
      </c>
      <c r="AY433" s="5">
        <v>0</v>
      </c>
      <c r="AZ433" s="5">
        <v>0</v>
      </c>
      <c r="BA433" s="5">
        <v>0</v>
      </c>
      <c r="BB433" s="5">
        <v>0</v>
      </c>
      <c r="BC433" s="5">
        <v>0</v>
      </c>
      <c r="BD433" s="5">
        <v>0</v>
      </c>
      <c r="BE433" s="5">
        <v>0</v>
      </c>
      <c r="BF433" s="5">
        <v>0</v>
      </c>
      <c r="BG433" s="2">
        <v>0</v>
      </c>
      <c r="BH433" s="2">
        <v>0</v>
      </c>
      <c r="BI433" s="2">
        <v>0</v>
      </c>
      <c r="BJ433" s="2">
        <v>0</v>
      </c>
      <c r="BK433" s="2">
        <v>0</v>
      </c>
      <c r="BL433" s="2">
        <v>0</v>
      </c>
      <c r="BM433" s="2">
        <v>0</v>
      </c>
      <c r="BN433" s="2">
        <v>0</v>
      </c>
      <c r="BO433" s="2">
        <v>0</v>
      </c>
      <c r="BP433" s="2">
        <v>0</v>
      </c>
      <c r="BQ433" s="2">
        <v>0</v>
      </c>
      <c r="BR433" s="2">
        <v>0</v>
      </c>
      <c r="BS433" s="2">
        <v>0</v>
      </c>
      <c r="BT433" s="2">
        <v>0</v>
      </c>
      <c r="BU433" s="2">
        <v>0</v>
      </c>
      <c r="BV433" s="2">
        <v>0</v>
      </c>
      <c r="BW433" s="2">
        <v>0</v>
      </c>
      <c r="BX433" s="2">
        <v>0</v>
      </c>
      <c r="BY433" s="2">
        <v>0</v>
      </c>
      <c r="BZ433" s="2">
        <v>0</v>
      </c>
      <c r="CA433" s="2">
        <v>0</v>
      </c>
      <c r="CB433" s="2">
        <v>0</v>
      </c>
      <c r="CC433" s="2">
        <v>0</v>
      </c>
      <c r="CD433" s="2">
        <v>0</v>
      </c>
      <c r="CE433" s="2">
        <v>0</v>
      </c>
      <c r="CF433" s="2">
        <v>0</v>
      </c>
      <c r="CH433" s="5">
        <f t="shared" si="67"/>
        <v>6410.7199999999993</v>
      </c>
      <c r="CJ433" s="5">
        <f t="shared" si="68"/>
        <v>5387.16</v>
      </c>
      <c r="CK433" s="5">
        <f t="shared" si="69"/>
        <v>0</v>
      </c>
      <c r="CL433" s="5">
        <f t="shared" si="70"/>
        <v>1023.56</v>
      </c>
      <c r="CM433" s="5">
        <f t="shared" si="71"/>
        <v>-4.0000000001327862E-4</v>
      </c>
      <c r="CN433" s="2">
        <f t="shared" si="72"/>
        <v>1023.5604</v>
      </c>
      <c r="CO433" s="5">
        <f t="shared" si="73"/>
        <v>0</v>
      </c>
      <c r="CP433" s="5">
        <f t="shared" si="74"/>
        <v>0</v>
      </c>
      <c r="CR433" s="5">
        <f t="shared" si="75"/>
        <v>6410.72</v>
      </c>
      <c r="CS433" s="5">
        <f t="shared" si="76"/>
        <v>6410.72</v>
      </c>
      <c r="CU433" s="21" t="s">
        <v>1170</v>
      </c>
      <c r="CV433" s="21">
        <v>3205096753</v>
      </c>
      <c r="CW433" s="1">
        <f t="shared" si="77"/>
        <v>0</v>
      </c>
    </row>
    <row r="434" spans="1:101" x14ac:dyDescent="0.2">
      <c r="A434" s="2" t="s">
        <v>431</v>
      </c>
      <c r="B434" s="2" t="s">
        <v>157</v>
      </c>
      <c r="C434" s="2">
        <v>3205097861</v>
      </c>
      <c r="D434" s="2" t="s">
        <v>144</v>
      </c>
      <c r="E434" s="2" t="s">
        <v>124</v>
      </c>
      <c r="F434" s="2" t="s">
        <v>124</v>
      </c>
      <c r="G434" s="2">
        <v>0</v>
      </c>
      <c r="H434" s="2" t="s">
        <v>124</v>
      </c>
      <c r="I434" s="2" t="s">
        <v>124</v>
      </c>
      <c r="J434" s="2" t="s">
        <v>124</v>
      </c>
      <c r="K434" s="5">
        <v>0</v>
      </c>
      <c r="L434" s="5">
        <v>0</v>
      </c>
      <c r="M434" s="5">
        <v>0</v>
      </c>
      <c r="N434" s="5">
        <v>0</v>
      </c>
      <c r="O434" s="5">
        <v>5387.16</v>
      </c>
      <c r="P434" s="5">
        <v>1023.56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0</v>
      </c>
      <c r="AS434" s="5">
        <v>0</v>
      </c>
      <c r="AT434" s="5">
        <v>0</v>
      </c>
      <c r="AU434" s="5">
        <v>0</v>
      </c>
      <c r="AV434" s="5">
        <v>0</v>
      </c>
      <c r="AW434" s="5">
        <v>0</v>
      </c>
      <c r="AX434" s="5">
        <v>0</v>
      </c>
      <c r="AY434" s="5">
        <v>0</v>
      </c>
      <c r="AZ434" s="5">
        <v>0</v>
      </c>
      <c r="BA434" s="5">
        <v>0</v>
      </c>
      <c r="BB434" s="5">
        <v>0</v>
      </c>
      <c r="BC434" s="5">
        <v>0</v>
      </c>
      <c r="BD434" s="5">
        <v>0</v>
      </c>
      <c r="BE434" s="5">
        <v>0</v>
      </c>
      <c r="BF434" s="5">
        <v>0</v>
      </c>
      <c r="BG434" s="2">
        <v>0</v>
      </c>
      <c r="BH434" s="2">
        <v>0</v>
      </c>
      <c r="BI434" s="2">
        <v>0</v>
      </c>
      <c r="BJ434" s="2">
        <v>0</v>
      </c>
      <c r="BK434" s="2">
        <v>0</v>
      </c>
      <c r="BL434" s="2">
        <v>0</v>
      </c>
      <c r="BM434" s="2">
        <v>0</v>
      </c>
      <c r="BN434" s="2">
        <v>0</v>
      </c>
      <c r="BO434" s="2">
        <v>0</v>
      </c>
      <c r="BP434" s="2">
        <v>0</v>
      </c>
      <c r="BQ434" s="2">
        <v>0</v>
      </c>
      <c r="BR434" s="2">
        <v>0</v>
      </c>
      <c r="BS434" s="2">
        <v>0</v>
      </c>
      <c r="BT434" s="2">
        <v>0</v>
      </c>
      <c r="BU434" s="2">
        <v>0</v>
      </c>
      <c r="BV434" s="2">
        <v>0</v>
      </c>
      <c r="BW434" s="2">
        <v>0</v>
      </c>
      <c r="BX434" s="2">
        <v>0</v>
      </c>
      <c r="BY434" s="2">
        <v>0</v>
      </c>
      <c r="BZ434" s="2">
        <v>0</v>
      </c>
      <c r="CA434" s="2">
        <v>0</v>
      </c>
      <c r="CB434" s="2">
        <v>0</v>
      </c>
      <c r="CC434" s="2">
        <v>0</v>
      </c>
      <c r="CD434" s="2">
        <v>0</v>
      </c>
      <c r="CE434" s="2">
        <v>236</v>
      </c>
      <c r="CF434" s="2">
        <v>44.84</v>
      </c>
      <c r="CH434" s="5">
        <f t="shared" si="67"/>
        <v>6691.5599999999995</v>
      </c>
      <c r="CJ434" s="5">
        <f t="shared" si="68"/>
        <v>5623.16</v>
      </c>
      <c r="CK434" s="5">
        <f t="shared" si="69"/>
        <v>0</v>
      </c>
      <c r="CL434" s="5">
        <f t="shared" si="70"/>
        <v>1068.3999999999999</v>
      </c>
      <c r="CM434" s="5">
        <f t="shared" si="71"/>
        <v>-4.0000000012696546E-4</v>
      </c>
      <c r="CN434" s="2">
        <f t="shared" si="72"/>
        <v>1068.4004</v>
      </c>
      <c r="CO434" s="5">
        <f t="shared" si="73"/>
        <v>0</v>
      </c>
      <c r="CP434" s="5">
        <f t="shared" si="74"/>
        <v>0</v>
      </c>
      <c r="CR434" s="5">
        <f t="shared" si="75"/>
        <v>6691.5599999999995</v>
      </c>
      <c r="CS434" s="5">
        <f t="shared" si="76"/>
        <v>6691.5599999999995</v>
      </c>
      <c r="CU434" s="21" t="s">
        <v>1267</v>
      </c>
      <c r="CV434" s="21">
        <v>3205097861</v>
      </c>
      <c r="CW434" s="1">
        <f t="shared" si="77"/>
        <v>0</v>
      </c>
    </row>
    <row r="435" spans="1:101" x14ac:dyDescent="0.2">
      <c r="A435" s="2" t="s">
        <v>209</v>
      </c>
      <c r="B435" s="2" t="s">
        <v>157</v>
      </c>
      <c r="C435" s="2">
        <v>3205098774</v>
      </c>
      <c r="D435" s="2" t="s">
        <v>144</v>
      </c>
      <c r="E435" s="2" t="s">
        <v>124</v>
      </c>
      <c r="F435" s="2" t="s">
        <v>124</v>
      </c>
      <c r="G435" s="2">
        <v>0</v>
      </c>
      <c r="H435" s="2" t="s">
        <v>124</v>
      </c>
      <c r="I435" s="2" t="s">
        <v>124</v>
      </c>
      <c r="J435" s="2" t="s">
        <v>124</v>
      </c>
      <c r="K435" s="5">
        <v>0</v>
      </c>
      <c r="L435" s="5">
        <v>0</v>
      </c>
      <c r="M435" s="5">
        <v>0</v>
      </c>
      <c r="N435" s="5">
        <v>0</v>
      </c>
      <c r="O435" s="5">
        <v>2947.16</v>
      </c>
      <c r="P435" s="5">
        <v>559.96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5">
        <v>0</v>
      </c>
      <c r="AV435" s="5">
        <v>0</v>
      </c>
      <c r="AW435" s="5">
        <v>0</v>
      </c>
      <c r="AX435" s="5">
        <v>0</v>
      </c>
      <c r="AY435" s="5">
        <v>0</v>
      </c>
      <c r="AZ435" s="5">
        <v>0</v>
      </c>
      <c r="BA435" s="5">
        <v>0</v>
      </c>
      <c r="BB435" s="5">
        <v>0</v>
      </c>
      <c r="BC435" s="5">
        <v>0</v>
      </c>
      <c r="BD435" s="5">
        <v>0</v>
      </c>
      <c r="BE435" s="5">
        <v>0</v>
      </c>
      <c r="BF435" s="5">
        <v>0</v>
      </c>
      <c r="BG435" s="2">
        <v>0</v>
      </c>
      <c r="BH435" s="2">
        <v>0</v>
      </c>
      <c r="BI435" s="2">
        <v>0</v>
      </c>
      <c r="BJ435" s="2">
        <v>0</v>
      </c>
      <c r="BK435" s="2">
        <v>0</v>
      </c>
      <c r="BL435" s="2">
        <v>0</v>
      </c>
      <c r="BM435" s="2">
        <v>0</v>
      </c>
      <c r="BN435" s="2">
        <v>0</v>
      </c>
      <c r="BO435" s="2">
        <v>0</v>
      </c>
      <c r="BP435" s="2">
        <v>0</v>
      </c>
      <c r="BQ435" s="2">
        <v>0</v>
      </c>
      <c r="BR435" s="2">
        <v>0</v>
      </c>
      <c r="BS435" s="2">
        <v>0</v>
      </c>
      <c r="BT435" s="2">
        <v>0</v>
      </c>
      <c r="BU435" s="2">
        <v>0</v>
      </c>
      <c r="BV435" s="2">
        <v>0</v>
      </c>
      <c r="BW435" s="2">
        <v>0</v>
      </c>
      <c r="BX435" s="2">
        <v>0</v>
      </c>
      <c r="BY435" s="2">
        <v>0</v>
      </c>
      <c r="BZ435" s="2">
        <v>0</v>
      </c>
      <c r="CA435" s="2">
        <v>0</v>
      </c>
      <c r="CB435" s="2">
        <v>0</v>
      </c>
      <c r="CC435" s="2">
        <v>0</v>
      </c>
      <c r="CD435" s="2">
        <v>0</v>
      </c>
      <c r="CE435" s="2">
        <v>236</v>
      </c>
      <c r="CF435" s="2">
        <v>44.84</v>
      </c>
      <c r="CH435" s="5">
        <f t="shared" si="67"/>
        <v>3787.96</v>
      </c>
      <c r="CJ435" s="5">
        <f t="shared" si="68"/>
        <v>3183.16</v>
      </c>
      <c r="CK435" s="5">
        <f t="shared" si="69"/>
        <v>0</v>
      </c>
      <c r="CL435" s="5">
        <f t="shared" si="70"/>
        <v>604.80000000000007</v>
      </c>
      <c r="CM435" s="5">
        <f t="shared" si="71"/>
        <v>-3.9999999989959178E-4</v>
      </c>
      <c r="CN435" s="2">
        <f t="shared" si="72"/>
        <v>604.80039999999997</v>
      </c>
      <c r="CO435" s="5">
        <f t="shared" si="73"/>
        <v>0</v>
      </c>
      <c r="CP435" s="5">
        <f t="shared" si="74"/>
        <v>0</v>
      </c>
      <c r="CR435" s="5">
        <f t="shared" si="75"/>
        <v>3787.96</v>
      </c>
      <c r="CS435" s="5">
        <f t="shared" si="76"/>
        <v>3787.96</v>
      </c>
      <c r="CU435" s="21" t="s">
        <v>1170</v>
      </c>
      <c r="CV435" s="21">
        <v>3205098774</v>
      </c>
      <c r="CW435" s="1">
        <f t="shared" si="77"/>
        <v>0</v>
      </c>
    </row>
    <row r="436" spans="1:101" x14ac:dyDescent="0.2">
      <c r="A436" s="2" t="s">
        <v>217</v>
      </c>
      <c r="B436" s="2" t="s">
        <v>157</v>
      </c>
      <c r="C436" s="2">
        <v>3205099314</v>
      </c>
      <c r="D436" s="2" t="s">
        <v>144</v>
      </c>
      <c r="E436" s="2" t="s">
        <v>124</v>
      </c>
      <c r="F436" s="2" t="s">
        <v>124</v>
      </c>
      <c r="G436" s="2">
        <v>0</v>
      </c>
      <c r="H436" s="2" t="s">
        <v>124</v>
      </c>
      <c r="I436" s="2" t="s">
        <v>124</v>
      </c>
      <c r="J436" s="2" t="s">
        <v>124</v>
      </c>
      <c r="K436" s="5">
        <v>0</v>
      </c>
      <c r="L436" s="5">
        <v>0</v>
      </c>
      <c r="M436" s="5">
        <v>0</v>
      </c>
      <c r="N436" s="5">
        <v>0</v>
      </c>
      <c r="O436" s="5">
        <v>2947.16</v>
      </c>
      <c r="P436" s="5">
        <v>559.96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  <c r="AU436" s="5">
        <v>0</v>
      </c>
      <c r="AV436" s="5">
        <v>0</v>
      </c>
      <c r="AW436" s="5">
        <v>0</v>
      </c>
      <c r="AX436" s="5">
        <v>0</v>
      </c>
      <c r="AY436" s="5">
        <v>0</v>
      </c>
      <c r="AZ436" s="5">
        <v>0</v>
      </c>
      <c r="BA436" s="5">
        <v>0</v>
      </c>
      <c r="BB436" s="5">
        <v>0</v>
      </c>
      <c r="BC436" s="5">
        <v>0</v>
      </c>
      <c r="BD436" s="5">
        <v>0</v>
      </c>
      <c r="BE436" s="5">
        <v>0</v>
      </c>
      <c r="BF436" s="5">
        <v>0</v>
      </c>
      <c r="BG436" s="2">
        <v>0</v>
      </c>
      <c r="BH436" s="2">
        <v>0</v>
      </c>
      <c r="BI436" s="2">
        <v>0</v>
      </c>
      <c r="BJ436" s="2">
        <v>0</v>
      </c>
      <c r="BK436" s="2">
        <v>0</v>
      </c>
      <c r="BL436" s="2">
        <v>0</v>
      </c>
      <c r="BM436" s="2">
        <v>0</v>
      </c>
      <c r="BN436" s="2">
        <v>0</v>
      </c>
      <c r="BO436" s="2">
        <v>0</v>
      </c>
      <c r="BP436" s="2">
        <v>0</v>
      </c>
      <c r="BQ436" s="2">
        <v>0</v>
      </c>
      <c r="BR436" s="2">
        <v>0</v>
      </c>
      <c r="BS436" s="2">
        <v>0</v>
      </c>
      <c r="BT436" s="2">
        <v>0</v>
      </c>
      <c r="BU436" s="2">
        <v>0</v>
      </c>
      <c r="BV436" s="2">
        <v>0</v>
      </c>
      <c r="BW436" s="2">
        <v>0</v>
      </c>
      <c r="BX436" s="2">
        <v>0</v>
      </c>
      <c r="BY436" s="2">
        <v>0</v>
      </c>
      <c r="BZ436" s="2">
        <v>0</v>
      </c>
      <c r="CA436" s="2">
        <v>0</v>
      </c>
      <c r="CB436" s="2">
        <v>0</v>
      </c>
      <c r="CC436" s="2">
        <v>0</v>
      </c>
      <c r="CD436" s="2">
        <v>0</v>
      </c>
      <c r="CE436" s="2">
        <v>0</v>
      </c>
      <c r="CF436" s="2">
        <v>0</v>
      </c>
      <c r="CH436" s="5">
        <f t="shared" si="67"/>
        <v>3507.12</v>
      </c>
      <c r="CJ436" s="5">
        <f t="shared" si="68"/>
        <v>2947.16</v>
      </c>
      <c r="CK436" s="5">
        <f t="shared" si="69"/>
        <v>0</v>
      </c>
      <c r="CL436" s="5">
        <f t="shared" si="70"/>
        <v>559.96</v>
      </c>
      <c r="CM436" s="5">
        <f t="shared" si="71"/>
        <v>-3.9999999989959178E-4</v>
      </c>
      <c r="CN436" s="2">
        <f t="shared" si="72"/>
        <v>559.96039999999994</v>
      </c>
      <c r="CO436" s="5">
        <f t="shared" si="73"/>
        <v>0</v>
      </c>
      <c r="CP436" s="5">
        <f t="shared" si="74"/>
        <v>0</v>
      </c>
      <c r="CR436" s="5">
        <f t="shared" si="75"/>
        <v>3507.12</v>
      </c>
      <c r="CS436" s="5">
        <f t="shared" si="76"/>
        <v>3507.12</v>
      </c>
      <c r="CU436" s="21" t="s">
        <v>1170</v>
      </c>
      <c r="CV436" s="21">
        <v>3205099314</v>
      </c>
      <c r="CW436" s="1">
        <f t="shared" si="77"/>
        <v>0</v>
      </c>
    </row>
    <row r="437" spans="1:101" x14ac:dyDescent="0.2">
      <c r="A437" s="2" t="s">
        <v>218</v>
      </c>
      <c r="B437" s="2" t="s">
        <v>157</v>
      </c>
      <c r="C437" s="2">
        <v>3205099318</v>
      </c>
      <c r="D437" s="2" t="s">
        <v>144</v>
      </c>
      <c r="E437" s="2" t="s">
        <v>124</v>
      </c>
      <c r="F437" s="2" t="s">
        <v>124</v>
      </c>
      <c r="G437" s="2">
        <v>0</v>
      </c>
      <c r="H437" s="2" t="s">
        <v>124</v>
      </c>
      <c r="I437" s="2" t="s">
        <v>124</v>
      </c>
      <c r="J437" s="2" t="s">
        <v>124</v>
      </c>
      <c r="K437" s="5">
        <v>0</v>
      </c>
      <c r="L437" s="5">
        <v>0</v>
      </c>
      <c r="M437" s="5">
        <v>0</v>
      </c>
      <c r="N437" s="5">
        <v>0</v>
      </c>
      <c r="O437" s="5">
        <v>2947.16</v>
      </c>
      <c r="P437" s="5">
        <v>559.96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>
        <v>0</v>
      </c>
      <c r="AV437" s="5">
        <v>0</v>
      </c>
      <c r="AW437" s="5">
        <v>0</v>
      </c>
      <c r="AX437" s="5">
        <v>0</v>
      </c>
      <c r="AY437" s="5">
        <v>0</v>
      </c>
      <c r="AZ437" s="5">
        <v>0</v>
      </c>
      <c r="BA437" s="5">
        <v>0</v>
      </c>
      <c r="BB437" s="5">
        <v>0</v>
      </c>
      <c r="BC437" s="5">
        <v>0</v>
      </c>
      <c r="BD437" s="5">
        <v>0</v>
      </c>
      <c r="BE437" s="5">
        <v>0</v>
      </c>
      <c r="BF437" s="5">
        <v>0</v>
      </c>
      <c r="BG437" s="2">
        <v>0</v>
      </c>
      <c r="BH437" s="2">
        <v>0</v>
      </c>
      <c r="BI437" s="2">
        <v>0</v>
      </c>
      <c r="BJ437" s="2">
        <v>0</v>
      </c>
      <c r="BK437" s="2">
        <v>0</v>
      </c>
      <c r="BL437" s="2">
        <v>0</v>
      </c>
      <c r="BM437" s="2">
        <v>0</v>
      </c>
      <c r="BN437" s="2">
        <v>0</v>
      </c>
      <c r="BO437" s="2">
        <v>0</v>
      </c>
      <c r="BP437" s="2">
        <v>0</v>
      </c>
      <c r="BQ437" s="2">
        <v>0</v>
      </c>
      <c r="BR437" s="2">
        <v>0</v>
      </c>
      <c r="BS437" s="2">
        <v>0</v>
      </c>
      <c r="BT437" s="2">
        <v>0</v>
      </c>
      <c r="BU437" s="2">
        <v>0</v>
      </c>
      <c r="BV437" s="2">
        <v>0</v>
      </c>
      <c r="BW437" s="2">
        <v>0</v>
      </c>
      <c r="BX437" s="2">
        <v>0</v>
      </c>
      <c r="BY437" s="2">
        <v>0</v>
      </c>
      <c r="BZ437" s="2">
        <v>0</v>
      </c>
      <c r="CA437" s="2">
        <v>0</v>
      </c>
      <c r="CB437" s="2">
        <v>0</v>
      </c>
      <c r="CC437" s="2">
        <v>0</v>
      </c>
      <c r="CD437" s="2">
        <v>0</v>
      </c>
      <c r="CE437" s="2">
        <v>0</v>
      </c>
      <c r="CF437" s="2">
        <v>0</v>
      </c>
      <c r="CH437" s="5">
        <f t="shared" si="67"/>
        <v>3507.12</v>
      </c>
      <c r="CJ437" s="5">
        <f t="shared" si="68"/>
        <v>2947.16</v>
      </c>
      <c r="CK437" s="5">
        <f t="shared" si="69"/>
        <v>0</v>
      </c>
      <c r="CL437" s="5">
        <f t="shared" si="70"/>
        <v>559.96</v>
      </c>
      <c r="CM437" s="5">
        <f t="shared" si="71"/>
        <v>-3.9999999989959178E-4</v>
      </c>
      <c r="CN437" s="2">
        <f t="shared" si="72"/>
        <v>559.96039999999994</v>
      </c>
      <c r="CO437" s="5">
        <f t="shared" si="73"/>
        <v>0</v>
      </c>
      <c r="CP437" s="5">
        <f t="shared" si="74"/>
        <v>0</v>
      </c>
      <c r="CR437" s="5">
        <f t="shared" si="75"/>
        <v>3507.12</v>
      </c>
      <c r="CS437" s="5">
        <f t="shared" si="76"/>
        <v>3507.12</v>
      </c>
      <c r="CU437" s="21" t="s">
        <v>1103</v>
      </c>
      <c r="CV437" s="21">
        <v>3205099318</v>
      </c>
      <c r="CW437" s="1">
        <f t="shared" si="77"/>
        <v>0</v>
      </c>
    </row>
    <row r="438" spans="1:101" x14ac:dyDescent="0.2">
      <c r="A438" s="2" t="s">
        <v>219</v>
      </c>
      <c r="B438" s="2" t="s">
        <v>157</v>
      </c>
      <c r="C438" s="2">
        <v>3205100484</v>
      </c>
      <c r="D438" s="2" t="s">
        <v>144</v>
      </c>
      <c r="E438" s="2" t="s">
        <v>124</v>
      </c>
      <c r="F438" s="2" t="s">
        <v>124</v>
      </c>
      <c r="G438" s="2">
        <v>0</v>
      </c>
      <c r="H438" s="2" t="s">
        <v>124</v>
      </c>
      <c r="I438" s="2" t="s">
        <v>124</v>
      </c>
      <c r="J438" s="2" t="s">
        <v>124</v>
      </c>
      <c r="K438" s="5">
        <v>0</v>
      </c>
      <c r="L438" s="5">
        <v>0</v>
      </c>
      <c r="M438" s="5">
        <v>0</v>
      </c>
      <c r="N438" s="5">
        <v>0</v>
      </c>
      <c r="O438" s="5">
        <v>2947.16</v>
      </c>
      <c r="P438" s="5">
        <v>559.96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v>0</v>
      </c>
      <c r="AU438" s="5">
        <v>0</v>
      </c>
      <c r="AV438" s="5">
        <v>0</v>
      </c>
      <c r="AW438" s="5">
        <v>0</v>
      </c>
      <c r="AX438" s="5">
        <v>0</v>
      </c>
      <c r="AY438" s="5">
        <v>0</v>
      </c>
      <c r="AZ438" s="5">
        <v>0</v>
      </c>
      <c r="BA438" s="5">
        <v>0</v>
      </c>
      <c r="BB438" s="5">
        <v>0</v>
      </c>
      <c r="BC438" s="5">
        <v>0</v>
      </c>
      <c r="BD438" s="5">
        <v>0</v>
      </c>
      <c r="BE438" s="5">
        <v>0</v>
      </c>
      <c r="BF438" s="5">
        <v>0</v>
      </c>
      <c r="BG438" s="2">
        <v>0</v>
      </c>
      <c r="BH438" s="2">
        <v>0</v>
      </c>
      <c r="BI438" s="2">
        <v>0</v>
      </c>
      <c r="BJ438" s="2">
        <v>0</v>
      </c>
      <c r="BK438" s="2">
        <v>0</v>
      </c>
      <c r="BL438" s="2">
        <v>0</v>
      </c>
      <c r="BM438" s="2">
        <v>0</v>
      </c>
      <c r="BN438" s="2">
        <v>0</v>
      </c>
      <c r="BO438" s="2">
        <v>0</v>
      </c>
      <c r="BP438" s="2">
        <v>0</v>
      </c>
      <c r="BQ438" s="2">
        <v>0</v>
      </c>
      <c r="BR438" s="2">
        <v>0</v>
      </c>
      <c r="BS438" s="2">
        <v>0</v>
      </c>
      <c r="BT438" s="2">
        <v>0</v>
      </c>
      <c r="BU438" s="2">
        <v>0</v>
      </c>
      <c r="BV438" s="2">
        <v>0</v>
      </c>
      <c r="BW438" s="2">
        <v>0</v>
      </c>
      <c r="BX438" s="2">
        <v>0</v>
      </c>
      <c r="BY438" s="2">
        <v>0</v>
      </c>
      <c r="BZ438" s="2">
        <v>0</v>
      </c>
      <c r="CA438" s="2">
        <v>0</v>
      </c>
      <c r="CB438" s="2">
        <v>0</v>
      </c>
      <c r="CC438" s="2">
        <v>0</v>
      </c>
      <c r="CD438" s="2">
        <v>0</v>
      </c>
      <c r="CE438" s="2">
        <v>0</v>
      </c>
      <c r="CF438" s="2">
        <v>0</v>
      </c>
      <c r="CH438" s="5">
        <f t="shared" si="67"/>
        <v>3507.12</v>
      </c>
      <c r="CJ438" s="5">
        <f t="shared" si="68"/>
        <v>2947.16</v>
      </c>
      <c r="CK438" s="5">
        <f t="shared" si="69"/>
        <v>0</v>
      </c>
      <c r="CL438" s="5">
        <f t="shared" si="70"/>
        <v>559.96</v>
      </c>
      <c r="CM438" s="5">
        <f t="shared" si="71"/>
        <v>-3.9999999989959178E-4</v>
      </c>
      <c r="CN438" s="2">
        <f t="shared" si="72"/>
        <v>559.96039999999994</v>
      </c>
      <c r="CO438" s="5">
        <f t="shared" si="73"/>
        <v>0</v>
      </c>
      <c r="CP438" s="5">
        <f t="shared" si="74"/>
        <v>0</v>
      </c>
      <c r="CR438" s="5">
        <f t="shared" si="75"/>
        <v>3507.12</v>
      </c>
      <c r="CS438" s="5">
        <f t="shared" si="76"/>
        <v>3507.12</v>
      </c>
      <c r="CU438" s="21" t="s">
        <v>1170</v>
      </c>
      <c r="CV438" s="21">
        <v>3205100484</v>
      </c>
      <c r="CW438" s="1">
        <f t="shared" si="77"/>
        <v>0</v>
      </c>
    </row>
    <row r="439" spans="1:101" x14ac:dyDescent="0.2">
      <c r="A439" s="2" t="s">
        <v>220</v>
      </c>
      <c r="B439" s="2" t="s">
        <v>157</v>
      </c>
      <c r="C439" s="2">
        <v>3205102338</v>
      </c>
      <c r="D439" s="2" t="s">
        <v>144</v>
      </c>
      <c r="E439" s="2" t="s">
        <v>124</v>
      </c>
      <c r="F439" s="2" t="s">
        <v>124</v>
      </c>
      <c r="G439" s="2">
        <v>0</v>
      </c>
      <c r="H439" s="2" t="s">
        <v>124</v>
      </c>
      <c r="I439" s="2" t="s">
        <v>124</v>
      </c>
      <c r="J439" s="2" t="s">
        <v>124</v>
      </c>
      <c r="K439" s="5">
        <v>0</v>
      </c>
      <c r="L439" s="5">
        <v>0</v>
      </c>
      <c r="M439" s="5">
        <v>0</v>
      </c>
      <c r="N439" s="5">
        <v>0</v>
      </c>
      <c r="O439" s="5">
        <v>2947.16</v>
      </c>
      <c r="P439" s="5">
        <v>559.96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v>0</v>
      </c>
      <c r="AV439" s="5">
        <v>0</v>
      </c>
      <c r="AW439" s="5">
        <v>0</v>
      </c>
      <c r="AX439" s="5">
        <v>0</v>
      </c>
      <c r="AY439" s="5">
        <v>0</v>
      </c>
      <c r="AZ439" s="5">
        <v>0</v>
      </c>
      <c r="BA439" s="5">
        <v>0</v>
      </c>
      <c r="BB439" s="5">
        <v>0</v>
      </c>
      <c r="BC439" s="5">
        <v>0</v>
      </c>
      <c r="BD439" s="5">
        <v>0</v>
      </c>
      <c r="BE439" s="5">
        <v>0</v>
      </c>
      <c r="BF439" s="5">
        <v>0</v>
      </c>
      <c r="BG439" s="2">
        <v>0</v>
      </c>
      <c r="BH439" s="2">
        <v>0</v>
      </c>
      <c r="BI439" s="2">
        <v>0</v>
      </c>
      <c r="BJ439" s="2">
        <v>0</v>
      </c>
      <c r="BK439" s="2">
        <v>0</v>
      </c>
      <c r="BL439" s="2">
        <v>0</v>
      </c>
      <c r="BM439" s="2">
        <v>0</v>
      </c>
      <c r="BN439" s="2">
        <v>0</v>
      </c>
      <c r="BO439" s="2">
        <v>0</v>
      </c>
      <c r="BP439" s="2">
        <v>0</v>
      </c>
      <c r="BQ439" s="2">
        <v>0</v>
      </c>
      <c r="BR439" s="2">
        <v>0</v>
      </c>
      <c r="BS439" s="2">
        <v>0</v>
      </c>
      <c r="BT439" s="2">
        <v>0</v>
      </c>
      <c r="BU439" s="2">
        <v>0</v>
      </c>
      <c r="BV439" s="2">
        <v>0</v>
      </c>
      <c r="BW439" s="2">
        <v>0</v>
      </c>
      <c r="BX439" s="2">
        <v>0</v>
      </c>
      <c r="BY439" s="2">
        <v>0</v>
      </c>
      <c r="BZ439" s="2">
        <v>0</v>
      </c>
      <c r="CA439" s="2">
        <v>0</v>
      </c>
      <c r="CB439" s="2">
        <v>0</v>
      </c>
      <c r="CC439" s="2">
        <v>0</v>
      </c>
      <c r="CD439" s="2">
        <v>0</v>
      </c>
      <c r="CE439" s="2">
        <v>0</v>
      </c>
      <c r="CF439" s="2">
        <v>0</v>
      </c>
      <c r="CH439" s="5">
        <f t="shared" si="67"/>
        <v>3507.12</v>
      </c>
      <c r="CJ439" s="5">
        <f t="shared" si="68"/>
        <v>2947.16</v>
      </c>
      <c r="CK439" s="5">
        <f t="shared" si="69"/>
        <v>0</v>
      </c>
      <c r="CL439" s="5">
        <f t="shared" si="70"/>
        <v>559.96</v>
      </c>
      <c r="CM439" s="5">
        <f t="shared" si="71"/>
        <v>-3.9999999989959178E-4</v>
      </c>
      <c r="CN439" s="2">
        <f t="shared" si="72"/>
        <v>559.96039999999994</v>
      </c>
      <c r="CO439" s="5">
        <f t="shared" si="73"/>
        <v>0</v>
      </c>
      <c r="CP439" s="5">
        <f t="shared" si="74"/>
        <v>0</v>
      </c>
      <c r="CR439" s="5">
        <f t="shared" si="75"/>
        <v>3507.12</v>
      </c>
      <c r="CS439" s="5">
        <f t="shared" si="76"/>
        <v>3507.12</v>
      </c>
      <c r="CU439" s="21" t="s">
        <v>1103</v>
      </c>
      <c r="CV439" s="21">
        <v>3205102338</v>
      </c>
      <c r="CW439" s="1">
        <f t="shared" si="77"/>
        <v>0</v>
      </c>
    </row>
    <row r="440" spans="1:101" x14ac:dyDescent="0.2">
      <c r="A440" s="2" t="s">
        <v>221</v>
      </c>
      <c r="B440" s="2" t="s">
        <v>157</v>
      </c>
      <c r="C440" s="2">
        <v>3205102347</v>
      </c>
      <c r="D440" s="2" t="s">
        <v>144</v>
      </c>
      <c r="E440" s="2" t="s">
        <v>124</v>
      </c>
      <c r="F440" s="2" t="s">
        <v>124</v>
      </c>
      <c r="G440" s="2">
        <v>0</v>
      </c>
      <c r="H440" s="2" t="s">
        <v>124</v>
      </c>
      <c r="I440" s="2" t="s">
        <v>124</v>
      </c>
      <c r="J440" s="2" t="s">
        <v>124</v>
      </c>
      <c r="K440" s="5">
        <v>0</v>
      </c>
      <c r="L440" s="5">
        <v>0</v>
      </c>
      <c r="M440" s="5">
        <v>0</v>
      </c>
      <c r="N440" s="5">
        <v>0</v>
      </c>
      <c r="O440" s="5">
        <v>2947.16</v>
      </c>
      <c r="P440" s="5">
        <v>559.96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5">
        <v>0</v>
      </c>
      <c r="AV440" s="5">
        <v>0</v>
      </c>
      <c r="AW440" s="5">
        <v>0</v>
      </c>
      <c r="AX440" s="5">
        <v>0</v>
      </c>
      <c r="AY440" s="5">
        <v>0</v>
      </c>
      <c r="AZ440" s="5">
        <v>0</v>
      </c>
      <c r="BA440" s="5">
        <v>0</v>
      </c>
      <c r="BB440" s="5">
        <v>0</v>
      </c>
      <c r="BC440" s="5">
        <v>0</v>
      </c>
      <c r="BD440" s="5">
        <v>0</v>
      </c>
      <c r="BE440" s="5">
        <v>0</v>
      </c>
      <c r="BF440" s="5">
        <v>0</v>
      </c>
      <c r="BG440" s="2">
        <v>0</v>
      </c>
      <c r="BH440" s="2">
        <v>0</v>
      </c>
      <c r="BI440" s="2">
        <v>0</v>
      </c>
      <c r="BJ440" s="2">
        <v>0</v>
      </c>
      <c r="BK440" s="2">
        <v>0</v>
      </c>
      <c r="BL440" s="2">
        <v>0</v>
      </c>
      <c r="BM440" s="2">
        <v>0</v>
      </c>
      <c r="BN440" s="2">
        <v>0</v>
      </c>
      <c r="BO440" s="2">
        <v>0</v>
      </c>
      <c r="BP440" s="2">
        <v>0</v>
      </c>
      <c r="BQ440" s="2">
        <v>0</v>
      </c>
      <c r="BR440" s="2">
        <v>0</v>
      </c>
      <c r="BS440" s="2">
        <v>0</v>
      </c>
      <c r="BT440" s="2">
        <v>0</v>
      </c>
      <c r="BU440" s="2">
        <v>0</v>
      </c>
      <c r="BV440" s="2">
        <v>0</v>
      </c>
      <c r="BW440" s="2">
        <v>0</v>
      </c>
      <c r="BX440" s="2">
        <v>0</v>
      </c>
      <c r="BY440" s="2">
        <v>0</v>
      </c>
      <c r="BZ440" s="2">
        <v>0</v>
      </c>
      <c r="CA440" s="2">
        <v>0</v>
      </c>
      <c r="CB440" s="2">
        <v>0</v>
      </c>
      <c r="CC440" s="2">
        <v>0</v>
      </c>
      <c r="CD440" s="2">
        <v>0</v>
      </c>
      <c r="CE440" s="2">
        <v>0</v>
      </c>
      <c r="CF440" s="2">
        <v>0</v>
      </c>
      <c r="CH440" s="5">
        <f t="shared" si="67"/>
        <v>3507.12</v>
      </c>
      <c r="CJ440" s="5">
        <f t="shared" si="68"/>
        <v>2947.16</v>
      </c>
      <c r="CK440" s="5">
        <f t="shared" si="69"/>
        <v>0</v>
      </c>
      <c r="CL440" s="5">
        <f t="shared" si="70"/>
        <v>559.96</v>
      </c>
      <c r="CM440" s="5">
        <f t="shared" si="71"/>
        <v>-3.9999999989959178E-4</v>
      </c>
      <c r="CN440" s="2">
        <f t="shared" si="72"/>
        <v>559.96039999999994</v>
      </c>
      <c r="CO440" s="5">
        <f t="shared" si="73"/>
        <v>0</v>
      </c>
      <c r="CP440" s="5">
        <f t="shared" si="74"/>
        <v>0</v>
      </c>
      <c r="CR440" s="5">
        <f t="shared" si="75"/>
        <v>3507.12</v>
      </c>
      <c r="CS440" s="5">
        <f t="shared" si="76"/>
        <v>3507.12</v>
      </c>
      <c r="CU440" s="21" t="s">
        <v>1103</v>
      </c>
      <c r="CV440" s="21">
        <v>3205102347</v>
      </c>
      <c r="CW440" s="1">
        <f t="shared" si="77"/>
        <v>0</v>
      </c>
    </row>
    <row r="441" spans="1:101" x14ac:dyDescent="0.2">
      <c r="A441" s="2" t="s">
        <v>163</v>
      </c>
      <c r="B441" s="2" t="s">
        <v>157</v>
      </c>
      <c r="C441" s="2">
        <v>3205217713</v>
      </c>
      <c r="D441" s="2" t="s">
        <v>164</v>
      </c>
      <c r="E441" s="2" t="s">
        <v>165</v>
      </c>
      <c r="F441" s="2" t="s">
        <v>124</v>
      </c>
      <c r="G441" s="2">
        <v>650</v>
      </c>
      <c r="H441" s="2" t="s">
        <v>124</v>
      </c>
      <c r="I441" s="2" t="s">
        <v>124</v>
      </c>
      <c r="J441" s="2" t="s">
        <v>124</v>
      </c>
      <c r="K441" s="5">
        <v>38095.01</v>
      </c>
      <c r="L441" s="5">
        <v>7238.05</v>
      </c>
      <c r="M441" s="5">
        <v>0</v>
      </c>
      <c r="N441" s="5">
        <v>0</v>
      </c>
      <c r="O441" s="5">
        <v>10126.52</v>
      </c>
      <c r="P441" s="5">
        <v>2329.1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0</v>
      </c>
      <c r="AT441" s="5">
        <v>0</v>
      </c>
      <c r="AU441" s="5">
        <v>0</v>
      </c>
      <c r="AV441" s="5">
        <v>0</v>
      </c>
      <c r="AW441" s="5">
        <v>0</v>
      </c>
      <c r="AX441" s="5">
        <v>0</v>
      </c>
      <c r="AY441" s="5">
        <v>0</v>
      </c>
      <c r="AZ441" s="5">
        <v>0</v>
      </c>
      <c r="BA441" s="5">
        <v>0</v>
      </c>
      <c r="BB441" s="5">
        <v>0</v>
      </c>
      <c r="BC441" s="5">
        <v>0</v>
      </c>
      <c r="BD441" s="5">
        <v>0</v>
      </c>
      <c r="BE441" s="5">
        <v>0</v>
      </c>
      <c r="BF441" s="5">
        <v>0</v>
      </c>
      <c r="BG441" s="2">
        <v>0</v>
      </c>
      <c r="BH441" s="2">
        <v>0</v>
      </c>
      <c r="BI441" s="2">
        <v>0</v>
      </c>
      <c r="BJ441" s="2">
        <v>0</v>
      </c>
      <c r="BK441" s="2">
        <v>0</v>
      </c>
      <c r="BL441" s="2">
        <v>0</v>
      </c>
      <c r="BM441" s="2">
        <v>0</v>
      </c>
      <c r="BN441" s="2">
        <v>0</v>
      </c>
      <c r="BO441" s="2">
        <v>0</v>
      </c>
      <c r="BP441" s="2">
        <v>0</v>
      </c>
      <c r="BQ441" s="2">
        <v>0</v>
      </c>
      <c r="BR441" s="2">
        <v>0</v>
      </c>
      <c r="BS441" s="2">
        <v>0</v>
      </c>
      <c r="BT441" s="2">
        <v>0</v>
      </c>
      <c r="BU441" s="2">
        <v>0</v>
      </c>
      <c r="BV441" s="2">
        <v>0</v>
      </c>
      <c r="BW441" s="2">
        <v>0</v>
      </c>
      <c r="BX441" s="2">
        <v>0</v>
      </c>
      <c r="BY441" s="2">
        <v>0</v>
      </c>
      <c r="BZ441" s="2">
        <v>0</v>
      </c>
      <c r="CA441" s="2">
        <v>0</v>
      </c>
      <c r="CB441" s="2">
        <v>0</v>
      </c>
      <c r="CC441" s="2">
        <v>0</v>
      </c>
      <c r="CD441" s="2">
        <v>0</v>
      </c>
      <c r="CE441" s="2">
        <v>0</v>
      </c>
      <c r="CF441" s="2">
        <v>0</v>
      </c>
      <c r="CH441" s="5">
        <f t="shared" si="67"/>
        <v>57788.68</v>
      </c>
      <c r="CJ441" s="5">
        <f t="shared" si="68"/>
        <v>48221.53</v>
      </c>
      <c r="CK441" s="5">
        <f t="shared" si="69"/>
        <v>0</v>
      </c>
      <c r="CL441" s="5">
        <f t="shared" si="70"/>
        <v>9567.15</v>
      </c>
      <c r="CM441" s="5">
        <f t="shared" si="71"/>
        <v>405.05929999999898</v>
      </c>
      <c r="CN441" s="2">
        <f t="shared" si="72"/>
        <v>9162.0907000000007</v>
      </c>
      <c r="CO441" s="5">
        <f t="shared" si="73"/>
        <v>0</v>
      </c>
      <c r="CP441" s="5">
        <f t="shared" si="74"/>
        <v>0</v>
      </c>
      <c r="CR441" s="5">
        <f t="shared" si="75"/>
        <v>57788.68</v>
      </c>
      <c r="CS441" s="5">
        <f t="shared" si="76"/>
        <v>57788.68</v>
      </c>
      <c r="CU441" s="21" t="s">
        <v>1268</v>
      </c>
      <c r="CV441" s="21">
        <v>3205217713</v>
      </c>
      <c r="CW441" s="1">
        <f t="shared" si="77"/>
        <v>0</v>
      </c>
    </row>
    <row r="442" spans="1:101" x14ac:dyDescent="0.2">
      <c r="A442" s="2" t="s">
        <v>1033</v>
      </c>
      <c r="B442" s="2" t="s">
        <v>1030</v>
      </c>
      <c r="C442" s="2">
        <v>3205351866</v>
      </c>
      <c r="D442" s="2" t="s">
        <v>1034</v>
      </c>
      <c r="E442" s="2" t="s">
        <v>1035</v>
      </c>
      <c r="F442" s="2" t="s">
        <v>124</v>
      </c>
      <c r="G442" s="2">
        <v>919</v>
      </c>
      <c r="H442" s="2" t="s">
        <v>124</v>
      </c>
      <c r="I442" s="2" t="s">
        <v>124</v>
      </c>
      <c r="J442" s="2" t="s">
        <v>124</v>
      </c>
      <c r="K442" s="5">
        <v>38095.01</v>
      </c>
      <c r="L442" s="5">
        <v>7238.05</v>
      </c>
      <c r="M442" s="5">
        <v>0</v>
      </c>
      <c r="N442" s="5">
        <v>0</v>
      </c>
      <c r="O442" s="5">
        <v>10126.52</v>
      </c>
      <c r="P442" s="5">
        <v>2329.1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v>0</v>
      </c>
      <c r="AV442" s="5">
        <v>0</v>
      </c>
      <c r="AW442" s="5">
        <v>0</v>
      </c>
      <c r="AX442" s="5">
        <v>0</v>
      </c>
      <c r="AY442" s="5">
        <v>0</v>
      </c>
      <c r="AZ442" s="5">
        <v>0</v>
      </c>
      <c r="BA442" s="5">
        <v>0</v>
      </c>
      <c r="BB442" s="5">
        <v>0</v>
      </c>
      <c r="BC442" s="5">
        <v>0</v>
      </c>
      <c r="BD442" s="5">
        <v>0</v>
      </c>
      <c r="BE442" s="5">
        <v>0</v>
      </c>
      <c r="BF442" s="5">
        <v>0</v>
      </c>
      <c r="BG442" s="2">
        <v>0</v>
      </c>
      <c r="BH442" s="2">
        <v>0</v>
      </c>
      <c r="BI442" s="2">
        <v>0</v>
      </c>
      <c r="BJ442" s="2">
        <v>0</v>
      </c>
      <c r="BK442" s="2">
        <v>0</v>
      </c>
      <c r="BL442" s="2">
        <v>0</v>
      </c>
      <c r="BM442" s="2">
        <v>0</v>
      </c>
      <c r="BN442" s="2">
        <v>0</v>
      </c>
      <c r="BO442" s="2">
        <v>0</v>
      </c>
      <c r="BP442" s="2">
        <v>0</v>
      </c>
      <c r="BQ442" s="2">
        <v>0</v>
      </c>
      <c r="BR442" s="2">
        <v>0</v>
      </c>
      <c r="BS442" s="2">
        <v>0</v>
      </c>
      <c r="BT442" s="2">
        <v>0</v>
      </c>
      <c r="BU442" s="2">
        <v>0</v>
      </c>
      <c r="BV442" s="2">
        <v>0</v>
      </c>
      <c r="BW442" s="2">
        <v>0</v>
      </c>
      <c r="BX442" s="2">
        <v>0</v>
      </c>
      <c r="BY442" s="2">
        <v>0</v>
      </c>
      <c r="BZ442" s="2">
        <v>0</v>
      </c>
      <c r="CA442" s="2">
        <v>0</v>
      </c>
      <c r="CB442" s="2">
        <v>0</v>
      </c>
      <c r="CC442" s="2">
        <v>0</v>
      </c>
      <c r="CD442" s="2">
        <v>0</v>
      </c>
      <c r="CE442" s="2">
        <v>0</v>
      </c>
      <c r="CF442" s="2">
        <v>0</v>
      </c>
      <c r="CH442" s="5">
        <f t="shared" si="67"/>
        <v>57788.68</v>
      </c>
      <c r="CJ442" s="5">
        <f t="shared" si="68"/>
        <v>48221.53</v>
      </c>
      <c r="CK442" s="5">
        <f t="shared" si="69"/>
        <v>0</v>
      </c>
      <c r="CL442" s="5">
        <f t="shared" si="70"/>
        <v>9567.15</v>
      </c>
      <c r="CM442" s="5">
        <f t="shared" si="71"/>
        <v>405.05929999999898</v>
      </c>
      <c r="CN442" s="2">
        <f t="shared" si="72"/>
        <v>9162.0907000000007</v>
      </c>
      <c r="CO442" s="5">
        <f t="shared" si="73"/>
        <v>0</v>
      </c>
      <c r="CP442" s="5">
        <f t="shared" si="74"/>
        <v>0</v>
      </c>
      <c r="CR442" s="5">
        <f t="shared" si="75"/>
        <v>57788.68</v>
      </c>
      <c r="CS442" s="5">
        <f t="shared" si="76"/>
        <v>57788.68</v>
      </c>
      <c r="CU442" s="21" t="s">
        <v>1269</v>
      </c>
      <c r="CV442" s="21">
        <v>3205351866</v>
      </c>
      <c r="CW442" s="1">
        <f t="shared" si="77"/>
        <v>0</v>
      </c>
    </row>
    <row r="443" spans="1:101" x14ac:dyDescent="0.2">
      <c r="A443" s="2" t="s">
        <v>595</v>
      </c>
      <c r="B443" s="2" t="s">
        <v>157</v>
      </c>
      <c r="C443" s="2">
        <v>3205640727</v>
      </c>
      <c r="D443" s="2" t="s">
        <v>596</v>
      </c>
      <c r="E443" s="2" t="s">
        <v>597</v>
      </c>
      <c r="F443" s="2" t="s">
        <v>124</v>
      </c>
      <c r="G443" s="2">
        <v>167</v>
      </c>
      <c r="H443" s="2" t="s">
        <v>124</v>
      </c>
      <c r="I443" s="2" t="s">
        <v>124</v>
      </c>
      <c r="J443" s="2" t="s">
        <v>124</v>
      </c>
      <c r="K443" s="5">
        <v>0</v>
      </c>
      <c r="L443" s="5">
        <v>0</v>
      </c>
      <c r="M443" s="5">
        <v>0</v>
      </c>
      <c r="N443" s="5">
        <v>0</v>
      </c>
      <c r="O443" s="5">
        <v>93714.63</v>
      </c>
      <c r="P443" s="5">
        <v>21554.36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5">
        <v>0</v>
      </c>
      <c r="AV443" s="5">
        <v>0</v>
      </c>
      <c r="AW443" s="5">
        <v>0</v>
      </c>
      <c r="AX443" s="5">
        <v>0</v>
      </c>
      <c r="AY443" s="5">
        <v>0</v>
      </c>
      <c r="AZ443" s="5">
        <v>0</v>
      </c>
      <c r="BA443" s="5">
        <v>0</v>
      </c>
      <c r="BB443" s="5">
        <v>0</v>
      </c>
      <c r="BC443" s="5">
        <v>0</v>
      </c>
      <c r="BD443" s="5">
        <v>0</v>
      </c>
      <c r="BE443" s="5">
        <v>0</v>
      </c>
      <c r="BF443" s="5">
        <v>0</v>
      </c>
      <c r="BG443" s="2">
        <v>0</v>
      </c>
      <c r="BH443" s="2">
        <v>0</v>
      </c>
      <c r="BI443" s="2">
        <v>0</v>
      </c>
      <c r="BJ443" s="2">
        <v>0</v>
      </c>
      <c r="BK443" s="2">
        <v>0</v>
      </c>
      <c r="BL443" s="2">
        <v>0</v>
      </c>
      <c r="BM443" s="2">
        <v>0</v>
      </c>
      <c r="BN443" s="2">
        <v>0</v>
      </c>
      <c r="BO443" s="2">
        <v>0</v>
      </c>
      <c r="BP443" s="2">
        <v>0</v>
      </c>
      <c r="BQ443" s="2">
        <v>0</v>
      </c>
      <c r="BR443" s="2">
        <v>0</v>
      </c>
      <c r="BS443" s="2">
        <v>0</v>
      </c>
      <c r="BT443" s="2">
        <v>0</v>
      </c>
      <c r="BU443" s="2">
        <v>0</v>
      </c>
      <c r="BV443" s="2">
        <v>0</v>
      </c>
      <c r="BW443" s="2">
        <v>0</v>
      </c>
      <c r="BX443" s="2">
        <v>0</v>
      </c>
      <c r="BY443" s="2">
        <v>0</v>
      </c>
      <c r="BZ443" s="2">
        <v>0</v>
      </c>
      <c r="CA443" s="2">
        <v>0</v>
      </c>
      <c r="CB443" s="2">
        <v>0</v>
      </c>
      <c r="CC443" s="2">
        <v>0</v>
      </c>
      <c r="CD443" s="2">
        <v>0</v>
      </c>
      <c r="CE443" s="2">
        <v>0</v>
      </c>
      <c r="CF443" s="2">
        <v>0</v>
      </c>
      <c r="CH443" s="5">
        <f t="shared" si="67"/>
        <v>115268.99</v>
      </c>
      <c r="CJ443" s="5">
        <f t="shared" si="68"/>
        <v>93714.63</v>
      </c>
      <c r="CK443" s="5">
        <f t="shared" si="69"/>
        <v>0</v>
      </c>
      <c r="CL443" s="5">
        <f t="shared" si="70"/>
        <v>21554.36</v>
      </c>
      <c r="CM443" s="5">
        <f t="shared" si="71"/>
        <v>3748.5802999999978</v>
      </c>
      <c r="CN443" s="2">
        <f t="shared" si="72"/>
        <v>17805.779700000003</v>
      </c>
      <c r="CO443" s="5">
        <f t="shared" si="73"/>
        <v>0</v>
      </c>
      <c r="CP443" s="5">
        <f t="shared" si="74"/>
        <v>0</v>
      </c>
      <c r="CR443" s="5">
        <f t="shared" si="75"/>
        <v>115268.99</v>
      </c>
      <c r="CS443" s="5">
        <f t="shared" si="76"/>
        <v>115268.99</v>
      </c>
      <c r="CU443" s="21" t="s">
        <v>1113</v>
      </c>
      <c r="CV443" s="21">
        <v>3205640727</v>
      </c>
      <c r="CW443" s="1">
        <f t="shared" si="77"/>
        <v>0</v>
      </c>
    </row>
    <row r="444" spans="1:101" x14ac:dyDescent="0.2">
      <c r="A444" s="2" t="s">
        <v>598</v>
      </c>
      <c r="B444" s="2" t="s">
        <v>157</v>
      </c>
      <c r="C444" s="2">
        <v>3205642039</v>
      </c>
      <c r="D444" s="2" t="s">
        <v>599</v>
      </c>
      <c r="E444" s="2" t="s">
        <v>600</v>
      </c>
      <c r="F444" s="2" t="s">
        <v>124</v>
      </c>
      <c r="G444" s="2">
        <v>170</v>
      </c>
      <c r="H444" s="2" t="s">
        <v>124</v>
      </c>
      <c r="I444" s="2" t="s">
        <v>124</v>
      </c>
      <c r="J444" s="2" t="s">
        <v>124</v>
      </c>
      <c r="K444" s="5">
        <v>0</v>
      </c>
      <c r="L444" s="5">
        <v>0</v>
      </c>
      <c r="M444" s="5">
        <v>0</v>
      </c>
      <c r="N444" s="5">
        <v>0</v>
      </c>
      <c r="O444" s="5">
        <v>93714.63</v>
      </c>
      <c r="P444" s="5">
        <v>21554.36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  <c r="AU444" s="5">
        <v>0</v>
      </c>
      <c r="AV444" s="5">
        <v>0</v>
      </c>
      <c r="AW444" s="5">
        <v>0</v>
      </c>
      <c r="AX444" s="5">
        <v>0</v>
      </c>
      <c r="AY444" s="5">
        <v>0</v>
      </c>
      <c r="AZ444" s="5">
        <v>0</v>
      </c>
      <c r="BA444" s="5">
        <v>0</v>
      </c>
      <c r="BB444" s="5">
        <v>0</v>
      </c>
      <c r="BC444" s="5">
        <v>0</v>
      </c>
      <c r="BD444" s="5">
        <v>0</v>
      </c>
      <c r="BE444" s="5">
        <v>0</v>
      </c>
      <c r="BF444" s="5">
        <v>0</v>
      </c>
      <c r="BG444" s="2">
        <v>0</v>
      </c>
      <c r="BH444" s="2">
        <v>0</v>
      </c>
      <c r="BI444" s="2">
        <v>0</v>
      </c>
      <c r="BJ444" s="2">
        <v>0</v>
      </c>
      <c r="BK444" s="2">
        <v>0</v>
      </c>
      <c r="BL444" s="2">
        <v>0</v>
      </c>
      <c r="BM444" s="2">
        <v>0</v>
      </c>
      <c r="BN444" s="2">
        <v>0</v>
      </c>
      <c r="BO444" s="2">
        <v>0</v>
      </c>
      <c r="BP444" s="2">
        <v>0</v>
      </c>
      <c r="BQ444" s="2">
        <v>0</v>
      </c>
      <c r="BR444" s="2">
        <v>0</v>
      </c>
      <c r="BS444" s="2">
        <v>0</v>
      </c>
      <c r="BT444" s="2">
        <v>0</v>
      </c>
      <c r="BU444" s="2">
        <v>0</v>
      </c>
      <c r="BV444" s="2">
        <v>0</v>
      </c>
      <c r="BW444" s="2">
        <v>0</v>
      </c>
      <c r="BX444" s="2">
        <v>0</v>
      </c>
      <c r="BY444" s="2">
        <v>0</v>
      </c>
      <c r="BZ444" s="2">
        <v>0</v>
      </c>
      <c r="CA444" s="2">
        <v>0</v>
      </c>
      <c r="CB444" s="2">
        <v>0</v>
      </c>
      <c r="CC444" s="2">
        <v>0</v>
      </c>
      <c r="CD444" s="2">
        <v>0</v>
      </c>
      <c r="CE444" s="2">
        <v>0</v>
      </c>
      <c r="CF444" s="2">
        <v>0</v>
      </c>
      <c r="CH444" s="5">
        <f t="shared" si="67"/>
        <v>115268.99</v>
      </c>
      <c r="CJ444" s="5">
        <f t="shared" si="68"/>
        <v>93714.63</v>
      </c>
      <c r="CK444" s="5">
        <f t="shared" si="69"/>
        <v>0</v>
      </c>
      <c r="CL444" s="5">
        <f t="shared" si="70"/>
        <v>21554.36</v>
      </c>
      <c r="CM444" s="5">
        <f t="shared" si="71"/>
        <v>3748.5802999999978</v>
      </c>
      <c r="CN444" s="2">
        <f t="shared" si="72"/>
        <v>17805.779700000003</v>
      </c>
      <c r="CO444" s="5">
        <f t="shared" si="73"/>
        <v>0</v>
      </c>
      <c r="CP444" s="5">
        <f t="shared" si="74"/>
        <v>0</v>
      </c>
      <c r="CR444" s="5">
        <f t="shared" si="75"/>
        <v>115268.99</v>
      </c>
      <c r="CS444" s="5">
        <f t="shared" si="76"/>
        <v>115268.99</v>
      </c>
      <c r="CU444" s="21" t="s">
        <v>1113</v>
      </c>
      <c r="CV444" s="21">
        <v>3205642039</v>
      </c>
      <c r="CW444" s="1">
        <f t="shared" si="77"/>
        <v>0</v>
      </c>
    </row>
    <row r="445" spans="1:101" x14ac:dyDescent="0.2">
      <c r="A445" s="2" t="s">
        <v>601</v>
      </c>
      <c r="B445" s="2" t="s">
        <v>157</v>
      </c>
      <c r="C445" s="2">
        <v>3205642059</v>
      </c>
      <c r="D445" s="2" t="s">
        <v>144</v>
      </c>
      <c r="E445" s="2" t="s">
        <v>124</v>
      </c>
      <c r="F445" s="2" t="s">
        <v>124</v>
      </c>
      <c r="G445" s="2">
        <v>0</v>
      </c>
      <c r="H445" s="2" t="s">
        <v>124</v>
      </c>
      <c r="I445" s="2" t="s">
        <v>124</v>
      </c>
      <c r="J445" s="2" t="s">
        <v>124</v>
      </c>
      <c r="K445" s="5">
        <v>0</v>
      </c>
      <c r="L445" s="5">
        <v>0</v>
      </c>
      <c r="M445" s="5">
        <v>0</v>
      </c>
      <c r="N445" s="5">
        <v>0</v>
      </c>
      <c r="O445" s="5">
        <v>93714.63</v>
      </c>
      <c r="P445" s="5">
        <v>21554.36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>
        <v>0</v>
      </c>
      <c r="AV445" s="5">
        <v>0</v>
      </c>
      <c r="AW445" s="5">
        <v>0</v>
      </c>
      <c r="AX445" s="5">
        <v>0</v>
      </c>
      <c r="AY445" s="5">
        <v>0</v>
      </c>
      <c r="AZ445" s="5">
        <v>0</v>
      </c>
      <c r="BA445" s="5">
        <v>0</v>
      </c>
      <c r="BB445" s="5">
        <v>0</v>
      </c>
      <c r="BC445" s="5">
        <v>0</v>
      </c>
      <c r="BD445" s="5">
        <v>0</v>
      </c>
      <c r="BE445" s="5">
        <v>0</v>
      </c>
      <c r="BF445" s="5">
        <v>0</v>
      </c>
      <c r="BG445" s="2">
        <v>0</v>
      </c>
      <c r="BH445" s="2">
        <v>0</v>
      </c>
      <c r="BI445" s="2">
        <v>0</v>
      </c>
      <c r="BJ445" s="2">
        <v>0</v>
      </c>
      <c r="BK445" s="2">
        <v>0</v>
      </c>
      <c r="BL445" s="2">
        <v>0</v>
      </c>
      <c r="BM445" s="2">
        <v>0</v>
      </c>
      <c r="BN445" s="2">
        <v>0</v>
      </c>
      <c r="BO445" s="2">
        <v>0</v>
      </c>
      <c r="BP445" s="2">
        <v>0</v>
      </c>
      <c r="BQ445" s="2">
        <v>0</v>
      </c>
      <c r="BR445" s="2">
        <v>0</v>
      </c>
      <c r="BS445" s="2">
        <v>0</v>
      </c>
      <c r="BT445" s="2">
        <v>0</v>
      </c>
      <c r="BU445" s="2">
        <v>0</v>
      </c>
      <c r="BV445" s="2">
        <v>0</v>
      </c>
      <c r="BW445" s="2">
        <v>0</v>
      </c>
      <c r="BX445" s="2">
        <v>0</v>
      </c>
      <c r="BY445" s="2">
        <v>0</v>
      </c>
      <c r="BZ445" s="2">
        <v>0</v>
      </c>
      <c r="CA445" s="2">
        <v>0</v>
      </c>
      <c r="CB445" s="2">
        <v>0</v>
      </c>
      <c r="CC445" s="2">
        <v>0</v>
      </c>
      <c r="CD445" s="2">
        <v>0</v>
      </c>
      <c r="CE445" s="2">
        <v>0</v>
      </c>
      <c r="CF445" s="2">
        <v>0</v>
      </c>
      <c r="CH445" s="5">
        <f t="shared" si="67"/>
        <v>115268.99</v>
      </c>
      <c r="CJ445" s="5">
        <f t="shared" si="68"/>
        <v>93714.63</v>
      </c>
      <c r="CK445" s="5">
        <f t="shared" si="69"/>
        <v>0</v>
      </c>
      <c r="CL445" s="5">
        <f t="shared" si="70"/>
        <v>21554.36</v>
      </c>
      <c r="CM445" s="5">
        <f t="shared" si="71"/>
        <v>3748.5802999999978</v>
      </c>
      <c r="CN445" s="2">
        <f t="shared" si="72"/>
        <v>17805.779700000003</v>
      </c>
      <c r="CO445" s="5">
        <f t="shared" si="73"/>
        <v>0</v>
      </c>
      <c r="CP445" s="5">
        <f t="shared" si="74"/>
        <v>0</v>
      </c>
      <c r="CR445" s="5">
        <f t="shared" si="75"/>
        <v>115268.99</v>
      </c>
      <c r="CS445" s="5">
        <f t="shared" si="76"/>
        <v>115268.99</v>
      </c>
      <c r="CU445" s="21" t="s">
        <v>1113</v>
      </c>
      <c r="CV445" s="21">
        <v>3205642059</v>
      </c>
      <c r="CW445" s="1">
        <f t="shared" si="77"/>
        <v>0</v>
      </c>
    </row>
    <row r="446" spans="1:101" x14ac:dyDescent="0.2">
      <c r="A446" s="2" t="s">
        <v>602</v>
      </c>
      <c r="B446" s="2" t="s">
        <v>157</v>
      </c>
      <c r="C446" s="2">
        <v>3205661850</v>
      </c>
      <c r="D446" s="2" t="s">
        <v>144</v>
      </c>
      <c r="E446" s="2" t="s">
        <v>124</v>
      </c>
      <c r="F446" s="2" t="s">
        <v>124</v>
      </c>
      <c r="G446" s="2">
        <v>0</v>
      </c>
      <c r="H446" s="2" t="s">
        <v>124</v>
      </c>
      <c r="I446" s="2" t="s">
        <v>124</v>
      </c>
      <c r="J446" s="2" t="s">
        <v>124</v>
      </c>
      <c r="K446" s="5">
        <v>0</v>
      </c>
      <c r="L446" s="5">
        <v>0</v>
      </c>
      <c r="M446" s="5">
        <v>0</v>
      </c>
      <c r="N446" s="5">
        <v>0</v>
      </c>
      <c r="O446" s="5">
        <v>5387.16</v>
      </c>
      <c r="P446" s="5">
        <v>1023.56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  <c r="AU446" s="5">
        <v>0</v>
      </c>
      <c r="AV446" s="5">
        <v>0</v>
      </c>
      <c r="AW446" s="5">
        <v>0</v>
      </c>
      <c r="AX446" s="5">
        <v>0</v>
      </c>
      <c r="AY446" s="5">
        <v>0</v>
      </c>
      <c r="AZ446" s="5">
        <v>0</v>
      </c>
      <c r="BA446" s="5">
        <v>0</v>
      </c>
      <c r="BB446" s="5">
        <v>0</v>
      </c>
      <c r="BC446" s="5">
        <v>0</v>
      </c>
      <c r="BD446" s="5">
        <v>0</v>
      </c>
      <c r="BE446" s="5">
        <v>0</v>
      </c>
      <c r="BF446" s="5">
        <v>0</v>
      </c>
      <c r="BG446" s="2">
        <v>0</v>
      </c>
      <c r="BH446" s="2">
        <v>0</v>
      </c>
      <c r="BI446" s="2">
        <v>0</v>
      </c>
      <c r="BJ446" s="2">
        <v>0</v>
      </c>
      <c r="BK446" s="2">
        <v>0</v>
      </c>
      <c r="BL446" s="2">
        <v>0</v>
      </c>
      <c r="BM446" s="2">
        <v>0</v>
      </c>
      <c r="BN446" s="2">
        <v>0</v>
      </c>
      <c r="BO446" s="2">
        <v>0</v>
      </c>
      <c r="BP446" s="2">
        <v>0</v>
      </c>
      <c r="BQ446" s="2">
        <v>0</v>
      </c>
      <c r="BR446" s="2">
        <v>0</v>
      </c>
      <c r="BS446" s="2">
        <v>0</v>
      </c>
      <c r="BT446" s="2">
        <v>0</v>
      </c>
      <c r="BU446" s="2">
        <v>0</v>
      </c>
      <c r="BV446" s="2">
        <v>0</v>
      </c>
      <c r="BW446" s="2">
        <v>0</v>
      </c>
      <c r="BX446" s="2">
        <v>0</v>
      </c>
      <c r="BY446" s="2">
        <v>0</v>
      </c>
      <c r="BZ446" s="2">
        <v>0</v>
      </c>
      <c r="CA446" s="2">
        <v>0</v>
      </c>
      <c r="CB446" s="2">
        <v>0</v>
      </c>
      <c r="CC446" s="2">
        <v>0</v>
      </c>
      <c r="CD446" s="2">
        <v>0</v>
      </c>
      <c r="CE446" s="2">
        <v>0</v>
      </c>
      <c r="CF446" s="2">
        <v>0</v>
      </c>
      <c r="CH446" s="5">
        <f t="shared" si="67"/>
        <v>6410.7199999999993</v>
      </c>
      <c r="CJ446" s="5">
        <f t="shared" si="68"/>
        <v>5387.16</v>
      </c>
      <c r="CK446" s="5">
        <f t="shared" si="69"/>
        <v>0</v>
      </c>
      <c r="CL446" s="5">
        <f t="shared" si="70"/>
        <v>1023.56</v>
      </c>
      <c r="CM446" s="5">
        <f t="shared" si="71"/>
        <v>-4.0000000001327862E-4</v>
      </c>
      <c r="CN446" s="2">
        <f t="shared" si="72"/>
        <v>1023.5604</v>
      </c>
      <c r="CO446" s="5">
        <f t="shared" si="73"/>
        <v>0</v>
      </c>
      <c r="CP446" s="5">
        <f t="shared" si="74"/>
        <v>0</v>
      </c>
      <c r="CR446" s="5">
        <f t="shared" si="75"/>
        <v>6410.72</v>
      </c>
      <c r="CS446" s="5">
        <f t="shared" si="76"/>
        <v>6410.72</v>
      </c>
      <c r="CU446" s="21" t="s">
        <v>1099</v>
      </c>
      <c r="CV446" s="21">
        <v>3205661850</v>
      </c>
      <c r="CW446" s="1">
        <f t="shared" si="77"/>
        <v>0</v>
      </c>
    </row>
    <row r="447" spans="1:101" x14ac:dyDescent="0.2">
      <c r="A447" s="2" t="s">
        <v>606</v>
      </c>
      <c r="B447" s="2" t="s">
        <v>157</v>
      </c>
      <c r="C447" s="2">
        <v>3205661888</v>
      </c>
      <c r="D447" s="2" t="s">
        <v>144</v>
      </c>
      <c r="E447" s="2" t="s">
        <v>124</v>
      </c>
      <c r="F447" s="2" t="s">
        <v>124</v>
      </c>
      <c r="G447" s="2">
        <v>0</v>
      </c>
      <c r="H447" s="2" t="s">
        <v>124</v>
      </c>
      <c r="I447" s="2" t="s">
        <v>124</v>
      </c>
      <c r="J447" s="2" t="s">
        <v>124</v>
      </c>
      <c r="K447" s="5">
        <v>0</v>
      </c>
      <c r="L447" s="5">
        <v>0</v>
      </c>
      <c r="M447" s="5">
        <v>0</v>
      </c>
      <c r="N447" s="5">
        <v>0</v>
      </c>
      <c r="O447" s="5">
        <v>5387.16</v>
      </c>
      <c r="P447" s="5">
        <v>1023.56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  <c r="AU447" s="5">
        <v>0</v>
      </c>
      <c r="AV447" s="5">
        <v>0</v>
      </c>
      <c r="AW447" s="5">
        <v>0</v>
      </c>
      <c r="AX447" s="5">
        <v>0</v>
      </c>
      <c r="AY447" s="5">
        <v>0</v>
      </c>
      <c r="AZ447" s="5">
        <v>0</v>
      </c>
      <c r="BA447" s="5">
        <v>0</v>
      </c>
      <c r="BB447" s="5">
        <v>0</v>
      </c>
      <c r="BC447" s="5">
        <v>0</v>
      </c>
      <c r="BD447" s="5">
        <v>0</v>
      </c>
      <c r="BE447" s="5">
        <v>0</v>
      </c>
      <c r="BF447" s="5">
        <v>0</v>
      </c>
      <c r="BG447" s="2">
        <v>0</v>
      </c>
      <c r="BH447" s="2">
        <v>0</v>
      </c>
      <c r="BI447" s="2">
        <v>0</v>
      </c>
      <c r="BJ447" s="2">
        <v>0</v>
      </c>
      <c r="BK447" s="2">
        <v>0</v>
      </c>
      <c r="BL447" s="2">
        <v>0</v>
      </c>
      <c r="BM447" s="2">
        <v>0</v>
      </c>
      <c r="BN447" s="2">
        <v>0</v>
      </c>
      <c r="BO447" s="2">
        <v>0</v>
      </c>
      <c r="BP447" s="2">
        <v>0</v>
      </c>
      <c r="BQ447" s="2">
        <v>0</v>
      </c>
      <c r="BR447" s="2">
        <v>0</v>
      </c>
      <c r="BS447" s="2">
        <v>0</v>
      </c>
      <c r="BT447" s="2">
        <v>0</v>
      </c>
      <c r="BU447" s="2">
        <v>0</v>
      </c>
      <c r="BV447" s="2">
        <v>0</v>
      </c>
      <c r="BW447" s="2">
        <v>0</v>
      </c>
      <c r="BX447" s="2">
        <v>0</v>
      </c>
      <c r="BY447" s="2">
        <v>0</v>
      </c>
      <c r="BZ447" s="2">
        <v>0</v>
      </c>
      <c r="CA447" s="2">
        <v>0</v>
      </c>
      <c r="CB447" s="2">
        <v>0</v>
      </c>
      <c r="CC447" s="2">
        <v>0</v>
      </c>
      <c r="CD447" s="2">
        <v>0</v>
      </c>
      <c r="CE447" s="2">
        <v>0</v>
      </c>
      <c r="CF447" s="2">
        <v>0</v>
      </c>
      <c r="CH447" s="5">
        <f t="shared" si="67"/>
        <v>6410.7199999999993</v>
      </c>
      <c r="CJ447" s="5">
        <f t="shared" si="68"/>
        <v>5387.16</v>
      </c>
      <c r="CK447" s="5">
        <f t="shared" si="69"/>
        <v>0</v>
      </c>
      <c r="CL447" s="5">
        <f t="shared" si="70"/>
        <v>1023.56</v>
      </c>
      <c r="CM447" s="5">
        <f t="shared" si="71"/>
        <v>-4.0000000001327862E-4</v>
      </c>
      <c r="CN447" s="2">
        <f t="shared" si="72"/>
        <v>1023.5604</v>
      </c>
      <c r="CO447" s="5">
        <f t="shared" si="73"/>
        <v>0</v>
      </c>
      <c r="CP447" s="5">
        <f t="shared" si="74"/>
        <v>0</v>
      </c>
      <c r="CR447" s="5">
        <f t="shared" si="75"/>
        <v>6410.72</v>
      </c>
      <c r="CS447" s="5">
        <f t="shared" si="76"/>
        <v>6410.72</v>
      </c>
      <c r="CU447" s="21" t="s">
        <v>1099</v>
      </c>
      <c r="CV447" s="21">
        <v>3205661888</v>
      </c>
      <c r="CW447" s="1">
        <f t="shared" si="77"/>
        <v>0</v>
      </c>
    </row>
    <row r="448" spans="1:101" x14ac:dyDescent="0.2">
      <c r="A448" s="2" t="s">
        <v>429</v>
      </c>
      <c r="B448" s="2" t="s">
        <v>157</v>
      </c>
      <c r="C448" s="2">
        <v>3205663104</v>
      </c>
      <c r="D448" s="2" t="s">
        <v>144</v>
      </c>
      <c r="E448" s="2" t="s">
        <v>124</v>
      </c>
      <c r="F448" s="2" t="s">
        <v>124</v>
      </c>
      <c r="G448" s="2">
        <v>0</v>
      </c>
      <c r="H448" s="2" t="s">
        <v>124</v>
      </c>
      <c r="I448" s="2" t="s">
        <v>124</v>
      </c>
      <c r="J448" s="2" t="s">
        <v>124</v>
      </c>
      <c r="K448" s="5">
        <v>0</v>
      </c>
      <c r="L448" s="5">
        <v>0</v>
      </c>
      <c r="M448" s="5">
        <v>0</v>
      </c>
      <c r="N448" s="5">
        <v>0</v>
      </c>
      <c r="O448" s="5">
        <v>5387.16</v>
      </c>
      <c r="P448" s="5">
        <v>1023.56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v>0</v>
      </c>
      <c r="AV448" s="5">
        <v>0</v>
      </c>
      <c r="AW448" s="5">
        <v>0</v>
      </c>
      <c r="AX448" s="5">
        <v>0</v>
      </c>
      <c r="AY448" s="5">
        <v>0</v>
      </c>
      <c r="AZ448" s="5">
        <v>0</v>
      </c>
      <c r="BA448" s="5">
        <v>0</v>
      </c>
      <c r="BB448" s="5">
        <v>0</v>
      </c>
      <c r="BC448" s="5">
        <v>0</v>
      </c>
      <c r="BD448" s="5">
        <v>0</v>
      </c>
      <c r="BE448" s="5">
        <v>0</v>
      </c>
      <c r="BF448" s="5">
        <v>0</v>
      </c>
      <c r="BG448" s="2">
        <v>0</v>
      </c>
      <c r="BH448" s="2">
        <v>0</v>
      </c>
      <c r="BI448" s="2">
        <v>0</v>
      </c>
      <c r="BJ448" s="2">
        <v>0</v>
      </c>
      <c r="BK448" s="2">
        <v>0</v>
      </c>
      <c r="BL448" s="2">
        <v>0</v>
      </c>
      <c r="BM448" s="2">
        <v>0</v>
      </c>
      <c r="BN448" s="2">
        <v>0</v>
      </c>
      <c r="BO448" s="2">
        <v>0</v>
      </c>
      <c r="BP448" s="2">
        <v>0</v>
      </c>
      <c r="BQ448" s="2">
        <v>0</v>
      </c>
      <c r="BR448" s="2">
        <v>0</v>
      </c>
      <c r="BS448" s="2">
        <v>5172</v>
      </c>
      <c r="BT448" s="2">
        <v>982.68</v>
      </c>
      <c r="BU448" s="2">
        <v>0</v>
      </c>
      <c r="BV448" s="2">
        <v>0</v>
      </c>
      <c r="BW448" s="2">
        <v>0</v>
      </c>
      <c r="BX448" s="2">
        <v>0</v>
      </c>
      <c r="BY448" s="2">
        <v>0</v>
      </c>
      <c r="BZ448" s="2">
        <v>0</v>
      </c>
      <c r="CA448" s="2">
        <v>0</v>
      </c>
      <c r="CB448" s="2">
        <v>0</v>
      </c>
      <c r="CC448" s="2">
        <v>18177</v>
      </c>
      <c r="CD448" s="2">
        <v>3453.63</v>
      </c>
      <c r="CE448" s="2">
        <v>10384</v>
      </c>
      <c r="CF448" s="2">
        <v>1972.96</v>
      </c>
      <c r="CH448" s="5">
        <f t="shared" si="67"/>
        <v>46552.99</v>
      </c>
      <c r="CJ448" s="5">
        <f t="shared" si="68"/>
        <v>39120.160000000003</v>
      </c>
      <c r="CK448" s="5">
        <f t="shared" si="69"/>
        <v>0</v>
      </c>
      <c r="CL448" s="5">
        <f t="shared" si="70"/>
        <v>7432.83</v>
      </c>
      <c r="CM448" s="5">
        <f t="shared" si="71"/>
        <v>-4.0000000080908649E-4</v>
      </c>
      <c r="CN448" s="2">
        <f t="shared" si="72"/>
        <v>7432.8304000000007</v>
      </c>
      <c r="CO448" s="5">
        <f t="shared" si="73"/>
        <v>0</v>
      </c>
      <c r="CP448" s="5">
        <f t="shared" si="74"/>
        <v>0</v>
      </c>
      <c r="CR448" s="5">
        <f t="shared" si="75"/>
        <v>46552.99</v>
      </c>
      <c r="CS448" s="5">
        <f t="shared" si="76"/>
        <v>46552.99</v>
      </c>
      <c r="CU448" s="21" t="s">
        <v>1270</v>
      </c>
      <c r="CV448" s="21">
        <v>3205663104</v>
      </c>
      <c r="CW448" s="1">
        <f t="shared" si="77"/>
        <v>0</v>
      </c>
    </row>
    <row r="449" spans="1:101" x14ac:dyDescent="0.2">
      <c r="A449" s="2" t="s">
        <v>604</v>
      </c>
      <c r="B449" s="2" t="s">
        <v>157</v>
      </c>
      <c r="C449" s="2">
        <v>3205663110</v>
      </c>
      <c r="D449" s="2" t="s">
        <v>144</v>
      </c>
      <c r="E449" s="2" t="s">
        <v>124</v>
      </c>
      <c r="F449" s="2" t="s">
        <v>124</v>
      </c>
      <c r="G449" s="2">
        <v>0</v>
      </c>
      <c r="H449" s="2" t="s">
        <v>124</v>
      </c>
      <c r="I449" s="2" t="s">
        <v>124</v>
      </c>
      <c r="J449" s="2" t="s">
        <v>124</v>
      </c>
      <c r="K449" s="5">
        <v>0</v>
      </c>
      <c r="L449" s="5">
        <v>0</v>
      </c>
      <c r="M449" s="5">
        <v>0</v>
      </c>
      <c r="N449" s="5">
        <v>0</v>
      </c>
      <c r="O449" s="5">
        <v>5387.16</v>
      </c>
      <c r="P449" s="5">
        <v>1023.56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0</v>
      </c>
      <c r="AR449" s="5">
        <v>0</v>
      </c>
      <c r="AS449" s="5">
        <v>0</v>
      </c>
      <c r="AT449" s="5">
        <v>0</v>
      </c>
      <c r="AU449" s="5">
        <v>0</v>
      </c>
      <c r="AV449" s="5">
        <v>0</v>
      </c>
      <c r="AW449" s="5">
        <v>0</v>
      </c>
      <c r="AX449" s="5">
        <v>0</v>
      </c>
      <c r="AY449" s="5">
        <v>0</v>
      </c>
      <c r="AZ449" s="5">
        <v>0</v>
      </c>
      <c r="BA449" s="5">
        <v>0</v>
      </c>
      <c r="BB449" s="5">
        <v>0</v>
      </c>
      <c r="BC449" s="5">
        <v>0</v>
      </c>
      <c r="BD449" s="5">
        <v>0</v>
      </c>
      <c r="BE449" s="5">
        <v>0</v>
      </c>
      <c r="BF449" s="5">
        <v>0</v>
      </c>
      <c r="BG449" s="2">
        <v>0</v>
      </c>
      <c r="BH449" s="2">
        <v>0</v>
      </c>
      <c r="BI449" s="2">
        <v>0</v>
      </c>
      <c r="BJ449" s="2">
        <v>0</v>
      </c>
      <c r="BK449" s="2">
        <v>0</v>
      </c>
      <c r="BL449" s="2">
        <v>0</v>
      </c>
      <c r="BM449" s="2">
        <v>0</v>
      </c>
      <c r="BN449" s="2">
        <v>0</v>
      </c>
      <c r="BO449" s="2">
        <v>0</v>
      </c>
      <c r="BP449" s="2">
        <v>0</v>
      </c>
      <c r="BQ449" s="2">
        <v>0</v>
      </c>
      <c r="BR449" s="2">
        <v>0</v>
      </c>
      <c r="BS449" s="2">
        <v>0</v>
      </c>
      <c r="BT449" s="2">
        <v>0</v>
      </c>
      <c r="BU449" s="2">
        <v>0</v>
      </c>
      <c r="BV449" s="2">
        <v>0</v>
      </c>
      <c r="BW449" s="2">
        <v>0</v>
      </c>
      <c r="BX449" s="2">
        <v>0</v>
      </c>
      <c r="BY449" s="2">
        <v>0</v>
      </c>
      <c r="BZ449" s="2">
        <v>0</v>
      </c>
      <c r="CA449" s="2">
        <v>0</v>
      </c>
      <c r="CB449" s="2">
        <v>0</v>
      </c>
      <c r="CC449" s="2">
        <v>0</v>
      </c>
      <c r="CD449" s="2">
        <v>0</v>
      </c>
      <c r="CE449" s="2">
        <v>0</v>
      </c>
      <c r="CF449" s="2">
        <v>0</v>
      </c>
      <c r="CH449" s="5">
        <f t="shared" si="67"/>
        <v>6410.7199999999993</v>
      </c>
      <c r="CJ449" s="5">
        <f t="shared" si="68"/>
        <v>5387.16</v>
      </c>
      <c r="CK449" s="5">
        <f t="shared" si="69"/>
        <v>0</v>
      </c>
      <c r="CL449" s="5">
        <f t="shared" si="70"/>
        <v>1023.56</v>
      </c>
      <c r="CM449" s="5">
        <f t="shared" si="71"/>
        <v>-4.0000000001327862E-4</v>
      </c>
      <c r="CN449" s="2">
        <f t="shared" si="72"/>
        <v>1023.5604</v>
      </c>
      <c r="CO449" s="5">
        <f t="shared" si="73"/>
        <v>0</v>
      </c>
      <c r="CP449" s="5">
        <f t="shared" si="74"/>
        <v>0</v>
      </c>
      <c r="CR449" s="5">
        <f t="shared" si="75"/>
        <v>6410.72</v>
      </c>
      <c r="CS449" s="5">
        <f t="shared" si="76"/>
        <v>6410.72</v>
      </c>
      <c r="CU449" s="21" t="s">
        <v>1099</v>
      </c>
      <c r="CV449" s="21">
        <v>3205663110</v>
      </c>
      <c r="CW449" s="1">
        <f t="shared" si="77"/>
        <v>0</v>
      </c>
    </row>
    <row r="450" spans="1:101" x14ac:dyDescent="0.2">
      <c r="A450" s="2" t="s">
        <v>603</v>
      </c>
      <c r="B450" s="2" t="s">
        <v>157</v>
      </c>
      <c r="C450" s="2">
        <v>3205663118</v>
      </c>
      <c r="D450" s="2" t="s">
        <v>144</v>
      </c>
      <c r="E450" s="2" t="s">
        <v>124</v>
      </c>
      <c r="F450" s="2" t="s">
        <v>124</v>
      </c>
      <c r="G450" s="2">
        <v>0</v>
      </c>
      <c r="H450" s="2" t="s">
        <v>124</v>
      </c>
      <c r="I450" s="2" t="s">
        <v>124</v>
      </c>
      <c r="J450" s="2" t="s">
        <v>124</v>
      </c>
      <c r="K450" s="5">
        <v>0</v>
      </c>
      <c r="L450" s="5">
        <v>0</v>
      </c>
      <c r="M450" s="5">
        <v>0</v>
      </c>
      <c r="N450" s="5">
        <v>0</v>
      </c>
      <c r="O450" s="5">
        <v>5387.16</v>
      </c>
      <c r="P450" s="5">
        <v>1023.56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5">
        <v>0</v>
      </c>
      <c r="AU450" s="5">
        <v>0</v>
      </c>
      <c r="AV450" s="5">
        <v>0</v>
      </c>
      <c r="AW450" s="5">
        <v>0</v>
      </c>
      <c r="AX450" s="5">
        <v>0</v>
      </c>
      <c r="AY450" s="5">
        <v>0</v>
      </c>
      <c r="AZ450" s="5">
        <v>0</v>
      </c>
      <c r="BA450" s="5">
        <v>0</v>
      </c>
      <c r="BB450" s="5">
        <v>0</v>
      </c>
      <c r="BC450" s="5">
        <v>0</v>
      </c>
      <c r="BD450" s="5">
        <v>0</v>
      </c>
      <c r="BE450" s="5">
        <v>0</v>
      </c>
      <c r="BF450" s="5">
        <v>0</v>
      </c>
      <c r="BG450" s="2">
        <v>0</v>
      </c>
      <c r="BH450" s="2">
        <v>0</v>
      </c>
      <c r="BI450" s="2">
        <v>0</v>
      </c>
      <c r="BJ450" s="2">
        <v>0</v>
      </c>
      <c r="BK450" s="2">
        <v>0</v>
      </c>
      <c r="BL450" s="2">
        <v>0</v>
      </c>
      <c r="BM450" s="2">
        <v>0</v>
      </c>
      <c r="BN450" s="2">
        <v>0</v>
      </c>
      <c r="BO450" s="2">
        <v>0</v>
      </c>
      <c r="BP450" s="2">
        <v>0</v>
      </c>
      <c r="BQ450" s="2">
        <v>0</v>
      </c>
      <c r="BR450" s="2">
        <v>0</v>
      </c>
      <c r="BS450" s="2">
        <v>0</v>
      </c>
      <c r="BT450" s="2">
        <v>0</v>
      </c>
      <c r="BU450" s="2">
        <v>0</v>
      </c>
      <c r="BV450" s="2">
        <v>0</v>
      </c>
      <c r="BW450" s="2">
        <v>0</v>
      </c>
      <c r="BX450" s="2">
        <v>0</v>
      </c>
      <c r="BY450" s="2">
        <v>0</v>
      </c>
      <c r="BZ450" s="2">
        <v>0</v>
      </c>
      <c r="CA450" s="2">
        <v>0</v>
      </c>
      <c r="CB450" s="2">
        <v>0</v>
      </c>
      <c r="CC450" s="2">
        <v>0</v>
      </c>
      <c r="CD450" s="2">
        <v>0</v>
      </c>
      <c r="CE450" s="2">
        <v>0</v>
      </c>
      <c r="CF450" s="2">
        <v>0</v>
      </c>
      <c r="CH450" s="5">
        <f t="shared" si="67"/>
        <v>6410.7199999999993</v>
      </c>
      <c r="CJ450" s="5">
        <f t="shared" si="68"/>
        <v>5387.16</v>
      </c>
      <c r="CK450" s="5">
        <f t="shared" si="69"/>
        <v>0</v>
      </c>
      <c r="CL450" s="5">
        <f t="shared" si="70"/>
        <v>1023.56</v>
      </c>
      <c r="CM450" s="5">
        <f t="shared" si="71"/>
        <v>-4.0000000001327862E-4</v>
      </c>
      <c r="CN450" s="2">
        <f t="shared" si="72"/>
        <v>1023.5604</v>
      </c>
      <c r="CO450" s="5">
        <f t="shared" si="73"/>
        <v>0</v>
      </c>
      <c r="CP450" s="5">
        <f t="shared" si="74"/>
        <v>0</v>
      </c>
      <c r="CR450" s="5">
        <f t="shared" si="75"/>
        <v>6410.72</v>
      </c>
      <c r="CS450" s="5">
        <f t="shared" si="76"/>
        <v>6410.72</v>
      </c>
      <c r="CU450" s="21" t="s">
        <v>1099</v>
      </c>
      <c r="CV450" s="21">
        <v>3205663118</v>
      </c>
      <c r="CW450" s="1">
        <f t="shared" si="77"/>
        <v>0</v>
      </c>
    </row>
    <row r="451" spans="1:101" x14ac:dyDescent="0.2">
      <c r="A451" s="2" t="s">
        <v>605</v>
      </c>
      <c r="B451" s="2" t="s">
        <v>157</v>
      </c>
      <c r="C451" s="2">
        <v>3205663127</v>
      </c>
      <c r="D451" s="2" t="s">
        <v>144</v>
      </c>
      <c r="E451" s="2" t="s">
        <v>124</v>
      </c>
      <c r="F451" s="2" t="s">
        <v>124</v>
      </c>
      <c r="G451" s="2">
        <v>0</v>
      </c>
      <c r="H451" s="2" t="s">
        <v>124</v>
      </c>
      <c r="I451" s="2" t="s">
        <v>124</v>
      </c>
      <c r="J451" s="2" t="s">
        <v>124</v>
      </c>
      <c r="K451" s="5">
        <v>0</v>
      </c>
      <c r="L451" s="5">
        <v>0</v>
      </c>
      <c r="M451" s="5">
        <v>0</v>
      </c>
      <c r="N451" s="5">
        <v>0</v>
      </c>
      <c r="O451" s="5">
        <v>5387.16</v>
      </c>
      <c r="P451" s="5">
        <v>1023.56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  <c r="AA451" s="5">
        <v>0</v>
      </c>
      <c r="AB451" s="5">
        <v>0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  <c r="AJ451" s="5">
        <v>0</v>
      </c>
      <c r="AK451" s="5">
        <v>0</v>
      </c>
      <c r="AL451" s="5">
        <v>0</v>
      </c>
      <c r="AM451" s="5">
        <v>0</v>
      </c>
      <c r="AN451" s="5">
        <v>0</v>
      </c>
      <c r="AO451" s="5">
        <v>0</v>
      </c>
      <c r="AP451" s="5">
        <v>0</v>
      </c>
      <c r="AQ451" s="5">
        <v>0</v>
      </c>
      <c r="AR451" s="5">
        <v>0</v>
      </c>
      <c r="AS451" s="5">
        <v>0</v>
      </c>
      <c r="AT451" s="5">
        <v>0</v>
      </c>
      <c r="AU451" s="5">
        <v>0</v>
      </c>
      <c r="AV451" s="5">
        <v>0</v>
      </c>
      <c r="AW451" s="5">
        <v>0</v>
      </c>
      <c r="AX451" s="5">
        <v>0</v>
      </c>
      <c r="AY451" s="5">
        <v>0</v>
      </c>
      <c r="AZ451" s="5">
        <v>0</v>
      </c>
      <c r="BA451" s="5">
        <v>0</v>
      </c>
      <c r="BB451" s="5">
        <v>0</v>
      </c>
      <c r="BC451" s="5">
        <v>0</v>
      </c>
      <c r="BD451" s="5">
        <v>0</v>
      </c>
      <c r="BE451" s="5">
        <v>0</v>
      </c>
      <c r="BF451" s="5">
        <v>0</v>
      </c>
      <c r="BG451" s="2">
        <v>0</v>
      </c>
      <c r="BH451" s="2">
        <v>0</v>
      </c>
      <c r="BI451" s="2">
        <v>0</v>
      </c>
      <c r="BJ451" s="2">
        <v>0</v>
      </c>
      <c r="BK451" s="2">
        <v>0</v>
      </c>
      <c r="BL451" s="2">
        <v>0</v>
      </c>
      <c r="BM451" s="2">
        <v>0</v>
      </c>
      <c r="BN451" s="2">
        <v>0</v>
      </c>
      <c r="BO451" s="2">
        <v>0</v>
      </c>
      <c r="BP451" s="2">
        <v>0</v>
      </c>
      <c r="BQ451" s="2">
        <v>0</v>
      </c>
      <c r="BR451" s="2">
        <v>0</v>
      </c>
      <c r="BS451" s="2">
        <v>0</v>
      </c>
      <c r="BT451" s="2">
        <v>0</v>
      </c>
      <c r="BU451" s="2">
        <v>0</v>
      </c>
      <c r="BV451" s="2">
        <v>0</v>
      </c>
      <c r="BW451" s="2">
        <v>0</v>
      </c>
      <c r="BX451" s="2">
        <v>0</v>
      </c>
      <c r="BY451" s="2">
        <v>0</v>
      </c>
      <c r="BZ451" s="2">
        <v>0</v>
      </c>
      <c r="CA451" s="2">
        <v>0</v>
      </c>
      <c r="CB451" s="2">
        <v>0</v>
      </c>
      <c r="CC451" s="2">
        <v>0</v>
      </c>
      <c r="CD451" s="2">
        <v>0</v>
      </c>
      <c r="CE451" s="2">
        <v>0</v>
      </c>
      <c r="CF451" s="2">
        <v>0</v>
      </c>
      <c r="CH451" s="5">
        <f t="shared" si="67"/>
        <v>6410.7199999999993</v>
      </c>
      <c r="CJ451" s="5">
        <f t="shared" si="68"/>
        <v>5387.16</v>
      </c>
      <c r="CK451" s="5">
        <f t="shared" si="69"/>
        <v>0</v>
      </c>
      <c r="CL451" s="5">
        <f t="shared" si="70"/>
        <v>1023.56</v>
      </c>
      <c r="CM451" s="5">
        <f t="shared" si="71"/>
        <v>-4.0000000001327862E-4</v>
      </c>
      <c r="CN451" s="2">
        <f t="shared" si="72"/>
        <v>1023.5604</v>
      </c>
      <c r="CO451" s="5">
        <f t="shared" si="73"/>
        <v>0</v>
      </c>
      <c r="CP451" s="5">
        <f t="shared" si="74"/>
        <v>0</v>
      </c>
      <c r="CR451" s="5">
        <f t="shared" si="75"/>
        <v>6410.72</v>
      </c>
      <c r="CS451" s="5">
        <f t="shared" si="76"/>
        <v>6410.72</v>
      </c>
      <c r="CU451" s="21" t="s">
        <v>1099</v>
      </c>
      <c r="CV451" s="21">
        <v>3205663127</v>
      </c>
      <c r="CW451" s="1">
        <f t="shared" si="77"/>
        <v>0</v>
      </c>
    </row>
    <row r="452" spans="1:101" x14ac:dyDescent="0.2">
      <c r="A452" s="2" t="s">
        <v>166</v>
      </c>
      <c r="B452" s="2" t="s">
        <v>157</v>
      </c>
      <c r="C452" s="2">
        <v>3205669260</v>
      </c>
      <c r="D452" s="2" t="s">
        <v>144</v>
      </c>
      <c r="E452" s="2" t="s">
        <v>124</v>
      </c>
      <c r="F452" s="2" t="s">
        <v>124</v>
      </c>
      <c r="G452" s="2">
        <v>0</v>
      </c>
      <c r="H452" s="2" t="s">
        <v>124</v>
      </c>
      <c r="I452" s="2" t="s">
        <v>124</v>
      </c>
      <c r="J452" s="2" t="s">
        <v>124</v>
      </c>
      <c r="K452" s="5">
        <v>0</v>
      </c>
      <c r="L452" s="5">
        <v>0</v>
      </c>
      <c r="M452" s="5">
        <v>0</v>
      </c>
      <c r="N452" s="5">
        <v>0</v>
      </c>
      <c r="O452" s="5">
        <v>2947.16</v>
      </c>
      <c r="P452" s="5">
        <v>559.96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>
        <v>0</v>
      </c>
      <c r="AU452" s="5">
        <v>0</v>
      </c>
      <c r="AV452" s="5">
        <v>0</v>
      </c>
      <c r="AW452" s="5">
        <v>0</v>
      </c>
      <c r="AX452" s="5">
        <v>0</v>
      </c>
      <c r="AY452" s="5">
        <v>0</v>
      </c>
      <c r="AZ452" s="5">
        <v>0</v>
      </c>
      <c r="BA452" s="5">
        <v>0</v>
      </c>
      <c r="BB452" s="5">
        <v>0</v>
      </c>
      <c r="BC452" s="5">
        <v>0</v>
      </c>
      <c r="BD452" s="5">
        <v>0</v>
      </c>
      <c r="BE452" s="5">
        <v>0</v>
      </c>
      <c r="BF452" s="5">
        <v>0</v>
      </c>
      <c r="BG452" s="2">
        <v>0</v>
      </c>
      <c r="BH452" s="2">
        <v>0</v>
      </c>
      <c r="BI452" s="2">
        <v>0</v>
      </c>
      <c r="BJ452" s="2">
        <v>0</v>
      </c>
      <c r="BK452" s="2">
        <v>0</v>
      </c>
      <c r="BL452" s="2">
        <v>0</v>
      </c>
      <c r="BM452" s="2">
        <v>0</v>
      </c>
      <c r="BN452" s="2">
        <v>0</v>
      </c>
      <c r="BO452" s="2">
        <v>0</v>
      </c>
      <c r="BP452" s="2">
        <v>0</v>
      </c>
      <c r="BQ452" s="2">
        <v>0</v>
      </c>
      <c r="BR452" s="2">
        <v>0</v>
      </c>
      <c r="BS452" s="2">
        <v>0</v>
      </c>
      <c r="BT452" s="2">
        <v>0</v>
      </c>
      <c r="BU452" s="2">
        <v>0</v>
      </c>
      <c r="BV452" s="2">
        <v>0</v>
      </c>
      <c r="BW452" s="2">
        <v>0</v>
      </c>
      <c r="BX452" s="2">
        <v>0</v>
      </c>
      <c r="BY452" s="2">
        <v>0</v>
      </c>
      <c r="BZ452" s="2">
        <v>0</v>
      </c>
      <c r="CA452" s="2">
        <v>0</v>
      </c>
      <c r="CB452" s="2">
        <v>0</v>
      </c>
      <c r="CC452" s="2">
        <v>0</v>
      </c>
      <c r="CD452" s="2">
        <v>0</v>
      </c>
      <c r="CE452" s="2">
        <v>0</v>
      </c>
      <c r="CF452" s="2">
        <v>0</v>
      </c>
      <c r="CH452" s="5">
        <f t="shared" si="67"/>
        <v>3507.12</v>
      </c>
      <c r="CJ452" s="5">
        <f t="shared" si="68"/>
        <v>2947.16</v>
      </c>
      <c r="CK452" s="5">
        <f t="shared" si="69"/>
        <v>0</v>
      </c>
      <c r="CL452" s="5">
        <f t="shared" si="70"/>
        <v>559.96</v>
      </c>
      <c r="CM452" s="5">
        <f t="shared" si="71"/>
        <v>-3.9999999989959178E-4</v>
      </c>
      <c r="CN452" s="2">
        <f t="shared" si="72"/>
        <v>559.96039999999994</v>
      </c>
      <c r="CO452" s="5">
        <f t="shared" si="73"/>
        <v>0</v>
      </c>
      <c r="CP452" s="5">
        <f t="shared" si="74"/>
        <v>0</v>
      </c>
      <c r="CR452" s="5">
        <f t="shared" si="75"/>
        <v>3507.12</v>
      </c>
      <c r="CS452" s="5">
        <f t="shared" si="76"/>
        <v>3507.12</v>
      </c>
      <c r="CU452" s="21" t="s">
        <v>1170</v>
      </c>
      <c r="CV452" s="21">
        <v>3205669260</v>
      </c>
      <c r="CW452" s="1">
        <f t="shared" si="77"/>
        <v>0</v>
      </c>
    </row>
    <row r="453" spans="1:101" x14ac:dyDescent="0.2">
      <c r="A453" s="2" t="s">
        <v>171</v>
      </c>
      <c r="B453" s="2" t="s">
        <v>157</v>
      </c>
      <c r="C453" s="2">
        <v>3205669261</v>
      </c>
      <c r="D453" s="2" t="s">
        <v>144</v>
      </c>
      <c r="E453" s="2" t="s">
        <v>124</v>
      </c>
      <c r="F453" s="2" t="s">
        <v>124</v>
      </c>
      <c r="G453" s="2">
        <v>0</v>
      </c>
      <c r="H453" s="2" t="s">
        <v>124</v>
      </c>
      <c r="I453" s="2" t="s">
        <v>124</v>
      </c>
      <c r="J453" s="2" t="s">
        <v>124</v>
      </c>
      <c r="K453" s="5">
        <v>0</v>
      </c>
      <c r="L453" s="5">
        <v>0</v>
      </c>
      <c r="M453" s="5">
        <v>0</v>
      </c>
      <c r="N453" s="5">
        <v>0</v>
      </c>
      <c r="O453" s="5">
        <v>2947.16</v>
      </c>
      <c r="P453" s="5">
        <v>559.96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5">
        <v>0</v>
      </c>
      <c r="AV453" s="5">
        <v>0</v>
      </c>
      <c r="AW453" s="5">
        <v>0</v>
      </c>
      <c r="AX453" s="5">
        <v>0</v>
      </c>
      <c r="AY453" s="5">
        <v>0</v>
      </c>
      <c r="AZ453" s="5">
        <v>0</v>
      </c>
      <c r="BA453" s="5">
        <v>0</v>
      </c>
      <c r="BB453" s="5">
        <v>0</v>
      </c>
      <c r="BC453" s="5">
        <v>0</v>
      </c>
      <c r="BD453" s="5">
        <v>0</v>
      </c>
      <c r="BE453" s="5">
        <v>0</v>
      </c>
      <c r="BF453" s="5">
        <v>0</v>
      </c>
      <c r="BG453" s="2">
        <v>0</v>
      </c>
      <c r="BH453" s="2">
        <v>0</v>
      </c>
      <c r="BI453" s="2">
        <v>0</v>
      </c>
      <c r="BJ453" s="2">
        <v>0</v>
      </c>
      <c r="BK453" s="2">
        <v>0</v>
      </c>
      <c r="BL453" s="2">
        <v>0</v>
      </c>
      <c r="BM453" s="2">
        <v>0</v>
      </c>
      <c r="BN453" s="2">
        <v>0</v>
      </c>
      <c r="BO453" s="2">
        <v>0</v>
      </c>
      <c r="BP453" s="2">
        <v>0</v>
      </c>
      <c r="BQ453" s="2">
        <v>0</v>
      </c>
      <c r="BR453" s="2">
        <v>0</v>
      </c>
      <c r="BS453" s="2">
        <v>0</v>
      </c>
      <c r="BT453" s="2">
        <v>0</v>
      </c>
      <c r="BU453" s="2">
        <v>0</v>
      </c>
      <c r="BV453" s="2">
        <v>0</v>
      </c>
      <c r="BW453" s="2">
        <v>0</v>
      </c>
      <c r="BX453" s="2">
        <v>0</v>
      </c>
      <c r="BY453" s="2">
        <v>0</v>
      </c>
      <c r="BZ453" s="2">
        <v>0</v>
      </c>
      <c r="CA453" s="2">
        <v>0</v>
      </c>
      <c r="CB453" s="2">
        <v>0</v>
      </c>
      <c r="CC453" s="2">
        <v>0</v>
      </c>
      <c r="CD453" s="2">
        <v>0</v>
      </c>
      <c r="CE453" s="2">
        <v>0</v>
      </c>
      <c r="CF453" s="2">
        <v>0</v>
      </c>
      <c r="CH453" s="5">
        <f t="shared" si="67"/>
        <v>3507.12</v>
      </c>
      <c r="CJ453" s="5">
        <f t="shared" si="68"/>
        <v>2947.16</v>
      </c>
      <c r="CK453" s="5">
        <f t="shared" si="69"/>
        <v>0</v>
      </c>
      <c r="CL453" s="5">
        <f t="shared" si="70"/>
        <v>559.96</v>
      </c>
      <c r="CM453" s="5">
        <f t="shared" si="71"/>
        <v>-3.9999999989959178E-4</v>
      </c>
      <c r="CN453" s="2">
        <f t="shared" si="72"/>
        <v>559.96039999999994</v>
      </c>
      <c r="CO453" s="5">
        <f t="shared" si="73"/>
        <v>0</v>
      </c>
      <c r="CP453" s="5">
        <f t="shared" si="74"/>
        <v>0</v>
      </c>
      <c r="CR453" s="5">
        <f t="shared" si="75"/>
        <v>3507.12</v>
      </c>
      <c r="CS453" s="5">
        <f t="shared" si="76"/>
        <v>3507.12</v>
      </c>
      <c r="CU453" s="21" t="s">
        <v>1170</v>
      </c>
      <c r="CV453" s="21">
        <v>3205669261</v>
      </c>
      <c r="CW453" s="1">
        <f t="shared" si="77"/>
        <v>0</v>
      </c>
    </row>
    <row r="454" spans="1:101" x14ac:dyDescent="0.2">
      <c r="A454" s="2" t="s">
        <v>172</v>
      </c>
      <c r="B454" s="2" t="s">
        <v>157</v>
      </c>
      <c r="C454" s="2">
        <v>3205669262</v>
      </c>
      <c r="D454" s="2" t="s">
        <v>144</v>
      </c>
      <c r="E454" s="2" t="s">
        <v>124</v>
      </c>
      <c r="F454" s="2" t="s">
        <v>124</v>
      </c>
      <c r="G454" s="2">
        <v>0</v>
      </c>
      <c r="H454" s="2" t="s">
        <v>124</v>
      </c>
      <c r="I454" s="2" t="s">
        <v>124</v>
      </c>
      <c r="J454" s="2" t="s">
        <v>124</v>
      </c>
      <c r="K454" s="5">
        <v>0</v>
      </c>
      <c r="L454" s="5">
        <v>0</v>
      </c>
      <c r="M454" s="5">
        <v>0</v>
      </c>
      <c r="N454" s="5">
        <v>0</v>
      </c>
      <c r="O454" s="5">
        <v>2947.16</v>
      </c>
      <c r="P454" s="5">
        <v>559.96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s="5">
        <v>0</v>
      </c>
      <c r="AT454" s="5">
        <v>0</v>
      </c>
      <c r="AU454" s="5">
        <v>0</v>
      </c>
      <c r="AV454" s="5">
        <v>0</v>
      </c>
      <c r="AW454" s="5">
        <v>0</v>
      </c>
      <c r="AX454" s="5">
        <v>0</v>
      </c>
      <c r="AY454" s="5">
        <v>0</v>
      </c>
      <c r="AZ454" s="5">
        <v>0</v>
      </c>
      <c r="BA454" s="5">
        <v>0</v>
      </c>
      <c r="BB454" s="5">
        <v>0</v>
      </c>
      <c r="BC454" s="5">
        <v>0</v>
      </c>
      <c r="BD454" s="5">
        <v>0</v>
      </c>
      <c r="BE454" s="5">
        <v>0</v>
      </c>
      <c r="BF454" s="5">
        <v>0</v>
      </c>
      <c r="BG454" s="2">
        <v>0</v>
      </c>
      <c r="BH454" s="2">
        <v>0</v>
      </c>
      <c r="BI454" s="2">
        <v>0</v>
      </c>
      <c r="BJ454" s="2">
        <v>0</v>
      </c>
      <c r="BK454" s="2">
        <v>0</v>
      </c>
      <c r="BL454" s="2">
        <v>0</v>
      </c>
      <c r="BM454" s="2">
        <v>0</v>
      </c>
      <c r="BN454" s="2">
        <v>0</v>
      </c>
      <c r="BO454" s="2">
        <v>0</v>
      </c>
      <c r="BP454" s="2">
        <v>0</v>
      </c>
      <c r="BQ454" s="2">
        <v>0</v>
      </c>
      <c r="BR454" s="2">
        <v>0</v>
      </c>
      <c r="BS454" s="2">
        <v>0</v>
      </c>
      <c r="BT454" s="2">
        <v>0</v>
      </c>
      <c r="BU454" s="2">
        <v>0</v>
      </c>
      <c r="BV454" s="2">
        <v>0</v>
      </c>
      <c r="BW454" s="2">
        <v>0</v>
      </c>
      <c r="BX454" s="2">
        <v>0</v>
      </c>
      <c r="BY454" s="2">
        <v>0</v>
      </c>
      <c r="BZ454" s="2">
        <v>0</v>
      </c>
      <c r="CA454" s="2">
        <v>0</v>
      </c>
      <c r="CB454" s="2">
        <v>0</v>
      </c>
      <c r="CC454" s="2">
        <v>0</v>
      </c>
      <c r="CD454" s="2">
        <v>0</v>
      </c>
      <c r="CE454" s="2">
        <v>0</v>
      </c>
      <c r="CF454" s="2">
        <v>0</v>
      </c>
      <c r="CH454" s="5">
        <f t="shared" si="67"/>
        <v>3507.12</v>
      </c>
      <c r="CJ454" s="5">
        <f t="shared" si="68"/>
        <v>2947.16</v>
      </c>
      <c r="CK454" s="5">
        <f t="shared" si="69"/>
        <v>0</v>
      </c>
      <c r="CL454" s="5">
        <f t="shared" si="70"/>
        <v>559.96</v>
      </c>
      <c r="CM454" s="5">
        <f t="shared" si="71"/>
        <v>-3.9999999989959178E-4</v>
      </c>
      <c r="CN454" s="2">
        <f t="shared" si="72"/>
        <v>559.96039999999994</v>
      </c>
      <c r="CO454" s="5">
        <f t="shared" si="73"/>
        <v>0</v>
      </c>
      <c r="CP454" s="5">
        <f t="shared" si="74"/>
        <v>0</v>
      </c>
      <c r="CR454" s="5">
        <f t="shared" si="75"/>
        <v>3507.12</v>
      </c>
      <c r="CS454" s="5">
        <f t="shared" si="76"/>
        <v>3507.12</v>
      </c>
      <c r="CU454" s="21" t="s">
        <v>1170</v>
      </c>
      <c r="CV454" s="21">
        <v>3205669262</v>
      </c>
      <c r="CW454" s="1">
        <f t="shared" si="77"/>
        <v>0</v>
      </c>
    </row>
    <row r="455" spans="1:101" x14ac:dyDescent="0.2">
      <c r="A455" s="2" t="s">
        <v>173</v>
      </c>
      <c r="B455" s="2" t="s">
        <v>157</v>
      </c>
      <c r="C455" s="2">
        <v>3205669263</v>
      </c>
      <c r="D455" s="2" t="s">
        <v>144</v>
      </c>
      <c r="E455" s="2" t="s">
        <v>124</v>
      </c>
      <c r="F455" s="2" t="s">
        <v>124</v>
      </c>
      <c r="G455" s="2">
        <v>0</v>
      </c>
      <c r="H455" s="2" t="s">
        <v>124</v>
      </c>
      <c r="I455" s="2" t="s">
        <v>124</v>
      </c>
      <c r="J455" s="2" t="s">
        <v>124</v>
      </c>
      <c r="K455" s="5">
        <v>0</v>
      </c>
      <c r="L455" s="5">
        <v>0</v>
      </c>
      <c r="M455" s="5">
        <v>0</v>
      </c>
      <c r="N455" s="5">
        <v>0</v>
      </c>
      <c r="O455" s="5">
        <v>2947.16</v>
      </c>
      <c r="P455" s="5">
        <v>559.96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0</v>
      </c>
      <c r="AB455" s="5">
        <v>0</v>
      </c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5">
        <v>0</v>
      </c>
      <c r="AV455" s="5">
        <v>0</v>
      </c>
      <c r="AW455" s="5">
        <v>0</v>
      </c>
      <c r="AX455" s="5">
        <v>0</v>
      </c>
      <c r="AY455" s="5">
        <v>0</v>
      </c>
      <c r="AZ455" s="5">
        <v>0</v>
      </c>
      <c r="BA455" s="5">
        <v>0</v>
      </c>
      <c r="BB455" s="5">
        <v>0</v>
      </c>
      <c r="BC455" s="5">
        <v>0</v>
      </c>
      <c r="BD455" s="5">
        <v>0</v>
      </c>
      <c r="BE455" s="5">
        <v>0</v>
      </c>
      <c r="BF455" s="5">
        <v>0</v>
      </c>
      <c r="BG455" s="2">
        <v>0</v>
      </c>
      <c r="BH455" s="2">
        <v>0</v>
      </c>
      <c r="BI455" s="2">
        <v>0</v>
      </c>
      <c r="BJ455" s="2">
        <v>0</v>
      </c>
      <c r="BK455" s="2">
        <v>0</v>
      </c>
      <c r="BL455" s="2">
        <v>0</v>
      </c>
      <c r="BM455" s="2">
        <v>0</v>
      </c>
      <c r="BN455" s="2">
        <v>0</v>
      </c>
      <c r="BO455" s="2">
        <v>0</v>
      </c>
      <c r="BP455" s="2">
        <v>0</v>
      </c>
      <c r="BQ455" s="2">
        <v>0</v>
      </c>
      <c r="BR455" s="2">
        <v>0</v>
      </c>
      <c r="BS455" s="2">
        <v>0</v>
      </c>
      <c r="BT455" s="2">
        <v>0</v>
      </c>
      <c r="BU455" s="2">
        <v>0</v>
      </c>
      <c r="BV455" s="2">
        <v>0</v>
      </c>
      <c r="BW455" s="2">
        <v>0</v>
      </c>
      <c r="BX455" s="2">
        <v>0</v>
      </c>
      <c r="BY455" s="2">
        <v>0</v>
      </c>
      <c r="BZ455" s="2">
        <v>0</v>
      </c>
      <c r="CA455" s="2">
        <v>0</v>
      </c>
      <c r="CB455" s="2">
        <v>0</v>
      </c>
      <c r="CC455" s="2">
        <v>2739</v>
      </c>
      <c r="CD455" s="2">
        <v>520.41</v>
      </c>
      <c r="CE455" s="2">
        <v>0</v>
      </c>
      <c r="CF455" s="2">
        <v>0</v>
      </c>
      <c r="CH455" s="5">
        <f t="shared" si="67"/>
        <v>6766.53</v>
      </c>
      <c r="CJ455" s="5">
        <f t="shared" si="68"/>
        <v>5686.16</v>
      </c>
      <c r="CK455" s="5">
        <f t="shared" si="69"/>
        <v>0</v>
      </c>
      <c r="CL455" s="5">
        <f t="shared" si="70"/>
        <v>1080.3699999999999</v>
      </c>
      <c r="CM455" s="5">
        <f t="shared" si="71"/>
        <v>-4.0000000012696546E-4</v>
      </c>
      <c r="CN455" s="2">
        <f t="shared" si="72"/>
        <v>1080.3704</v>
      </c>
      <c r="CO455" s="5">
        <f t="shared" si="73"/>
        <v>0</v>
      </c>
      <c r="CP455" s="5">
        <f t="shared" si="74"/>
        <v>0</v>
      </c>
      <c r="CR455" s="5">
        <f t="shared" si="75"/>
        <v>6766.53</v>
      </c>
      <c r="CS455" s="5">
        <f t="shared" si="76"/>
        <v>6766.53</v>
      </c>
      <c r="CU455" s="21" t="s">
        <v>1103</v>
      </c>
      <c r="CV455" s="21">
        <v>3205669263</v>
      </c>
      <c r="CW455" s="1">
        <f t="shared" si="77"/>
        <v>0</v>
      </c>
    </row>
    <row r="456" spans="1:101" x14ac:dyDescent="0.2">
      <c r="A456" s="2" t="s">
        <v>174</v>
      </c>
      <c r="B456" s="2" t="s">
        <v>157</v>
      </c>
      <c r="C456" s="2">
        <v>3205669264</v>
      </c>
      <c r="D456" s="2" t="s">
        <v>144</v>
      </c>
      <c r="E456" s="2" t="s">
        <v>124</v>
      </c>
      <c r="F456" s="2" t="s">
        <v>124</v>
      </c>
      <c r="G456" s="2">
        <v>0</v>
      </c>
      <c r="H456" s="2" t="s">
        <v>124</v>
      </c>
      <c r="I456" s="2" t="s">
        <v>124</v>
      </c>
      <c r="J456" s="2" t="s">
        <v>124</v>
      </c>
      <c r="K456" s="5">
        <v>0</v>
      </c>
      <c r="L456" s="5">
        <v>0</v>
      </c>
      <c r="M456" s="5">
        <v>0</v>
      </c>
      <c r="N456" s="5">
        <v>0</v>
      </c>
      <c r="O456" s="5">
        <v>2947.16</v>
      </c>
      <c r="P456" s="5">
        <v>559.96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>
        <v>0</v>
      </c>
      <c r="AU456" s="5">
        <v>0</v>
      </c>
      <c r="AV456" s="5">
        <v>0</v>
      </c>
      <c r="AW456" s="5">
        <v>0</v>
      </c>
      <c r="AX456" s="5">
        <v>0</v>
      </c>
      <c r="AY456" s="5">
        <v>0</v>
      </c>
      <c r="AZ456" s="5">
        <v>0</v>
      </c>
      <c r="BA456" s="5">
        <v>0</v>
      </c>
      <c r="BB456" s="5">
        <v>0</v>
      </c>
      <c r="BC456" s="5">
        <v>0</v>
      </c>
      <c r="BD456" s="5">
        <v>0</v>
      </c>
      <c r="BE456" s="5">
        <v>0</v>
      </c>
      <c r="BF456" s="5">
        <v>0</v>
      </c>
      <c r="BG456" s="2">
        <v>0</v>
      </c>
      <c r="BH456" s="2">
        <v>0</v>
      </c>
      <c r="BI456" s="2">
        <v>0</v>
      </c>
      <c r="BJ456" s="2">
        <v>0</v>
      </c>
      <c r="BK456" s="2">
        <v>0</v>
      </c>
      <c r="BL456" s="2">
        <v>0</v>
      </c>
      <c r="BM456" s="2">
        <v>0</v>
      </c>
      <c r="BN456" s="2">
        <v>0</v>
      </c>
      <c r="BO456" s="2">
        <v>0</v>
      </c>
      <c r="BP456" s="2">
        <v>0</v>
      </c>
      <c r="BQ456" s="2">
        <v>0</v>
      </c>
      <c r="BR456" s="2">
        <v>0</v>
      </c>
      <c r="BS456" s="2">
        <v>0</v>
      </c>
      <c r="BT456" s="2">
        <v>0</v>
      </c>
      <c r="BU456" s="2">
        <v>0</v>
      </c>
      <c r="BV456" s="2">
        <v>0</v>
      </c>
      <c r="BW456" s="2">
        <v>0</v>
      </c>
      <c r="BX456" s="2">
        <v>0</v>
      </c>
      <c r="BY456" s="2">
        <v>0</v>
      </c>
      <c r="BZ456" s="2">
        <v>0</v>
      </c>
      <c r="CA456" s="2">
        <v>0</v>
      </c>
      <c r="CB456" s="2">
        <v>0</v>
      </c>
      <c r="CC456" s="2">
        <v>0</v>
      </c>
      <c r="CD456" s="2">
        <v>0</v>
      </c>
      <c r="CE456" s="2">
        <v>0</v>
      </c>
      <c r="CF456" s="2">
        <v>0</v>
      </c>
      <c r="CH456" s="5">
        <f t="shared" si="67"/>
        <v>3507.12</v>
      </c>
      <c r="CJ456" s="5">
        <f t="shared" si="68"/>
        <v>2947.16</v>
      </c>
      <c r="CK456" s="5">
        <f t="shared" si="69"/>
        <v>0</v>
      </c>
      <c r="CL456" s="5">
        <f t="shared" si="70"/>
        <v>559.96</v>
      </c>
      <c r="CM456" s="5">
        <f t="shared" si="71"/>
        <v>-3.9999999989959178E-4</v>
      </c>
      <c r="CN456" s="2">
        <f t="shared" si="72"/>
        <v>559.96039999999994</v>
      </c>
      <c r="CO456" s="5">
        <f t="shared" si="73"/>
        <v>0</v>
      </c>
      <c r="CP456" s="5">
        <f t="shared" si="74"/>
        <v>0</v>
      </c>
      <c r="CR456" s="5">
        <f t="shared" si="75"/>
        <v>3507.12</v>
      </c>
      <c r="CS456" s="5">
        <f t="shared" si="76"/>
        <v>3507.12</v>
      </c>
      <c r="CU456" s="21" t="s">
        <v>1170</v>
      </c>
      <c r="CV456" s="21">
        <v>3205669264</v>
      </c>
      <c r="CW456" s="1">
        <f t="shared" si="77"/>
        <v>0</v>
      </c>
    </row>
    <row r="457" spans="1:101" x14ac:dyDescent="0.2">
      <c r="A457" s="2" t="s">
        <v>175</v>
      </c>
      <c r="B457" s="2" t="s">
        <v>157</v>
      </c>
      <c r="C457" s="2">
        <v>3205669265</v>
      </c>
      <c r="D457" s="2" t="s">
        <v>144</v>
      </c>
      <c r="E457" s="2" t="s">
        <v>124</v>
      </c>
      <c r="F457" s="2" t="s">
        <v>124</v>
      </c>
      <c r="G457" s="2">
        <v>0</v>
      </c>
      <c r="H457" s="2" t="s">
        <v>124</v>
      </c>
      <c r="I457" s="2" t="s">
        <v>124</v>
      </c>
      <c r="J457" s="2" t="s">
        <v>124</v>
      </c>
      <c r="K457" s="5">
        <v>0</v>
      </c>
      <c r="L457" s="5">
        <v>0</v>
      </c>
      <c r="M457" s="5">
        <v>0</v>
      </c>
      <c r="N457" s="5">
        <v>0</v>
      </c>
      <c r="O457" s="5">
        <v>2947.16</v>
      </c>
      <c r="P457" s="5">
        <v>559.96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0</v>
      </c>
      <c r="AT457" s="5">
        <v>0</v>
      </c>
      <c r="AU457" s="5">
        <v>0</v>
      </c>
      <c r="AV457" s="5">
        <v>0</v>
      </c>
      <c r="AW457" s="5">
        <v>0</v>
      </c>
      <c r="AX457" s="5">
        <v>0</v>
      </c>
      <c r="AY457" s="5">
        <v>0</v>
      </c>
      <c r="AZ457" s="5">
        <v>0</v>
      </c>
      <c r="BA457" s="5">
        <v>0</v>
      </c>
      <c r="BB457" s="5">
        <v>0</v>
      </c>
      <c r="BC457" s="5">
        <v>0</v>
      </c>
      <c r="BD457" s="5">
        <v>0</v>
      </c>
      <c r="BE457" s="5">
        <v>0</v>
      </c>
      <c r="BF457" s="5">
        <v>0</v>
      </c>
      <c r="BG457" s="2">
        <v>0</v>
      </c>
      <c r="BH457" s="2">
        <v>0</v>
      </c>
      <c r="BI457" s="2">
        <v>0</v>
      </c>
      <c r="BJ457" s="2">
        <v>0</v>
      </c>
      <c r="BK457" s="2">
        <v>0</v>
      </c>
      <c r="BL457" s="2">
        <v>0</v>
      </c>
      <c r="BM457" s="2">
        <v>0</v>
      </c>
      <c r="BN457" s="2">
        <v>0</v>
      </c>
      <c r="BO457" s="2">
        <v>0</v>
      </c>
      <c r="BP457" s="2">
        <v>0</v>
      </c>
      <c r="BQ457" s="2">
        <v>0</v>
      </c>
      <c r="BR457" s="2">
        <v>0</v>
      </c>
      <c r="BS457" s="2">
        <v>0</v>
      </c>
      <c r="BT457" s="2">
        <v>0</v>
      </c>
      <c r="BU457" s="2">
        <v>0</v>
      </c>
      <c r="BV457" s="2">
        <v>0</v>
      </c>
      <c r="BW457" s="2">
        <v>0</v>
      </c>
      <c r="BX457" s="2">
        <v>0</v>
      </c>
      <c r="BY457" s="2">
        <v>0</v>
      </c>
      <c r="BZ457" s="2">
        <v>0</v>
      </c>
      <c r="CA457" s="2">
        <v>0</v>
      </c>
      <c r="CB457" s="2">
        <v>0</v>
      </c>
      <c r="CC457" s="2">
        <v>0</v>
      </c>
      <c r="CD457" s="2">
        <v>0</v>
      </c>
      <c r="CE457" s="2">
        <v>0</v>
      </c>
      <c r="CF457" s="2">
        <v>0</v>
      </c>
      <c r="CH457" s="5">
        <f t="shared" si="67"/>
        <v>3507.12</v>
      </c>
      <c r="CJ457" s="5">
        <f t="shared" si="68"/>
        <v>2947.16</v>
      </c>
      <c r="CK457" s="5">
        <f t="shared" si="69"/>
        <v>0</v>
      </c>
      <c r="CL457" s="5">
        <f t="shared" si="70"/>
        <v>559.96</v>
      </c>
      <c r="CM457" s="5">
        <f t="shared" si="71"/>
        <v>-3.9999999989959178E-4</v>
      </c>
      <c r="CN457" s="2">
        <f t="shared" si="72"/>
        <v>559.96039999999994</v>
      </c>
      <c r="CO457" s="5">
        <f t="shared" si="73"/>
        <v>0</v>
      </c>
      <c r="CP457" s="5">
        <f t="shared" si="74"/>
        <v>0</v>
      </c>
      <c r="CR457" s="5">
        <f t="shared" si="75"/>
        <v>3507.12</v>
      </c>
      <c r="CS457" s="5">
        <f t="shared" si="76"/>
        <v>3507.12</v>
      </c>
      <c r="CU457" s="21" t="s">
        <v>1103</v>
      </c>
      <c r="CV457" s="21">
        <v>3205669265</v>
      </c>
      <c r="CW457" s="1">
        <f t="shared" si="77"/>
        <v>0</v>
      </c>
    </row>
    <row r="458" spans="1:101" x14ac:dyDescent="0.2">
      <c r="A458" s="2" t="s">
        <v>176</v>
      </c>
      <c r="B458" s="2" t="s">
        <v>157</v>
      </c>
      <c r="C458" s="2">
        <v>3205669266</v>
      </c>
      <c r="D458" s="2" t="s">
        <v>144</v>
      </c>
      <c r="E458" s="2" t="s">
        <v>124</v>
      </c>
      <c r="F458" s="2" t="s">
        <v>124</v>
      </c>
      <c r="G458" s="2">
        <v>0</v>
      </c>
      <c r="H458" s="2" t="s">
        <v>124</v>
      </c>
      <c r="I458" s="2" t="s">
        <v>124</v>
      </c>
      <c r="J458" s="2" t="s">
        <v>124</v>
      </c>
      <c r="K458" s="5">
        <v>0</v>
      </c>
      <c r="L458" s="5">
        <v>0</v>
      </c>
      <c r="M458" s="5">
        <v>0</v>
      </c>
      <c r="N458" s="5">
        <v>0</v>
      </c>
      <c r="O458" s="5">
        <v>2947.16</v>
      </c>
      <c r="P458" s="5">
        <v>559.96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v>0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>
        <v>0</v>
      </c>
      <c r="AU458" s="5">
        <v>0</v>
      </c>
      <c r="AV458" s="5">
        <v>0</v>
      </c>
      <c r="AW458" s="5">
        <v>0</v>
      </c>
      <c r="AX458" s="5">
        <v>0</v>
      </c>
      <c r="AY458" s="5">
        <v>0</v>
      </c>
      <c r="AZ458" s="5">
        <v>0</v>
      </c>
      <c r="BA458" s="5">
        <v>0</v>
      </c>
      <c r="BB458" s="5">
        <v>0</v>
      </c>
      <c r="BC458" s="5">
        <v>0</v>
      </c>
      <c r="BD458" s="5">
        <v>0</v>
      </c>
      <c r="BE458" s="5">
        <v>0</v>
      </c>
      <c r="BF458" s="5">
        <v>0</v>
      </c>
      <c r="BG458" s="2">
        <v>0</v>
      </c>
      <c r="BH458" s="2">
        <v>0</v>
      </c>
      <c r="BI458" s="2">
        <v>0</v>
      </c>
      <c r="BJ458" s="2">
        <v>0</v>
      </c>
      <c r="BK458" s="2">
        <v>0</v>
      </c>
      <c r="BL458" s="2">
        <v>0</v>
      </c>
      <c r="BM458" s="2">
        <v>0</v>
      </c>
      <c r="BN458" s="2">
        <v>0</v>
      </c>
      <c r="BO458" s="2">
        <v>0</v>
      </c>
      <c r="BP458" s="2">
        <v>0</v>
      </c>
      <c r="BQ458" s="2">
        <v>0</v>
      </c>
      <c r="BR458" s="2">
        <v>0</v>
      </c>
      <c r="BS458" s="2">
        <v>0</v>
      </c>
      <c r="BT458" s="2">
        <v>0</v>
      </c>
      <c r="BU458" s="2">
        <v>0</v>
      </c>
      <c r="BV458" s="2">
        <v>0</v>
      </c>
      <c r="BW458" s="2">
        <v>0</v>
      </c>
      <c r="BX458" s="2">
        <v>0</v>
      </c>
      <c r="BY458" s="2">
        <v>0</v>
      </c>
      <c r="BZ458" s="2">
        <v>0</v>
      </c>
      <c r="CA458" s="2">
        <v>0</v>
      </c>
      <c r="CB458" s="2">
        <v>0</v>
      </c>
      <c r="CC458" s="2">
        <v>0</v>
      </c>
      <c r="CD458" s="2">
        <v>0</v>
      </c>
      <c r="CE458" s="2">
        <v>0</v>
      </c>
      <c r="CF458" s="2">
        <v>0</v>
      </c>
      <c r="CH458" s="5">
        <f t="shared" si="67"/>
        <v>3507.12</v>
      </c>
      <c r="CJ458" s="5">
        <f t="shared" si="68"/>
        <v>2947.16</v>
      </c>
      <c r="CK458" s="5">
        <f t="shared" si="69"/>
        <v>0</v>
      </c>
      <c r="CL458" s="5">
        <f t="shared" si="70"/>
        <v>559.96</v>
      </c>
      <c r="CM458" s="5">
        <f t="shared" si="71"/>
        <v>-3.9999999989959178E-4</v>
      </c>
      <c r="CN458" s="2">
        <f t="shared" si="72"/>
        <v>559.96039999999994</v>
      </c>
      <c r="CO458" s="5">
        <f t="shared" si="73"/>
        <v>0</v>
      </c>
      <c r="CP458" s="5">
        <f t="shared" si="74"/>
        <v>0</v>
      </c>
      <c r="CR458" s="5">
        <f t="shared" si="75"/>
        <v>3507.12</v>
      </c>
      <c r="CS458" s="5">
        <f t="shared" si="76"/>
        <v>3507.12</v>
      </c>
      <c r="CU458" s="21" t="s">
        <v>1103</v>
      </c>
      <c r="CV458" s="21">
        <v>3205669266</v>
      </c>
      <c r="CW458" s="1">
        <f t="shared" si="77"/>
        <v>0</v>
      </c>
    </row>
    <row r="459" spans="1:101" x14ac:dyDescent="0.2">
      <c r="A459" s="2" t="s">
        <v>177</v>
      </c>
      <c r="B459" s="2" t="s">
        <v>157</v>
      </c>
      <c r="C459" s="2">
        <v>3205669267</v>
      </c>
      <c r="D459" s="2" t="s">
        <v>144</v>
      </c>
      <c r="E459" s="2" t="s">
        <v>124</v>
      </c>
      <c r="F459" s="2" t="s">
        <v>124</v>
      </c>
      <c r="G459" s="2">
        <v>0</v>
      </c>
      <c r="H459" s="2" t="s">
        <v>124</v>
      </c>
      <c r="I459" s="2" t="s">
        <v>124</v>
      </c>
      <c r="J459" s="2" t="s">
        <v>124</v>
      </c>
      <c r="K459" s="5">
        <v>0</v>
      </c>
      <c r="L459" s="5">
        <v>0</v>
      </c>
      <c r="M459" s="5">
        <v>0</v>
      </c>
      <c r="N459" s="5">
        <v>0</v>
      </c>
      <c r="O459" s="5">
        <v>2947.16</v>
      </c>
      <c r="P459" s="5">
        <v>559.96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5">
        <v>0</v>
      </c>
      <c r="AR459" s="5">
        <v>0</v>
      </c>
      <c r="AS459" s="5">
        <v>0</v>
      </c>
      <c r="AT459" s="5">
        <v>0</v>
      </c>
      <c r="AU459" s="5">
        <v>0</v>
      </c>
      <c r="AV459" s="5">
        <v>0</v>
      </c>
      <c r="AW459" s="5">
        <v>0</v>
      </c>
      <c r="AX459" s="5">
        <v>0</v>
      </c>
      <c r="AY459" s="5">
        <v>0</v>
      </c>
      <c r="AZ459" s="5">
        <v>0</v>
      </c>
      <c r="BA459" s="5">
        <v>0</v>
      </c>
      <c r="BB459" s="5">
        <v>0</v>
      </c>
      <c r="BC459" s="5">
        <v>0</v>
      </c>
      <c r="BD459" s="5">
        <v>0</v>
      </c>
      <c r="BE459" s="5">
        <v>0</v>
      </c>
      <c r="BF459" s="5">
        <v>0</v>
      </c>
      <c r="BG459" s="2">
        <v>0</v>
      </c>
      <c r="BH459" s="2">
        <v>0</v>
      </c>
      <c r="BI459" s="2">
        <v>0</v>
      </c>
      <c r="BJ459" s="2">
        <v>0</v>
      </c>
      <c r="BK459" s="2">
        <v>0</v>
      </c>
      <c r="BL459" s="2">
        <v>0</v>
      </c>
      <c r="BM459" s="2">
        <v>0</v>
      </c>
      <c r="BN459" s="2">
        <v>0</v>
      </c>
      <c r="BO459" s="2">
        <v>0</v>
      </c>
      <c r="BP459" s="2">
        <v>0</v>
      </c>
      <c r="BQ459" s="2">
        <v>0</v>
      </c>
      <c r="BR459" s="2">
        <v>0</v>
      </c>
      <c r="BS459" s="2">
        <v>0</v>
      </c>
      <c r="BT459" s="2">
        <v>0</v>
      </c>
      <c r="BU459" s="2">
        <v>0</v>
      </c>
      <c r="BV459" s="2">
        <v>0</v>
      </c>
      <c r="BW459" s="2">
        <v>0</v>
      </c>
      <c r="BX459" s="2">
        <v>0</v>
      </c>
      <c r="BY459" s="2">
        <v>0</v>
      </c>
      <c r="BZ459" s="2">
        <v>0</v>
      </c>
      <c r="CA459" s="2">
        <v>0</v>
      </c>
      <c r="CB459" s="2">
        <v>0</v>
      </c>
      <c r="CC459" s="2">
        <v>0</v>
      </c>
      <c r="CD459" s="2">
        <v>0</v>
      </c>
      <c r="CE459" s="2">
        <v>0</v>
      </c>
      <c r="CF459" s="2">
        <v>0</v>
      </c>
      <c r="CH459" s="5">
        <f t="shared" si="67"/>
        <v>3507.12</v>
      </c>
      <c r="CJ459" s="5">
        <f t="shared" si="68"/>
        <v>2947.16</v>
      </c>
      <c r="CK459" s="5">
        <f t="shared" si="69"/>
        <v>0</v>
      </c>
      <c r="CL459" s="5">
        <f t="shared" si="70"/>
        <v>559.96</v>
      </c>
      <c r="CM459" s="5">
        <f t="shared" si="71"/>
        <v>-3.9999999989959178E-4</v>
      </c>
      <c r="CN459" s="2">
        <f t="shared" si="72"/>
        <v>559.96039999999994</v>
      </c>
      <c r="CO459" s="5">
        <f t="shared" si="73"/>
        <v>0</v>
      </c>
      <c r="CP459" s="5">
        <f t="shared" si="74"/>
        <v>0</v>
      </c>
      <c r="CR459" s="5">
        <f t="shared" si="75"/>
        <v>3507.12</v>
      </c>
      <c r="CS459" s="5">
        <f t="shared" si="76"/>
        <v>3507.12</v>
      </c>
      <c r="CU459" s="21" t="s">
        <v>1170</v>
      </c>
      <c r="CV459" s="21">
        <v>3205669267</v>
      </c>
      <c r="CW459" s="1">
        <f t="shared" si="77"/>
        <v>0</v>
      </c>
    </row>
    <row r="460" spans="1:101" x14ac:dyDescent="0.2">
      <c r="A460" s="2" t="s">
        <v>178</v>
      </c>
      <c r="B460" s="2" t="s">
        <v>157</v>
      </c>
      <c r="C460" s="2">
        <v>3205669268</v>
      </c>
      <c r="D460" s="2" t="s">
        <v>144</v>
      </c>
      <c r="E460" s="2" t="s">
        <v>124</v>
      </c>
      <c r="F460" s="2" t="s">
        <v>124</v>
      </c>
      <c r="G460" s="2">
        <v>0</v>
      </c>
      <c r="H460" s="2" t="s">
        <v>124</v>
      </c>
      <c r="I460" s="2" t="s">
        <v>124</v>
      </c>
      <c r="J460" s="2" t="s">
        <v>124</v>
      </c>
      <c r="K460" s="5">
        <v>0</v>
      </c>
      <c r="L460" s="5">
        <v>0</v>
      </c>
      <c r="M460" s="5">
        <v>0</v>
      </c>
      <c r="N460" s="5">
        <v>0</v>
      </c>
      <c r="O460" s="5">
        <v>2947.16</v>
      </c>
      <c r="P460" s="5">
        <v>559.96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v>0</v>
      </c>
      <c r="AN460" s="5">
        <v>0</v>
      </c>
      <c r="AO460" s="5">
        <v>0</v>
      </c>
      <c r="AP460" s="5">
        <v>0</v>
      </c>
      <c r="AQ460" s="5">
        <v>0</v>
      </c>
      <c r="AR460" s="5">
        <v>0</v>
      </c>
      <c r="AS460" s="5">
        <v>0</v>
      </c>
      <c r="AT460" s="5">
        <v>0</v>
      </c>
      <c r="AU460" s="5">
        <v>0</v>
      </c>
      <c r="AV460" s="5">
        <v>0</v>
      </c>
      <c r="AW460" s="5">
        <v>0</v>
      </c>
      <c r="AX460" s="5">
        <v>0</v>
      </c>
      <c r="AY460" s="5">
        <v>0</v>
      </c>
      <c r="AZ460" s="5">
        <v>0</v>
      </c>
      <c r="BA460" s="5">
        <v>0</v>
      </c>
      <c r="BB460" s="5">
        <v>0</v>
      </c>
      <c r="BC460" s="5">
        <v>0</v>
      </c>
      <c r="BD460" s="5">
        <v>0</v>
      </c>
      <c r="BE460" s="5">
        <v>0</v>
      </c>
      <c r="BF460" s="5">
        <v>0</v>
      </c>
      <c r="BG460" s="2">
        <v>0</v>
      </c>
      <c r="BH460" s="2">
        <v>0</v>
      </c>
      <c r="BI460" s="2">
        <v>0</v>
      </c>
      <c r="BJ460" s="2">
        <v>0</v>
      </c>
      <c r="BK460" s="2">
        <v>0</v>
      </c>
      <c r="BL460" s="2">
        <v>0</v>
      </c>
      <c r="BM460" s="2">
        <v>0</v>
      </c>
      <c r="BN460" s="2">
        <v>0</v>
      </c>
      <c r="BO460" s="2">
        <v>0</v>
      </c>
      <c r="BP460" s="2">
        <v>0</v>
      </c>
      <c r="BQ460" s="2">
        <v>0</v>
      </c>
      <c r="BR460" s="2">
        <v>0</v>
      </c>
      <c r="BS460" s="2">
        <v>0</v>
      </c>
      <c r="BT460" s="2">
        <v>0</v>
      </c>
      <c r="BU460" s="2">
        <v>0</v>
      </c>
      <c r="BV460" s="2">
        <v>0</v>
      </c>
      <c r="BW460" s="2">
        <v>0</v>
      </c>
      <c r="BX460" s="2">
        <v>0</v>
      </c>
      <c r="BY460" s="2">
        <v>0</v>
      </c>
      <c r="BZ460" s="2">
        <v>0</v>
      </c>
      <c r="CA460" s="2">
        <v>0</v>
      </c>
      <c r="CB460" s="2">
        <v>0</v>
      </c>
      <c r="CC460" s="2">
        <v>0</v>
      </c>
      <c r="CD460" s="2">
        <v>0</v>
      </c>
      <c r="CE460" s="2">
        <v>0</v>
      </c>
      <c r="CF460" s="2">
        <v>0</v>
      </c>
      <c r="CH460" s="5">
        <f t="shared" si="67"/>
        <v>3507.12</v>
      </c>
      <c r="CJ460" s="5">
        <f t="shared" si="68"/>
        <v>2947.16</v>
      </c>
      <c r="CK460" s="5">
        <f t="shared" si="69"/>
        <v>0</v>
      </c>
      <c r="CL460" s="5">
        <f t="shared" si="70"/>
        <v>559.96</v>
      </c>
      <c r="CM460" s="5">
        <f t="shared" si="71"/>
        <v>-3.9999999989959178E-4</v>
      </c>
      <c r="CN460" s="2">
        <f t="shared" si="72"/>
        <v>559.96039999999994</v>
      </c>
      <c r="CO460" s="5">
        <f t="shared" si="73"/>
        <v>0</v>
      </c>
      <c r="CP460" s="5">
        <f t="shared" si="74"/>
        <v>0</v>
      </c>
      <c r="CR460" s="5">
        <f t="shared" si="75"/>
        <v>3507.12</v>
      </c>
      <c r="CS460" s="5">
        <f t="shared" si="76"/>
        <v>3507.12</v>
      </c>
      <c r="CU460" s="21" t="s">
        <v>1103</v>
      </c>
      <c r="CV460" s="21">
        <v>3205669268</v>
      </c>
      <c r="CW460" s="1">
        <f t="shared" si="77"/>
        <v>0</v>
      </c>
    </row>
    <row r="461" spans="1:101" x14ac:dyDescent="0.2">
      <c r="A461" s="2" t="s">
        <v>179</v>
      </c>
      <c r="B461" s="2" t="s">
        <v>157</v>
      </c>
      <c r="C461" s="2">
        <v>3205669269</v>
      </c>
      <c r="D461" s="2" t="s">
        <v>144</v>
      </c>
      <c r="E461" s="2" t="s">
        <v>124</v>
      </c>
      <c r="F461" s="2" t="s">
        <v>124</v>
      </c>
      <c r="G461" s="2">
        <v>0</v>
      </c>
      <c r="H461" s="2" t="s">
        <v>124</v>
      </c>
      <c r="I461" s="2" t="s">
        <v>124</v>
      </c>
      <c r="J461" s="2" t="s">
        <v>124</v>
      </c>
      <c r="K461" s="5">
        <v>0</v>
      </c>
      <c r="L461" s="5">
        <v>0</v>
      </c>
      <c r="M461" s="5">
        <v>0</v>
      </c>
      <c r="N461" s="5">
        <v>0</v>
      </c>
      <c r="O461" s="5">
        <v>2947.16</v>
      </c>
      <c r="P461" s="5">
        <v>559.96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  <c r="AJ461" s="5">
        <v>0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5">
        <v>0</v>
      </c>
      <c r="AR461" s="5">
        <v>0</v>
      </c>
      <c r="AS461" s="5">
        <v>0</v>
      </c>
      <c r="AT461" s="5">
        <v>0</v>
      </c>
      <c r="AU461" s="5">
        <v>0</v>
      </c>
      <c r="AV461" s="5">
        <v>0</v>
      </c>
      <c r="AW461" s="5">
        <v>0</v>
      </c>
      <c r="AX461" s="5">
        <v>0</v>
      </c>
      <c r="AY461" s="5">
        <v>0</v>
      </c>
      <c r="AZ461" s="5">
        <v>0</v>
      </c>
      <c r="BA461" s="5">
        <v>0</v>
      </c>
      <c r="BB461" s="5">
        <v>0</v>
      </c>
      <c r="BC461" s="5">
        <v>0</v>
      </c>
      <c r="BD461" s="5">
        <v>0</v>
      </c>
      <c r="BE461" s="5">
        <v>0</v>
      </c>
      <c r="BF461" s="5">
        <v>0</v>
      </c>
      <c r="BG461" s="2">
        <v>0</v>
      </c>
      <c r="BH461" s="2">
        <v>0</v>
      </c>
      <c r="BI461" s="2">
        <v>0</v>
      </c>
      <c r="BJ461" s="2">
        <v>0</v>
      </c>
      <c r="BK461" s="2">
        <v>0</v>
      </c>
      <c r="BL461" s="2">
        <v>0</v>
      </c>
      <c r="BM461" s="2">
        <v>0</v>
      </c>
      <c r="BN461" s="2">
        <v>0</v>
      </c>
      <c r="BO461" s="2">
        <v>0</v>
      </c>
      <c r="BP461" s="2">
        <v>0</v>
      </c>
      <c r="BQ461" s="2">
        <v>0</v>
      </c>
      <c r="BR461" s="2">
        <v>0</v>
      </c>
      <c r="BS461" s="2">
        <v>0</v>
      </c>
      <c r="BT461" s="2">
        <v>0</v>
      </c>
      <c r="BU461" s="2">
        <v>0</v>
      </c>
      <c r="BV461" s="2">
        <v>0</v>
      </c>
      <c r="BW461" s="2">
        <v>0</v>
      </c>
      <c r="BX461" s="2">
        <v>0</v>
      </c>
      <c r="BY461" s="2">
        <v>0</v>
      </c>
      <c r="BZ461" s="2">
        <v>0</v>
      </c>
      <c r="CA461" s="2">
        <v>0</v>
      </c>
      <c r="CB461" s="2">
        <v>0</v>
      </c>
      <c r="CC461" s="2">
        <v>0</v>
      </c>
      <c r="CD461" s="2">
        <v>0</v>
      </c>
      <c r="CE461" s="2">
        <v>0</v>
      </c>
      <c r="CF461" s="2">
        <v>0</v>
      </c>
      <c r="CH461" s="5">
        <f t="shared" si="67"/>
        <v>3507.12</v>
      </c>
      <c r="CJ461" s="5">
        <f t="shared" si="68"/>
        <v>2947.16</v>
      </c>
      <c r="CK461" s="5">
        <f t="shared" si="69"/>
        <v>0</v>
      </c>
      <c r="CL461" s="5">
        <f t="shared" si="70"/>
        <v>559.96</v>
      </c>
      <c r="CM461" s="5">
        <f t="shared" si="71"/>
        <v>-3.9999999989959178E-4</v>
      </c>
      <c r="CN461" s="2">
        <f t="shared" si="72"/>
        <v>559.96039999999994</v>
      </c>
      <c r="CO461" s="5">
        <f t="shared" si="73"/>
        <v>0</v>
      </c>
      <c r="CP461" s="5">
        <f t="shared" si="74"/>
        <v>0</v>
      </c>
      <c r="CR461" s="5">
        <f t="shared" si="75"/>
        <v>3507.12</v>
      </c>
      <c r="CS461" s="5">
        <f t="shared" si="76"/>
        <v>3507.12</v>
      </c>
      <c r="CU461" s="21" t="s">
        <v>1170</v>
      </c>
      <c r="CV461" s="21">
        <v>3205669269</v>
      </c>
      <c r="CW461" s="1">
        <f t="shared" si="77"/>
        <v>0</v>
      </c>
    </row>
    <row r="462" spans="1:101" x14ac:dyDescent="0.2">
      <c r="A462" s="2" t="s">
        <v>180</v>
      </c>
      <c r="B462" s="2" t="s">
        <v>157</v>
      </c>
      <c r="C462" s="2">
        <v>3205669270</v>
      </c>
      <c r="D462" s="2" t="s">
        <v>144</v>
      </c>
      <c r="E462" s="2" t="s">
        <v>124</v>
      </c>
      <c r="F462" s="2" t="s">
        <v>124</v>
      </c>
      <c r="G462" s="2">
        <v>0</v>
      </c>
      <c r="H462" s="2" t="s">
        <v>124</v>
      </c>
      <c r="I462" s="2" t="s">
        <v>124</v>
      </c>
      <c r="J462" s="2" t="s">
        <v>124</v>
      </c>
      <c r="K462" s="5">
        <v>0</v>
      </c>
      <c r="L462" s="5">
        <v>0</v>
      </c>
      <c r="M462" s="5">
        <v>0</v>
      </c>
      <c r="N462" s="5">
        <v>0</v>
      </c>
      <c r="O462" s="5">
        <v>2947.16</v>
      </c>
      <c r="P462" s="5">
        <v>559.96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  <c r="AJ462" s="5">
        <v>0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0</v>
      </c>
      <c r="AQ462" s="5">
        <v>0</v>
      </c>
      <c r="AR462" s="5">
        <v>0</v>
      </c>
      <c r="AS462" s="5">
        <v>0</v>
      </c>
      <c r="AT462" s="5">
        <v>0</v>
      </c>
      <c r="AU462" s="5">
        <v>0</v>
      </c>
      <c r="AV462" s="5">
        <v>0</v>
      </c>
      <c r="AW462" s="5">
        <v>0</v>
      </c>
      <c r="AX462" s="5">
        <v>0</v>
      </c>
      <c r="AY462" s="5">
        <v>0</v>
      </c>
      <c r="AZ462" s="5">
        <v>0</v>
      </c>
      <c r="BA462" s="5">
        <v>0</v>
      </c>
      <c r="BB462" s="5">
        <v>0</v>
      </c>
      <c r="BC462" s="5">
        <v>0</v>
      </c>
      <c r="BD462" s="5">
        <v>0</v>
      </c>
      <c r="BE462" s="5">
        <v>0</v>
      </c>
      <c r="BF462" s="5">
        <v>0</v>
      </c>
      <c r="BG462" s="2">
        <v>0</v>
      </c>
      <c r="BH462" s="2">
        <v>0</v>
      </c>
      <c r="BI462" s="2">
        <v>0</v>
      </c>
      <c r="BJ462" s="2">
        <v>0</v>
      </c>
      <c r="BK462" s="2">
        <v>0</v>
      </c>
      <c r="BL462" s="2">
        <v>0</v>
      </c>
      <c r="BM462" s="2">
        <v>0</v>
      </c>
      <c r="BN462" s="2">
        <v>0</v>
      </c>
      <c r="BO462" s="2">
        <v>0</v>
      </c>
      <c r="BP462" s="2">
        <v>0</v>
      </c>
      <c r="BQ462" s="2">
        <v>0</v>
      </c>
      <c r="BR462" s="2">
        <v>0</v>
      </c>
      <c r="BS462" s="2">
        <v>0</v>
      </c>
      <c r="BT462" s="2">
        <v>0</v>
      </c>
      <c r="BU462" s="2">
        <v>0</v>
      </c>
      <c r="BV462" s="2">
        <v>0</v>
      </c>
      <c r="BW462" s="2">
        <v>0</v>
      </c>
      <c r="BX462" s="2">
        <v>0</v>
      </c>
      <c r="BY462" s="2">
        <v>0</v>
      </c>
      <c r="BZ462" s="2">
        <v>0</v>
      </c>
      <c r="CA462" s="2">
        <v>0</v>
      </c>
      <c r="CB462" s="2">
        <v>0</v>
      </c>
      <c r="CC462" s="2">
        <v>0</v>
      </c>
      <c r="CD462" s="2">
        <v>0</v>
      </c>
      <c r="CE462" s="2">
        <v>0</v>
      </c>
      <c r="CF462" s="2">
        <v>0</v>
      </c>
      <c r="CH462" s="5">
        <f t="shared" si="67"/>
        <v>3507.12</v>
      </c>
      <c r="CJ462" s="5">
        <f t="shared" si="68"/>
        <v>2947.16</v>
      </c>
      <c r="CK462" s="5">
        <f t="shared" si="69"/>
        <v>0</v>
      </c>
      <c r="CL462" s="5">
        <f t="shared" si="70"/>
        <v>559.96</v>
      </c>
      <c r="CM462" s="5">
        <f t="shared" si="71"/>
        <v>-3.9999999989959178E-4</v>
      </c>
      <c r="CN462" s="2">
        <f t="shared" si="72"/>
        <v>559.96039999999994</v>
      </c>
      <c r="CO462" s="5">
        <f t="shared" si="73"/>
        <v>0</v>
      </c>
      <c r="CP462" s="5">
        <f t="shared" si="74"/>
        <v>0</v>
      </c>
      <c r="CR462" s="5">
        <f t="shared" si="75"/>
        <v>3507.12</v>
      </c>
      <c r="CS462" s="5">
        <f t="shared" si="76"/>
        <v>3507.12</v>
      </c>
      <c r="CU462" s="21" t="s">
        <v>1103</v>
      </c>
      <c r="CV462" s="21">
        <v>3205669270</v>
      </c>
      <c r="CW462" s="1">
        <f t="shared" si="77"/>
        <v>0</v>
      </c>
    </row>
    <row r="463" spans="1:101" x14ac:dyDescent="0.2">
      <c r="A463" s="2" t="s">
        <v>181</v>
      </c>
      <c r="B463" s="2" t="s">
        <v>157</v>
      </c>
      <c r="C463" s="2">
        <v>3205669271</v>
      </c>
      <c r="D463" s="2" t="s">
        <v>144</v>
      </c>
      <c r="E463" s="2" t="s">
        <v>124</v>
      </c>
      <c r="F463" s="2" t="s">
        <v>124</v>
      </c>
      <c r="G463" s="2">
        <v>0</v>
      </c>
      <c r="H463" s="2" t="s">
        <v>124</v>
      </c>
      <c r="I463" s="2" t="s">
        <v>124</v>
      </c>
      <c r="J463" s="2" t="s">
        <v>124</v>
      </c>
      <c r="K463" s="5">
        <v>0</v>
      </c>
      <c r="L463" s="5">
        <v>0</v>
      </c>
      <c r="M463" s="5">
        <v>0</v>
      </c>
      <c r="N463" s="5">
        <v>0</v>
      </c>
      <c r="O463" s="5">
        <v>2947.16</v>
      </c>
      <c r="P463" s="5">
        <v>559.96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  <c r="AJ463" s="5">
        <v>0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P463" s="5">
        <v>0</v>
      </c>
      <c r="AQ463" s="5">
        <v>0</v>
      </c>
      <c r="AR463" s="5">
        <v>0</v>
      </c>
      <c r="AS463" s="5">
        <v>0</v>
      </c>
      <c r="AT463" s="5">
        <v>0</v>
      </c>
      <c r="AU463" s="5">
        <v>0</v>
      </c>
      <c r="AV463" s="5">
        <v>0</v>
      </c>
      <c r="AW463" s="5">
        <v>0</v>
      </c>
      <c r="AX463" s="5">
        <v>0</v>
      </c>
      <c r="AY463" s="5">
        <v>0</v>
      </c>
      <c r="AZ463" s="5">
        <v>0</v>
      </c>
      <c r="BA463" s="5">
        <v>0</v>
      </c>
      <c r="BB463" s="5">
        <v>0</v>
      </c>
      <c r="BC463" s="5">
        <v>0</v>
      </c>
      <c r="BD463" s="5">
        <v>0</v>
      </c>
      <c r="BE463" s="5">
        <v>0</v>
      </c>
      <c r="BF463" s="5">
        <v>0</v>
      </c>
      <c r="BG463" s="2">
        <v>0</v>
      </c>
      <c r="BH463" s="2">
        <v>0</v>
      </c>
      <c r="BI463" s="2">
        <v>0</v>
      </c>
      <c r="BJ463" s="2">
        <v>0</v>
      </c>
      <c r="BK463" s="2">
        <v>0</v>
      </c>
      <c r="BL463" s="2">
        <v>0</v>
      </c>
      <c r="BM463" s="2">
        <v>0</v>
      </c>
      <c r="BN463" s="2">
        <v>0</v>
      </c>
      <c r="BO463" s="2">
        <v>0</v>
      </c>
      <c r="BP463" s="2">
        <v>0</v>
      </c>
      <c r="BQ463" s="2">
        <v>0</v>
      </c>
      <c r="BR463" s="2">
        <v>0</v>
      </c>
      <c r="BS463" s="2">
        <v>0</v>
      </c>
      <c r="BT463" s="2">
        <v>0</v>
      </c>
      <c r="BU463" s="2">
        <v>0</v>
      </c>
      <c r="BV463" s="2">
        <v>0</v>
      </c>
      <c r="BW463" s="2">
        <v>0</v>
      </c>
      <c r="BX463" s="2">
        <v>0</v>
      </c>
      <c r="BY463" s="2">
        <v>0</v>
      </c>
      <c r="BZ463" s="2">
        <v>0</v>
      </c>
      <c r="CA463" s="2">
        <v>0</v>
      </c>
      <c r="CB463" s="2">
        <v>0</v>
      </c>
      <c r="CC463" s="2">
        <v>0</v>
      </c>
      <c r="CD463" s="2">
        <v>0</v>
      </c>
      <c r="CE463" s="2">
        <v>0</v>
      </c>
      <c r="CF463" s="2">
        <v>0</v>
      </c>
      <c r="CH463" s="5">
        <f t="shared" si="67"/>
        <v>3507.12</v>
      </c>
      <c r="CJ463" s="5">
        <f t="shared" si="68"/>
        <v>2947.16</v>
      </c>
      <c r="CK463" s="5">
        <f t="shared" si="69"/>
        <v>0</v>
      </c>
      <c r="CL463" s="5">
        <f t="shared" si="70"/>
        <v>559.96</v>
      </c>
      <c r="CM463" s="5">
        <f t="shared" si="71"/>
        <v>-3.9999999989959178E-4</v>
      </c>
      <c r="CN463" s="2">
        <f t="shared" si="72"/>
        <v>559.96039999999994</v>
      </c>
      <c r="CO463" s="5">
        <f t="shared" si="73"/>
        <v>0</v>
      </c>
      <c r="CP463" s="5">
        <f t="shared" si="74"/>
        <v>0</v>
      </c>
      <c r="CR463" s="5">
        <f t="shared" si="75"/>
        <v>3507.12</v>
      </c>
      <c r="CS463" s="5">
        <f t="shared" si="76"/>
        <v>3507.12</v>
      </c>
      <c r="CU463" s="21" t="s">
        <v>1103</v>
      </c>
      <c r="CV463" s="21">
        <v>3205669271</v>
      </c>
      <c r="CW463" s="1">
        <f t="shared" si="77"/>
        <v>0</v>
      </c>
    </row>
    <row r="464" spans="1:101" x14ac:dyDescent="0.2">
      <c r="A464" s="2" t="s">
        <v>182</v>
      </c>
      <c r="B464" s="2" t="s">
        <v>157</v>
      </c>
      <c r="C464" s="2">
        <v>3205669272</v>
      </c>
      <c r="D464" s="2" t="s">
        <v>144</v>
      </c>
      <c r="E464" s="2" t="s">
        <v>124</v>
      </c>
      <c r="F464" s="2" t="s">
        <v>124</v>
      </c>
      <c r="G464" s="2">
        <v>0</v>
      </c>
      <c r="H464" s="2" t="s">
        <v>124</v>
      </c>
      <c r="I464" s="2" t="s">
        <v>124</v>
      </c>
      <c r="J464" s="2" t="s">
        <v>124</v>
      </c>
      <c r="K464" s="5">
        <v>0</v>
      </c>
      <c r="L464" s="5">
        <v>0</v>
      </c>
      <c r="M464" s="5">
        <v>0</v>
      </c>
      <c r="N464" s="5">
        <v>0</v>
      </c>
      <c r="O464" s="5">
        <v>2947.16</v>
      </c>
      <c r="P464" s="5">
        <v>559.96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  <c r="AD464" s="5">
        <v>0</v>
      </c>
      <c r="AE464" s="5">
        <v>0</v>
      </c>
      <c r="AF464" s="5">
        <v>0</v>
      </c>
      <c r="AG464" s="5">
        <v>0</v>
      </c>
      <c r="AH464" s="5">
        <v>0</v>
      </c>
      <c r="AI464" s="5">
        <v>0</v>
      </c>
      <c r="AJ464" s="5">
        <v>0</v>
      </c>
      <c r="AK464" s="5">
        <v>0</v>
      </c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5">
        <v>0</v>
      </c>
      <c r="AR464" s="5">
        <v>0</v>
      </c>
      <c r="AS464" s="5">
        <v>0</v>
      </c>
      <c r="AT464" s="5">
        <v>0</v>
      </c>
      <c r="AU464" s="5">
        <v>0</v>
      </c>
      <c r="AV464" s="5">
        <v>0</v>
      </c>
      <c r="AW464" s="5">
        <v>0</v>
      </c>
      <c r="AX464" s="5">
        <v>0</v>
      </c>
      <c r="AY464" s="5">
        <v>0</v>
      </c>
      <c r="AZ464" s="5">
        <v>0</v>
      </c>
      <c r="BA464" s="5">
        <v>0</v>
      </c>
      <c r="BB464" s="5">
        <v>0</v>
      </c>
      <c r="BC464" s="5">
        <v>0</v>
      </c>
      <c r="BD464" s="5">
        <v>0</v>
      </c>
      <c r="BE464" s="5">
        <v>0</v>
      </c>
      <c r="BF464" s="5">
        <v>0</v>
      </c>
      <c r="BG464" s="2">
        <v>0</v>
      </c>
      <c r="BH464" s="2">
        <v>0</v>
      </c>
      <c r="BI464" s="2">
        <v>0</v>
      </c>
      <c r="BJ464" s="2">
        <v>0</v>
      </c>
      <c r="BK464" s="2">
        <v>0</v>
      </c>
      <c r="BL464" s="2">
        <v>0</v>
      </c>
      <c r="BM464" s="2">
        <v>0</v>
      </c>
      <c r="BN464" s="2">
        <v>0</v>
      </c>
      <c r="BO464" s="2">
        <v>0</v>
      </c>
      <c r="BP464" s="2">
        <v>0</v>
      </c>
      <c r="BQ464" s="2">
        <v>0</v>
      </c>
      <c r="BR464" s="2">
        <v>0</v>
      </c>
      <c r="BS464" s="2">
        <v>0</v>
      </c>
      <c r="BT464" s="2">
        <v>0</v>
      </c>
      <c r="BU464" s="2">
        <v>0</v>
      </c>
      <c r="BV464" s="2">
        <v>0</v>
      </c>
      <c r="BW464" s="2">
        <v>0</v>
      </c>
      <c r="BX464" s="2">
        <v>0</v>
      </c>
      <c r="BY464" s="2">
        <v>0</v>
      </c>
      <c r="BZ464" s="2">
        <v>0</v>
      </c>
      <c r="CA464" s="2">
        <v>0</v>
      </c>
      <c r="CB464" s="2">
        <v>0</v>
      </c>
      <c r="CC464" s="2">
        <v>0</v>
      </c>
      <c r="CD464" s="2">
        <v>0</v>
      </c>
      <c r="CE464" s="2">
        <v>0</v>
      </c>
      <c r="CF464" s="2">
        <v>0</v>
      </c>
      <c r="CH464" s="5">
        <f t="shared" si="67"/>
        <v>3507.12</v>
      </c>
      <c r="CJ464" s="5">
        <f t="shared" si="68"/>
        <v>2947.16</v>
      </c>
      <c r="CK464" s="5">
        <f t="shared" si="69"/>
        <v>0</v>
      </c>
      <c r="CL464" s="5">
        <f t="shared" si="70"/>
        <v>559.96</v>
      </c>
      <c r="CM464" s="5">
        <f t="shared" si="71"/>
        <v>-3.9999999989959178E-4</v>
      </c>
      <c r="CN464" s="2">
        <f t="shared" si="72"/>
        <v>559.96039999999994</v>
      </c>
      <c r="CO464" s="5">
        <f t="shared" si="73"/>
        <v>0</v>
      </c>
      <c r="CP464" s="5">
        <f t="shared" si="74"/>
        <v>0</v>
      </c>
      <c r="CR464" s="5">
        <f t="shared" si="75"/>
        <v>3507.12</v>
      </c>
      <c r="CS464" s="5">
        <f t="shared" si="76"/>
        <v>3507.12</v>
      </c>
      <c r="CU464" s="21" t="s">
        <v>1103</v>
      </c>
      <c r="CV464" s="21">
        <v>3205669272</v>
      </c>
      <c r="CW464" s="1">
        <f t="shared" si="77"/>
        <v>0</v>
      </c>
    </row>
    <row r="465" spans="1:101" x14ac:dyDescent="0.2">
      <c r="A465" s="2" t="s">
        <v>183</v>
      </c>
      <c r="B465" s="2" t="s">
        <v>157</v>
      </c>
      <c r="C465" s="2">
        <v>3205669273</v>
      </c>
      <c r="D465" s="2" t="s">
        <v>144</v>
      </c>
      <c r="E465" s="2" t="s">
        <v>124</v>
      </c>
      <c r="F465" s="2" t="s">
        <v>124</v>
      </c>
      <c r="G465" s="2">
        <v>0</v>
      </c>
      <c r="H465" s="2" t="s">
        <v>124</v>
      </c>
      <c r="I465" s="2" t="s">
        <v>124</v>
      </c>
      <c r="J465" s="2" t="s">
        <v>124</v>
      </c>
      <c r="K465" s="5">
        <v>0</v>
      </c>
      <c r="L465" s="5">
        <v>0</v>
      </c>
      <c r="M465" s="5">
        <v>0</v>
      </c>
      <c r="N465" s="5">
        <v>0</v>
      </c>
      <c r="O465" s="5">
        <v>2947.16</v>
      </c>
      <c r="P465" s="5">
        <v>559.96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  <c r="AD465" s="5">
        <v>0</v>
      </c>
      <c r="AE465" s="5">
        <v>0</v>
      </c>
      <c r="AF465" s="5">
        <v>0</v>
      </c>
      <c r="AG465" s="5">
        <v>0</v>
      </c>
      <c r="AH465" s="5">
        <v>0</v>
      </c>
      <c r="AI465" s="5">
        <v>0</v>
      </c>
      <c r="AJ465" s="5">
        <v>0</v>
      </c>
      <c r="AK465" s="5">
        <v>0</v>
      </c>
      <c r="AL465" s="5">
        <v>0</v>
      </c>
      <c r="AM465" s="5">
        <v>0</v>
      </c>
      <c r="AN465" s="5">
        <v>0</v>
      </c>
      <c r="AO465" s="5">
        <v>0</v>
      </c>
      <c r="AP465" s="5">
        <v>0</v>
      </c>
      <c r="AQ465" s="5">
        <v>0</v>
      </c>
      <c r="AR465" s="5">
        <v>0</v>
      </c>
      <c r="AS465" s="5">
        <v>0</v>
      </c>
      <c r="AT465" s="5">
        <v>0</v>
      </c>
      <c r="AU465" s="5">
        <v>0</v>
      </c>
      <c r="AV465" s="5">
        <v>0</v>
      </c>
      <c r="AW465" s="5">
        <v>0</v>
      </c>
      <c r="AX465" s="5">
        <v>0</v>
      </c>
      <c r="AY465" s="5">
        <v>0</v>
      </c>
      <c r="AZ465" s="5">
        <v>0</v>
      </c>
      <c r="BA465" s="5">
        <v>0</v>
      </c>
      <c r="BB465" s="5">
        <v>0</v>
      </c>
      <c r="BC465" s="5">
        <v>0</v>
      </c>
      <c r="BD465" s="5">
        <v>0</v>
      </c>
      <c r="BE465" s="5">
        <v>0</v>
      </c>
      <c r="BF465" s="5">
        <v>0</v>
      </c>
      <c r="BG465" s="2">
        <v>0</v>
      </c>
      <c r="BH465" s="2">
        <v>0</v>
      </c>
      <c r="BI465" s="2">
        <v>0</v>
      </c>
      <c r="BJ465" s="2">
        <v>0</v>
      </c>
      <c r="BK465" s="2">
        <v>0</v>
      </c>
      <c r="BL465" s="2">
        <v>0</v>
      </c>
      <c r="BM465" s="2">
        <v>0</v>
      </c>
      <c r="BN465" s="2">
        <v>0</v>
      </c>
      <c r="BO465" s="2">
        <v>0</v>
      </c>
      <c r="BP465" s="2">
        <v>0</v>
      </c>
      <c r="BQ465" s="2">
        <v>0</v>
      </c>
      <c r="BR465" s="2">
        <v>0</v>
      </c>
      <c r="BS465" s="2">
        <v>0</v>
      </c>
      <c r="BT465" s="2">
        <v>0</v>
      </c>
      <c r="BU465" s="2">
        <v>0</v>
      </c>
      <c r="BV465" s="2">
        <v>0</v>
      </c>
      <c r="BW465" s="2">
        <v>0</v>
      </c>
      <c r="BX465" s="2">
        <v>0</v>
      </c>
      <c r="BY465" s="2">
        <v>0</v>
      </c>
      <c r="BZ465" s="2">
        <v>0</v>
      </c>
      <c r="CA465" s="2">
        <v>0</v>
      </c>
      <c r="CB465" s="2">
        <v>0</v>
      </c>
      <c r="CC465" s="2">
        <v>0</v>
      </c>
      <c r="CD465" s="2">
        <v>0</v>
      </c>
      <c r="CE465" s="2">
        <v>0</v>
      </c>
      <c r="CF465" s="2">
        <v>0</v>
      </c>
      <c r="CH465" s="5">
        <f t="shared" si="67"/>
        <v>3507.12</v>
      </c>
      <c r="CJ465" s="5">
        <f t="shared" si="68"/>
        <v>2947.16</v>
      </c>
      <c r="CK465" s="5">
        <f t="shared" si="69"/>
        <v>0</v>
      </c>
      <c r="CL465" s="5">
        <f t="shared" si="70"/>
        <v>559.96</v>
      </c>
      <c r="CM465" s="5">
        <f t="shared" si="71"/>
        <v>-3.9999999989959178E-4</v>
      </c>
      <c r="CN465" s="2">
        <f t="shared" si="72"/>
        <v>559.96039999999994</v>
      </c>
      <c r="CO465" s="5">
        <f t="shared" si="73"/>
        <v>0</v>
      </c>
      <c r="CP465" s="5">
        <f t="shared" si="74"/>
        <v>0</v>
      </c>
      <c r="CR465" s="5">
        <f t="shared" si="75"/>
        <v>3507.12</v>
      </c>
      <c r="CS465" s="5">
        <f t="shared" si="76"/>
        <v>3507.12</v>
      </c>
      <c r="CU465" s="21" t="s">
        <v>1103</v>
      </c>
      <c r="CV465" s="21">
        <v>3205669273</v>
      </c>
      <c r="CW465" s="1">
        <f t="shared" si="77"/>
        <v>0</v>
      </c>
    </row>
    <row r="466" spans="1:101" x14ac:dyDescent="0.2">
      <c r="A466" s="2" t="s">
        <v>184</v>
      </c>
      <c r="B466" s="2" t="s">
        <v>157</v>
      </c>
      <c r="C466" s="2">
        <v>3205669274</v>
      </c>
      <c r="D466" s="2" t="s">
        <v>144</v>
      </c>
      <c r="E466" s="2" t="s">
        <v>124</v>
      </c>
      <c r="F466" s="2" t="s">
        <v>124</v>
      </c>
      <c r="G466" s="2">
        <v>0</v>
      </c>
      <c r="H466" s="2" t="s">
        <v>124</v>
      </c>
      <c r="I466" s="2" t="s">
        <v>124</v>
      </c>
      <c r="J466" s="2" t="s">
        <v>124</v>
      </c>
      <c r="K466" s="5">
        <v>0</v>
      </c>
      <c r="L466" s="5">
        <v>0</v>
      </c>
      <c r="M466" s="5">
        <v>0</v>
      </c>
      <c r="N466" s="5">
        <v>0</v>
      </c>
      <c r="O466" s="5">
        <v>2947.16</v>
      </c>
      <c r="P466" s="5">
        <v>559.96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P466" s="5">
        <v>0</v>
      </c>
      <c r="AQ466" s="5">
        <v>0</v>
      </c>
      <c r="AR466" s="5">
        <v>0</v>
      </c>
      <c r="AS466" s="5">
        <v>0</v>
      </c>
      <c r="AT466" s="5">
        <v>0</v>
      </c>
      <c r="AU466" s="5">
        <v>0</v>
      </c>
      <c r="AV466" s="5">
        <v>0</v>
      </c>
      <c r="AW466" s="5">
        <v>0</v>
      </c>
      <c r="AX466" s="5">
        <v>0</v>
      </c>
      <c r="AY466" s="5">
        <v>0</v>
      </c>
      <c r="AZ466" s="5">
        <v>0</v>
      </c>
      <c r="BA466" s="5">
        <v>0</v>
      </c>
      <c r="BB466" s="5">
        <v>0</v>
      </c>
      <c r="BC466" s="5">
        <v>0</v>
      </c>
      <c r="BD466" s="5">
        <v>0</v>
      </c>
      <c r="BE466" s="5">
        <v>0</v>
      </c>
      <c r="BF466" s="5">
        <v>0</v>
      </c>
      <c r="BG466" s="2">
        <v>0</v>
      </c>
      <c r="BH466" s="2">
        <v>0</v>
      </c>
      <c r="BI466" s="2">
        <v>0</v>
      </c>
      <c r="BJ466" s="2">
        <v>0</v>
      </c>
      <c r="BK466" s="2">
        <v>0</v>
      </c>
      <c r="BL466" s="2">
        <v>0</v>
      </c>
      <c r="BM466" s="2">
        <v>0</v>
      </c>
      <c r="BN466" s="2">
        <v>0</v>
      </c>
      <c r="BO466" s="2">
        <v>0</v>
      </c>
      <c r="BP466" s="2">
        <v>0</v>
      </c>
      <c r="BQ466" s="2">
        <v>0</v>
      </c>
      <c r="BR466" s="2">
        <v>0</v>
      </c>
      <c r="BS466" s="2">
        <v>0</v>
      </c>
      <c r="BT466" s="2">
        <v>0</v>
      </c>
      <c r="BU466" s="2">
        <v>0</v>
      </c>
      <c r="BV466" s="2">
        <v>0</v>
      </c>
      <c r="BW466" s="2">
        <v>0</v>
      </c>
      <c r="BX466" s="2">
        <v>0</v>
      </c>
      <c r="BY466" s="2">
        <v>0</v>
      </c>
      <c r="BZ466" s="2">
        <v>0</v>
      </c>
      <c r="CA466" s="2">
        <v>0</v>
      </c>
      <c r="CB466" s="2">
        <v>0</v>
      </c>
      <c r="CC466" s="2">
        <v>0</v>
      </c>
      <c r="CD466" s="2">
        <v>0</v>
      </c>
      <c r="CE466" s="2">
        <v>0</v>
      </c>
      <c r="CF466" s="2">
        <v>0</v>
      </c>
      <c r="CH466" s="5">
        <f t="shared" si="67"/>
        <v>3507.12</v>
      </c>
      <c r="CJ466" s="5">
        <f t="shared" si="68"/>
        <v>2947.16</v>
      </c>
      <c r="CK466" s="5">
        <f t="shared" si="69"/>
        <v>0</v>
      </c>
      <c r="CL466" s="5">
        <f t="shared" si="70"/>
        <v>559.96</v>
      </c>
      <c r="CM466" s="5">
        <f t="shared" si="71"/>
        <v>-3.9999999989959178E-4</v>
      </c>
      <c r="CN466" s="2">
        <f t="shared" si="72"/>
        <v>559.96039999999994</v>
      </c>
      <c r="CO466" s="5">
        <f t="shared" si="73"/>
        <v>0</v>
      </c>
      <c r="CP466" s="5">
        <f t="shared" si="74"/>
        <v>0</v>
      </c>
      <c r="CR466" s="5">
        <f t="shared" si="75"/>
        <v>3507.12</v>
      </c>
      <c r="CS466" s="5">
        <f t="shared" si="76"/>
        <v>3507.12</v>
      </c>
      <c r="CU466" s="21" t="s">
        <v>1103</v>
      </c>
      <c r="CV466" s="21">
        <v>3205669274</v>
      </c>
      <c r="CW466" s="1">
        <f t="shared" si="77"/>
        <v>0</v>
      </c>
    </row>
    <row r="467" spans="1:101" x14ac:dyDescent="0.2">
      <c r="A467" s="2" t="s">
        <v>185</v>
      </c>
      <c r="B467" s="2" t="s">
        <v>157</v>
      </c>
      <c r="C467" s="2">
        <v>3205669275</v>
      </c>
      <c r="D467" s="2" t="s">
        <v>144</v>
      </c>
      <c r="E467" s="2" t="s">
        <v>124</v>
      </c>
      <c r="F467" s="2" t="s">
        <v>124</v>
      </c>
      <c r="G467" s="2">
        <v>0</v>
      </c>
      <c r="H467" s="2" t="s">
        <v>124</v>
      </c>
      <c r="I467" s="2" t="s">
        <v>124</v>
      </c>
      <c r="J467" s="2" t="s">
        <v>124</v>
      </c>
      <c r="K467" s="5">
        <v>0</v>
      </c>
      <c r="L467" s="5">
        <v>0</v>
      </c>
      <c r="M467" s="5">
        <v>0</v>
      </c>
      <c r="N467" s="5">
        <v>0</v>
      </c>
      <c r="O467" s="5">
        <v>2947.16</v>
      </c>
      <c r="P467" s="5">
        <v>559.96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5">
        <v>0</v>
      </c>
      <c r="AR467" s="5">
        <v>0</v>
      </c>
      <c r="AS467" s="5">
        <v>0</v>
      </c>
      <c r="AT467" s="5">
        <v>0</v>
      </c>
      <c r="AU467" s="5">
        <v>0</v>
      </c>
      <c r="AV467" s="5">
        <v>0</v>
      </c>
      <c r="AW467" s="5">
        <v>0</v>
      </c>
      <c r="AX467" s="5">
        <v>0</v>
      </c>
      <c r="AY467" s="5">
        <v>0</v>
      </c>
      <c r="AZ467" s="5">
        <v>0</v>
      </c>
      <c r="BA467" s="5">
        <v>0</v>
      </c>
      <c r="BB467" s="5">
        <v>0</v>
      </c>
      <c r="BC467" s="5">
        <v>0</v>
      </c>
      <c r="BD467" s="5">
        <v>0</v>
      </c>
      <c r="BE467" s="5">
        <v>0</v>
      </c>
      <c r="BF467" s="5">
        <v>0</v>
      </c>
      <c r="BG467" s="2">
        <v>0</v>
      </c>
      <c r="BH467" s="2">
        <v>0</v>
      </c>
      <c r="BI467" s="2">
        <v>0</v>
      </c>
      <c r="BJ467" s="2">
        <v>0</v>
      </c>
      <c r="BK467" s="2">
        <v>0</v>
      </c>
      <c r="BL467" s="2">
        <v>0</v>
      </c>
      <c r="BM467" s="2">
        <v>0</v>
      </c>
      <c r="BN467" s="2">
        <v>0</v>
      </c>
      <c r="BO467" s="2">
        <v>0</v>
      </c>
      <c r="BP467" s="2">
        <v>0</v>
      </c>
      <c r="BQ467" s="2">
        <v>0</v>
      </c>
      <c r="BR467" s="2">
        <v>0</v>
      </c>
      <c r="BS467" s="2">
        <v>0</v>
      </c>
      <c r="BT467" s="2">
        <v>0</v>
      </c>
      <c r="BU467" s="2">
        <v>0</v>
      </c>
      <c r="BV467" s="2">
        <v>0</v>
      </c>
      <c r="BW467" s="2">
        <v>0</v>
      </c>
      <c r="BX467" s="2">
        <v>0</v>
      </c>
      <c r="BY467" s="2">
        <v>0</v>
      </c>
      <c r="BZ467" s="2">
        <v>0</v>
      </c>
      <c r="CA467" s="2">
        <v>0</v>
      </c>
      <c r="CB467" s="2">
        <v>0</v>
      </c>
      <c r="CC467" s="2">
        <v>0</v>
      </c>
      <c r="CD467" s="2">
        <v>0</v>
      </c>
      <c r="CE467" s="2">
        <v>0</v>
      </c>
      <c r="CF467" s="2">
        <v>0</v>
      </c>
      <c r="CH467" s="5">
        <f t="shared" si="67"/>
        <v>3507.12</v>
      </c>
      <c r="CJ467" s="5">
        <f t="shared" si="68"/>
        <v>2947.16</v>
      </c>
      <c r="CK467" s="5">
        <f t="shared" si="69"/>
        <v>0</v>
      </c>
      <c r="CL467" s="5">
        <f t="shared" si="70"/>
        <v>559.96</v>
      </c>
      <c r="CM467" s="5">
        <f t="shared" si="71"/>
        <v>-3.9999999989959178E-4</v>
      </c>
      <c r="CN467" s="2">
        <f t="shared" si="72"/>
        <v>559.96039999999994</v>
      </c>
      <c r="CO467" s="5">
        <f t="shared" si="73"/>
        <v>0</v>
      </c>
      <c r="CP467" s="5">
        <f t="shared" si="74"/>
        <v>0</v>
      </c>
      <c r="CR467" s="5">
        <f t="shared" si="75"/>
        <v>3507.12</v>
      </c>
      <c r="CS467" s="5">
        <f t="shared" si="76"/>
        <v>3507.12</v>
      </c>
      <c r="CU467" s="21" t="s">
        <v>1170</v>
      </c>
      <c r="CV467" s="21">
        <v>3205669275</v>
      </c>
      <c r="CW467" s="1">
        <f t="shared" si="77"/>
        <v>0</v>
      </c>
    </row>
    <row r="468" spans="1:101" x14ac:dyDescent="0.2">
      <c r="A468" s="2" t="s">
        <v>186</v>
      </c>
      <c r="B468" s="2" t="s">
        <v>157</v>
      </c>
      <c r="C468" s="2">
        <v>3205669276</v>
      </c>
      <c r="D468" s="2" t="s">
        <v>144</v>
      </c>
      <c r="E468" s="2" t="s">
        <v>124</v>
      </c>
      <c r="F468" s="2" t="s">
        <v>124</v>
      </c>
      <c r="G468" s="2">
        <v>0</v>
      </c>
      <c r="H468" s="2" t="s">
        <v>124</v>
      </c>
      <c r="I468" s="2" t="s">
        <v>124</v>
      </c>
      <c r="J468" s="2" t="s">
        <v>124</v>
      </c>
      <c r="K468" s="5">
        <v>0</v>
      </c>
      <c r="L468" s="5">
        <v>0</v>
      </c>
      <c r="M468" s="5">
        <v>0</v>
      </c>
      <c r="N468" s="5">
        <v>0</v>
      </c>
      <c r="O468" s="5">
        <v>2947.16</v>
      </c>
      <c r="P468" s="5">
        <v>559.96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v>0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v>0</v>
      </c>
      <c r="AU468" s="5">
        <v>0</v>
      </c>
      <c r="AV468" s="5">
        <v>0</v>
      </c>
      <c r="AW468" s="5">
        <v>0</v>
      </c>
      <c r="AX468" s="5">
        <v>0</v>
      </c>
      <c r="AY468" s="5">
        <v>0</v>
      </c>
      <c r="AZ468" s="5">
        <v>0</v>
      </c>
      <c r="BA468" s="5">
        <v>0</v>
      </c>
      <c r="BB468" s="5">
        <v>0</v>
      </c>
      <c r="BC468" s="5">
        <v>0</v>
      </c>
      <c r="BD468" s="5">
        <v>0</v>
      </c>
      <c r="BE468" s="5">
        <v>0</v>
      </c>
      <c r="BF468" s="5">
        <v>0</v>
      </c>
      <c r="BG468" s="2">
        <v>0</v>
      </c>
      <c r="BH468" s="2">
        <v>0</v>
      </c>
      <c r="BI468" s="2">
        <v>0</v>
      </c>
      <c r="BJ468" s="2">
        <v>0</v>
      </c>
      <c r="BK468" s="2">
        <v>0</v>
      </c>
      <c r="BL468" s="2">
        <v>0</v>
      </c>
      <c r="BM468" s="2">
        <v>0</v>
      </c>
      <c r="BN468" s="2">
        <v>0</v>
      </c>
      <c r="BO468" s="2">
        <v>0</v>
      </c>
      <c r="BP468" s="2">
        <v>0</v>
      </c>
      <c r="BQ468" s="2">
        <v>0</v>
      </c>
      <c r="BR468" s="2">
        <v>0</v>
      </c>
      <c r="BS468" s="2">
        <v>0</v>
      </c>
      <c r="BT468" s="2">
        <v>0</v>
      </c>
      <c r="BU468" s="2">
        <v>0</v>
      </c>
      <c r="BV468" s="2">
        <v>0</v>
      </c>
      <c r="BW468" s="2">
        <v>0</v>
      </c>
      <c r="BX468" s="2">
        <v>0</v>
      </c>
      <c r="BY468" s="2">
        <v>0</v>
      </c>
      <c r="BZ468" s="2">
        <v>0</v>
      </c>
      <c r="CA468" s="2">
        <v>0</v>
      </c>
      <c r="CB468" s="2">
        <v>0</v>
      </c>
      <c r="CC468" s="2">
        <v>0</v>
      </c>
      <c r="CD468" s="2">
        <v>0</v>
      </c>
      <c r="CE468" s="2">
        <v>0</v>
      </c>
      <c r="CF468" s="2">
        <v>0</v>
      </c>
      <c r="CH468" s="5">
        <f t="shared" si="67"/>
        <v>3507.12</v>
      </c>
      <c r="CJ468" s="5">
        <f t="shared" si="68"/>
        <v>2947.16</v>
      </c>
      <c r="CK468" s="5">
        <f t="shared" si="69"/>
        <v>0</v>
      </c>
      <c r="CL468" s="5">
        <f t="shared" si="70"/>
        <v>559.96</v>
      </c>
      <c r="CM468" s="5">
        <f t="shared" si="71"/>
        <v>-3.9999999989959178E-4</v>
      </c>
      <c r="CN468" s="2">
        <f t="shared" si="72"/>
        <v>559.96039999999994</v>
      </c>
      <c r="CO468" s="5">
        <f t="shared" si="73"/>
        <v>0</v>
      </c>
      <c r="CP468" s="5">
        <f t="shared" si="74"/>
        <v>0</v>
      </c>
      <c r="CR468" s="5">
        <f t="shared" si="75"/>
        <v>3507.12</v>
      </c>
      <c r="CS468" s="5">
        <f t="shared" si="76"/>
        <v>3507.12</v>
      </c>
      <c r="CU468" s="21" t="s">
        <v>1103</v>
      </c>
      <c r="CV468" s="21">
        <v>3205669276</v>
      </c>
      <c r="CW468" s="1">
        <f t="shared" si="77"/>
        <v>0</v>
      </c>
    </row>
    <row r="469" spans="1:101" x14ac:dyDescent="0.2">
      <c r="A469" s="2" t="s">
        <v>187</v>
      </c>
      <c r="B469" s="2" t="s">
        <v>157</v>
      </c>
      <c r="C469" s="2">
        <v>3205669277</v>
      </c>
      <c r="D469" s="2" t="s">
        <v>144</v>
      </c>
      <c r="E469" s="2" t="s">
        <v>124</v>
      </c>
      <c r="F469" s="2" t="s">
        <v>124</v>
      </c>
      <c r="G469" s="2">
        <v>0</v>
      </c>
      <c r="H469" s="2" t="s">
        <v>124</v>
      </c>
      <c r="I469" s="2" t="s">
        <v>124</v>
      </c>
      <c r="J469" s="2" t="s">
        <v>124</v>
      </c>
      <c r="K469" s="5">
        <v>0</v>
      </c>
      <c r="L469" s="5">
        <v>0</v>
      </c>
      <c r="M469" s="5">
        <v>0</v>
      </c>
      <c r="N469" s="5">
        <v>0</v>
      </c>
      <c r="O469" s="5">
        <v>2947.16</v>
      </c>
      <c r="P469" s="5">
        <v>559.96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>
        <v>0</v>
      </c>
      <c r="AU469" s="5">
        <v>0</v>
      </c>
      <c r="AV469" s="5">
        <v>0</v>
      </c>
      <c r="AW469" s="5">
        <v>0</v>
      </c>
      <c r="AX469" s="5">
        <v>0</v>
      </c>
      <c r="AY469" s="5">
        <v>0</v>
      </c>
      <c r="AZ469" s="5">
        <v>0</v>
      </c>
      <c r="BA469" s="5">
        <v>0</v>
      </c>
      <c r="BB469" s="5">
        <v>0</v>
      </c>
      <c r="BC469" s="5">
        <v>0</v>
      </c>
      <c r="BD469" s="5">
        <v>0</v>
      </c>
      <c r="BE469" s="5">
        <v>0</v>
      </c>
      <c r="BF469" s="5">
        <v>0</v>
      </c>
      <c r="BG469" s="2">
        <v>0</v>
      </c>
      <c r="BH469" s="2">
        <v>0</v>
      </c>
      <c r="BI469" s="2">
        <v>0</v>
      </c>
      <c r="BJ469" s="2">
        <v>0</v>
      </c>
      <c r="BK469" s="2">
        <v>0</v>
      </c>
      <c r="BL469" s="2">
        <v>0</v>
      </c>
      <c r="BM469" s="2">
        <v>0</v>
      </c>
      <c r="BN469" s="2">
        <v>0</v>
      </c>
      <c r="BO469" s="2">
        <v>0</v>
      </c>
      <c r="BP469" s="2">
        <v>0</v>
      </c>
      <c r="BQ469" s="2">
        <v>0</v>
      </c>
      <c r="BR469" s="2">
        <v>0</v>
      </c>
      <c r="BS469" s="2">
        <v>0</v>
      </c>
      <c r="BT469" s="2">
        <v>0</v>
      </c>
      <c r="BU469" s="2">
        <v>0</v>
      </c>
      <c r="BV469" s="2">
        <v>0</v>
      </c>
      <c r="BW469" s="2">
        <v>0</v>
      </c>
      <c r="BX469" s="2">
        <v>0</v>
      </c>
      <c r="BY469" s="2">
        <v>0</v>
      </c>
      <c r="BZ469" s="2">
        <v>0</v>
      </c>
      <c r="CA469" s="2">
        <v>0</v>
      </c>
      <c r="CB469" s="2">
        <v>0</v>
      </c>
      <c r="CC469" s="2">
        <v>0</v>
      </c>
      <c r="CD469" s="2">
        <v>0</v>
      </c>
      <c r="CE469" s="2">
        <v>0</v>
      </c>
      <c r="CF469" s="2">
        <v>0</v>
      </c>
      <c r="CH469" s="5">
        <f t="shared" si="67"/>
        <v>3507.12</v>
      </c>
      <c r="CJ469" s="5">
        <f t="shared" si="68"/>
        <v>2947.16</v>
      </c>
      <c r="CK469" s="5">
        <f t="shared" si="69"/>
        <v>0</v>
      </c>
      <c r="CL469" s="5">
        <f t="shared" si="70"/>
        <v>559.96</v>
      </c>
      <c r="CM469" s="5">
        <f t="shared" si="71"/>
        <v>-3.9999999989959178E-4</v>
      </c>
      <c r="CN469" s="2">
        <f t="shared" si="72"/>
        <v>559.96039999999994</v>
      </c>
      <c r="CO469" s="5">
        <f t="shared" si="73"/>
        <v>0</v>
      </c>
      <c r="CP469" s="5">
        <f t="shared" si="74"/>
        <v>0</v>
      </c>
      <c r="CR469" s="5">
        <f t="shared" si="75"/>
        <v>3507.12</v>
      </c>
      <c r="CS469" s="5">
        <f t="shared" si="76"/>
        <v>3507.12</v>
      </c>
      <c r="CU469" s="21" t="s">
        <v>1103</v>
      </c>
      <c r="CV469" s="21">
        <v>3205669277</v>
      </c>
      <c r="CW469" s="1">
        <f t="shared" si="77"/>
        <v>0</v>
      </c>
    </row>
    <row r="470" spans="1:101" x14ac:dyDescent="0.2">
      <c r="A470" s="2" t="s">
        <v>167</v>
      </c>
      <c r="B470" s="2" t="s">
        <v>157</v>
      </c>
      <c r="C470" s="2">
        <v>3205669278</v>
      </c>
      <c r="D470" s="2" t="s">
        <v>144</v>
      </c>
      <c r="E470" s="2" t="s">
        <v>124</v>
      </c>
      <c r="F470" s="2" t="s">
        <v>124</v>
      </c>
      <c r="G470" s="2">
        <v>0</v>
      </c>
      <c r="H470" s="2" t="s">
        <v>124</v>
      </c>
      <c r="I470" s="2" t="s">
        <v>124</v>
      </c>
      <c r="J470" s="2" t="s">
        <v>124</v>
      </c>
      <c r="K470" s="5">
        <v>0</v>
      </c>
      <c r="L470" s="5">
        <v>0</v>
      </c>
      <c r="M470" s="5">
        <v>50916.43</v>
      </c>
      <c r="N470" s="5">
        <v>11710.78</v>
      </c>
      <c r="O470" s="5">
        <v>53411</v>
      </c>
      <c r="P470" s="5">
        <v>10148.09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  <c r="Z470" s="5">
        <v>0</v>
      </c>
      <c r="AA470" s="5">
        <v>0</v>
      </c>
      <c r="AB470" s="5">
        <v>0</v>
      </c>
      <c r="AC470" s="5">
        <v>0</v>
      </c>
      <c r="AD470" s="5">
        <v>0</v>
      </c>
      <c r="AE470" s="5">
        <v>0</v>
      </c>
      <c r="AF470" s="5">
        <v>0</v>
      </c>
      <c r="AG470" s="5">
        <v>0</v>
      </c>
      <c r="AH470" s="5">
        <v>0</v>
      </c>
      <c r="AI470" s="5">
        <v>0</v>
      </c>
      <c r="AJ470" s="5">
        <v>0</v>
      </c>
      <c r="AK470" s="5">
        <v>0</v>
      </c>
      <c r="AL470" s="5">
        <v>0</v>
      </c>
      <c r="AM470" s="5">
        <v>0</v>
      </c>
      <c r="AN470" s="5">
        <v>0</v>
      </c>
      <c r="AO470" s="5">
        <v>0</v>
      </c>
      <c r="AP470" s="5">
        <v>0</v>
      </c>
      <c r="AQ470" s="5">
        <v>0</v>
      </c>
      <c r="AR470" s="5">
        <v>0</v>
      </c>
      <c r="AS470" s="5">
        <v>0</v>
      </c>
      <c r="AT470" s="5">
        <v>0</v>
      </c>
      <c r="AU470" s="5">
        <v>0</v>
      </c>
      <c r="AV470" s="5">
        <v>0</v>
      </c>
      <c r="AW470" s="5">
        <v>0</v>
      </c>
      <c r="AX470" s="5">
        <v>0</v>
      </c>
      <c r="AY470" s="5">
        <v>0</v>
      </c>
      <c r="AZ470" s="5">
        <v>0</v>
      </c>
      <c r="BA470" s="5">
        <v>0</v>
      </c>
      <c r="BB470" s="5">
        <v>0</v>
      </c>
      <c r="BC470" s="5">
        <v>0</v>
      </c>
      <c r="BD470" s="5">
        <v>0</v>
      </c>
      <c r="BE470" s="5">
        <v>0</v>
      </c>
      <c r="BF470" s="5">
        <v>0</v>
      </c>
      <c r="BG470" s="2">
        <v>0</v>
      </c>
      <c r="BH470" s="2">
        <v>0</v>
      </c>
      <c r="BI470" s="2">
        <v>0</v>
      </c>
      <c r="BJ470" s="2">
        <v>0</v>
      </c>
      <c r="BK470" s="2">
        <v>0</v>
      </c>
      <c r="BL470" s="2">
        <v>0</v>
      </c>
      <c r="BM470" s="2">
        <v>0</v>
      </c>
      <c r="BN470" s="2">
        <v>0</v>
      </c>
      <c r="BO470" s="2">
        <v>0</v>
      </c>
      <c r="BP470" s="2">
        <v>0</v>
      </c>
      <c r="BQ470" s="2">
        <v>0</v>
      </c>
      <c r="BR470" s="2">
        <v>0</v>
      </c>
      <c r="BS470" s="2">
        <v>0</v>
      </c>
      <c r="BT470" s="2">
        <v>0</v>
      </c>
      <c r="BU470" s="2">
        <v>0</v>
      </c>
      <c r="BV470" s="2">
        <v>0</v>
      </c>
      <c r="BW470" s="2">
        <v>0</v>
      </c>
      <c r="BX470" s="2">
        <v>0</v>
      </c>
      <c r="BY470" s="2">
        <v>0</v>
      </c>
      <c r="BZ470" s="2">
        <v>0</v>
      </c>
      <c r="CA470" s="2">
        <v>0</v>
      </c>
      <c r="CB470" s="2">
        <v>0</v>
      </c>
      <c r="CC470" s="2">
        <v>0</v>
      </c>
      <c r="CD470" s="2">
        <v>0</v>
      </c>
      <c r="CE470" s="2">
        <v>0</v>
      </c>
      <c r="CF470" s="2">
        <v>0</v>
      </c>
      <c r="CH470" s="5">
        <f t="shared" si="67"/>
        <v>126186.29999999999</v>
      </c>
      <c r="CJ470" s="5">
        <f t="shared" si="68"/>
        <v>104327.43</v>
      </c>
      <c r="CK470" s="5">
        <f t="shared" si="69"/>
        <v>0</v>
      </c>
      <c r="CL470" s="5">
        <f t="shared" si="70"/>
        <v>21858.870000000003</v>
      </c>
      <c r="CM470" s="5">
        <f t="shared" si="71"/>
        <v>2036.6583000000028</v>
      </c>
      <c r="CN470" s="2">
        <f t="shared" si="72"/>
        <v>19822.2117</v>
      </c>
      <c r="CO470" s="5">
        <f t="shared" si="73"/>
        <v>0</v>
      </c>
      <c r="CP470" s="5">
        <f t="shared" si="74"/>
        <v>0</v>
      </c>
      <c r="CR470" s="5">
        <f t="shared" si="75"/>
        <v>126186.3</v>
      </c>
      <c r="CS470" s="5">
        <f t="shared" si="76"/>
        <v>126186.3</v>
      </c>
      <c r="CU470" s="21" t="s">
        <v>1271</v>
      </c>
      <c r="CV470" s="21">
        <v>3205669278</v>
      </c>
      <c r="CW470" s="1">
        <f t="shared" si="77"/>
        <v>0</v>
      </c>
    </row>
    <row r="471" spans="1:101" x14ac:dyDescent="0.2">
      <c r="A471" s="2" t="s">
        <v>168</v>
      </c>
      <c r="B471" s="2" t="s">
        <v>157</v>
      </c>
      <c r="C471" s="2">
        <v>3205669279</v>
      </c>
      <c r="D471" s="2" t="s">
        <v>169</v>
      </c>
      <c r="E471" s="2" t="s">
        <v>170</v>
      </c>
      <c r="F471" s="2" t="s">
        <v>124</v>
      </c>
      <c r="G471" s="2">
        <v>543</v>
      </c>
      <c r="H471" s="2" t="s">
        <v>124</v>
      </c>
      <c r="I471" s="2" t="s">
        <v>124</v>
      </c>
      <c r="J471" s="2" t="s">
        <v>124</v>
      </c>
      <c r="K471" s="5">
        <v>38095.01</v>
      </c>
      <c r="L471" s="5">
        <v>7238.05</v>
      </c>
      <c r="M471" s="5">
        <v>0</v>
      </c>
      <c r="N471" s="5">
        <v>0</v>
      </c>
      <c r="O471" s="5">
        <v>10126.52</v>
      </c>
      <c r="P471" s="5">
        <v>2329.1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v>0</v>
      </c>
      <c r="Y471" s="5">
        <v>0</v>
      </c>
      <c r="Z471" s="5">
        <v>0</v>
      </c>
      <c r="AA471" s="5">
        <v>0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  <c r="AG471" s="5">
        <v>0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v>0</v>
      </c>
      <c r="AO471" s="5">
        <v>0</v>
      </c>
      <c r="AP471" s="5">
        <v>0</v>
      </c>
      <c r="AQ471" s="5">
        <v>0</v>
      </c>
      <c r="AR471" s="5">
        <v>0</v>
      </c>
      <c r="AS471" s="5">
        <v>0</v>
      </c>
      <c r="AT471" s="5">
        <v>0</v>
      </c>
      <c r="AU471" s="5">
        <v>0</v>
      </c>
      <c r="AV471" s="5">
        <v>0</v>
      </c>
      <c r="AW471" s="5">
        <v>0</v>
      </c>
      <c r="AX471" s="5">
        <v>0</v>
      </c>
      <c r="AY471" s="5">
        <v>0</v>
      </c>
      <c r="AZ471" s="5">
        <v>0</v>
      </c>
      <c r="BA471" s="5">
        <v>0</v>
      </c>
      <c r="BB471" s="5">
        <v>0</v>
      </c>
      <c r="BC471" s="5">
        <v>0</v>
      </c>
      <c r="BD471" s="5">
        <v>0</v>
      </c>
      <c r="BE471" s="5">
        <v>0</v>
      </c>
      <c r="BF471" s="5">
        <v>0</v>
      </c>
      <c r="BG471" s="2">
        <v>0</v>
      </c>
      <c r="BH471" s="2">
        <v>0</v>
      </c>
      <c r="BI471" s="2">
        <v>0</v>
      </c>
      <c r="BJ471" s="2">
        <v>0</v>
      </c>
      <c r="BK471" s="2">
        <v>0</v>
      </c>
      <c r="BL471" s="2">
        <v>0</v>
      </c>
      <c r="BM471" s="2">
        <v>0</v>
      </c>
      <c r="BN471" s="2">
        <v>0</v>
      </c>
      <c r="BO471" s="2">
        <v>0</v>
      </c>
      <c r="BP471" s="2">
        <v>0</v>
      </c>
      <c r="BQ471" s="2">
        <v>0</v>
      </c>
      <c r="BR471" s="2">
        <v>0</v>
      </c>
      <c r="BS471" s="2">
        <v>0</v>
      </c>
      <c r="BT471" s="2">
        <v>0</v>
      </c>
      <c r="BU471" s="2">
        <v>0</v>
      </c>
      <c r="BV471" s="2">
        <v>0</v>
      </c>
      <c r="BW471" s="2">
        <v>0</v>
      </c>
      <c r="BX471" s="2">
        <v>0</v>
      </c>
      <c r="BY471" s="2">
        <v>0</v>
      </c>
      <c r="BZ471" s="2">
        <v>0</v>
      </c>
      <c r="CA471" s="2">
        <v>0</v>
      </c>
      <c r="CB471" s="2">
        <v>0</v>
      </c>
      <c r="CC471" s="2">
        <v>0</v>
      </c>
      <c r="CD471" s="2">
        <v>0</v>
      </c>
      <c r="CE471" s="2">
        <v>0</v>
      </c>
      <c r="CF471" s="2">
        <v>0</v>
      </c>
      <c r="CH471" s="5">
        <f t="shared" si="67"/>
        <v>57788.68</v>
      </c>
      <c r="CJ471" s="5">
        <f t="shared" si="68"/>
        <v>48221.53</v>
      </c>
      <c r="CK471" s="5">
        <f t="shared" si="69"/>
        <v>0</v>
      </c>
      <c r="CL471" s="5">
        <f t="shared" si="70"/>
        <v>9567.15</v>
      </c>
      <c r="CM471" s="5">
        <f t="shared" si="71"/>
        <v>405.05929999999898</v>
      </c>
      <c r="CN471" s="2">
        <f t="shared" si="72"/>
        <v>9162.0907000000007</v>
      </c>
      <c r="CO471" s="5">
        <f t="shared" si="73"/>
        <v>0</v>
      </c>
      <c r="CP471" s="5">
        <f t="shared" si="74"/>
        <v>0</v>
      </c>
      <c r="CR471" s="5">
        <f t="shared" si="75"/>
        <v>57788.68</v>
      </c>
      <c r="CS471" s="5">
        <f t="shared" si="76"/>
        <v>57788.68</v>
      </c>
      <c r="CU471" s="21" t="s">
        <v>1272</v>
      </c>
      <c r="CV471" s="21">
        <v>3205669279</v>
      </c>
      <c r="CW471" s="1">
        <f t="shared" si="77"/>
        <v>0</v>
      </c>
    </row>
    <row r="472" spans="1:101" x14ac:dyDescent="0.2">
      <c r="A472" s="2" t="s">
        <v>423</v>
      </c>
      <c r="B472" s="2" t="s">
        <v>157</v>
      </c>
      <c r="C472" s="2">
        <v>3205712170</v>
      </c>
      <c r="D472" s="2" t="s">
        <v>424</v>
      </c>
      <c r="E472" s="2" t="s">
        <v>425</v>
      </c>
      <c r="F472" s="2" t="s">
        <v>124</v>
      </c>
      <c r="G472" s="2">
        <v>802</v>
      </c>
      <c r="H472" s="2" t="s">
        <v>124</v>
      </c>
      <c r="I472" s="2" t="s">
        <v>124</v>
      </c>
      <c r="J472" s="2" t="s">
        <v>124</v>
      </c>
      <c r="K472" s="5">
        <v>38095.01</v>
      </c>
      <c r="L472" s="5">
        <v>7238.05</v>
      </c>
      <c r="M472" s="5">
        <v>0</v>
      </c>
      <c r="N472" s="5">
        <v>0</v>
      </c>
      <c r="O472" s="5">
        <v>10126.52</v>
      </c>
      <c r="P472" s="5">
        <v>2329.1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0</v>
      </c>
      <c r="AS472" s="5">
        <v>0</v>
      </c>
      <c r="AT472" s="5">
        <v>0</v>
      </c>
      <c r="AU472" s="5">
        <v>0</v>
      </c>
      <c r="AV472" s="5">
        <v>0</v>
      </c>
      <c r="AW472" s="5">
        <v>0</v>
      </c>
      <c r="AX472" s="5">
        <v>0</v>
      </c>
      <c r="AY472" s="5">
        <v>0</v>
      </c>
      <c r="AZ472" s="5">
        <v>0</v>
      </c>
      <c r="BA472" s="5">
        <v>0</v>
      </c>
      <c r="BB472" s="5">
        <v>0</v>
      </c>
      <c r="BC472" s="5">
        <v>0</v>
      </c>
      <c r="BD472" s="5">
        <v>0</v>
      </c>
      <c r="BE472" s="5">
        <v>567520</v>
      </c>
      <c r="BF472" s="5">
        <v>0</v>
      </c>
      <c r="BG472" s="2">
        <v>0</v>
      </c>
      <c r="BH472" s="2">
        <v>0</v>
      </c>
      <c r="BI472" s="2">
        <v>0</v>
      </c>
      <c r="BJ472" s="2">
        <v>0</v>
      </c>
      <c r="BK472" s="2">
        <v>0</v>
      </c>
      <c r="BL472" s="2">
        <v>0</v>
      </c>
      <c r="BM472" s="2">
        <v>0</v>
      </c>
      <c r="BN472" s="2">
        <v>0</v>
      </c>
      <c r="BO472" s="2">
        <v>0</v>
      </c>
      <c r="BP472" s="2">
        <v>0</v>
      </c>
      <c r="BQ472" s="2">
        <v>0</v>
      </c>
      <c r="BR472" s="2">
        <v>0</v>
      </c>
      <c r="BS472" s="2">
        <v>0</v>
      </c>
      <c r="BT472" s="2">
        <v>0</v>
      </c>
      <c r="BU472" s="2">
        <v>0</v>
      </c>
      <c r="BV472" s="2">
        <v>0</v>
      </c>
      <c r="BW472" s="2">
        <v>0</v>
      </c>
      <c r="BX472" s="2">
        <v>0</v>
      </c>
      <c r="BY472" s="2">
        <v>0</v>
      </c>
      <c r="BZ472" s="2">
        <v>0</v>
      </c>
      <c r="CA472" s="2">
        <v>0</v>
      </c>
      <c r="CB472" s="2">
        <v>0</v>
      </c>
      <c r="CC472" s="2">
        <v>0</v>
      </c>
      <c r="CD472" s="2">
        <v>0</v>
      </c>
      <c r="CE472" s="2">
        <v>0</v>
      </c>
      <c r="CF472" s="2">
        <v>0</v>
      </c>
      <c r="CH472" s="5">
        <f t="shared" si="67"/>
        <v>625308.68000000005</v>
      </c>
      <c r="CJ472" s="5">
        <f t="shared" si="68"/>
        <v>48221.53</v>
      </c>
      <c r="CK472" s="31">
        <f t="shared" si="69"/>
        <v>567520</v>
      </c>
      <c r="CL472" s="5">
        <f t="shared" si="70"/>
        <v>9567.15</v>
      </c>
      <c r="CM472" s="5">
        <f t="shared" si="71"/>
        <v>405.05929999999898</v>
      </c>
      <c r="CN472" s="2">
        <f t="shared" si="72"/>
        <v>9162.0907000000007</v>
      </c>
      <c r="CO472" s="5">
        <f t="shared" si="73"/>
        <v>0</v>
      </c>
      <c r="CP472" s="5">
        <f t="shared" si="74"/>
        <v>0</v>
      </c>
      <c r="CR472" s="5">
        <f t="shared" si="75"/>
        <v>57788.68</v>
      </c>
      <c r="CS472" s="5">
        <f t="shared" si="76"/>
        <v>625308.67999999993</v>
      </c>
      <c r="CU472" s="21" t="s">
        <v>1273</v>
      </c>
      <c r="CV472" s="21">
        <v>3205712170</v>
      </c>
      <c r="CW472" s="1">
        <f t="shared" si="77"/>
        <v>0</v>
      </c>
    </row>
    <row r="473" spans="1:101" x14ac:dyDescent="0.2">
      <c r="A473" s="2" t="s">
        <v>422</v>
      </c>
      <c r="B473" s="2" t="s">
        <v>157</v>
      </c>
      <c r="C473" s="2">
        <v>3205888109</v>
      </c>
      <c r="D473" s="2" t="s">
        <v>144</v>
      </c>
      <c r="E473" s="2" t="s">
        <v>124</v>
      </c>
      <c r="F473" s="2" t="s">
        <v>124</v>
      </c>
      <c r="G473" s="2">
        <v>0</v>
      </c>
      <c r="H473" s="2" t="s">
        <v>124</v>
      </c>
      <c r="I473" s="2" t="s">
        <v>124</v>
      </c>
      <c r="J473" s="2" t="s">
        <v>124</v>
      </c>
      <c r="K473" s="5">
        <v>0</v>
      </c>
      <c r="L473" s="5">
        <v>0</v>
      </c>
      <c r="M473" s="5">
        <v>0</v>
      </c>
      <c r="N473" s="5">
        <v>0</v>
      </c>
      <c r="O473" s="5">
        <v>2947.16</v>
      </c>
      <c r="P473" s="5">
        <v>559.96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v>0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v>0</v>
      </c>
      <c r="AT473" s="5">
        <v>0</v>
      </c>
      <c r="AU473" s="5">
        <v>0</v>
      </c>
      <c r="AV473" s="5">
        <v>0</v>
      </c>
      <c r="AW473" s="5">
        <v>0</v>
      </c>
      <c r="AX473" s="5">
        <v>0</v>
      </c>
      <c r="AY473" s="5">
        <v>0</v>
      </c>
      <c r="AZ473" s="5">
        <v>0</v>
      </c>
      <c r="BA473" s="5">
        <v>0</v>
      </c>
      <c r="BB473" s="5">
        <v>0</v>
      </c>
      <c r="BC473" s="5">
        <v>0</v>
      </c>
      <c r="BD473" s="5">
        <v>0</v>
      </c>
      <c r="BE473" s="5">
        <v>0</v>
      </c>
      <c r="BF473" s="5">
        <v>0</v>
      </c>
      <c r="BG473" s="2">
        <v>0</v>
      </c>
      <c r="BH473" s="2">
        <v>0</v>
      </c>
      <c r="BI473" s="2">
        <v>0</v>
      </c>
      <c r="BJ473" s="2">
        <v>0</v>
      </c>
      <c r="BK473" s="2">
        <v>0</v>
      </c>
      <c r="BL473" s="2">
        <v>0</v>
      </c>
      <c r="BM473" s="2">
        <v>0</v>
      </c>
      <c r="BN473" s="2">
        <v>0</v>
      </c>
      <c r="BO473" s="2">
        <v>0</v>
      </c>
      <c r="BP473" s="2">
        <v>0</v>
      </c>
      <c r="BQ473" s="2">
        <v>0</v>
      </c>
      <c r="BR473" s="2">
        <v>0</v>
      </c>
      <c r="BS473" s="2">
        <v>0</v>
      </c>
      <c r="BT473" s="2">
        <v>0</v>
      </c>
      <c r="BU473" s="2">
        <v>0</v>
      </c>
      <c r="BV473" s="2">
        <v>0</v>
      </c>
      <c r="BW473" s="2">
        <v>0</v>
      </c>
      <c r="BX473" s="2">
        <v>0</v>
      </c>
      <c r="BY473" s="2">
        <v>0</v>
      </c>
      <c r="BZ473" s="2">
        <v>0</v>
      </c>
      <c r="CA473" s="2">
        <v>0</v>
      </c>
      <c r="CB473" s="2">
        <v>0</v>
      </c>
      <c r="CC473" s="2">
        <v>0</v>
      </c>
      <c r="CD473" s="2">
        <v>0</v>
      </c>
      <c r="CE473" s="2">
        <v>0</v>
      </c>
      <c r="CF473" s="2">
        <v>0</v>
      </c>
      <c r="CH473" s="5">
        <f t="shared" si="67"/>
        <v>3507.12</v>
      </c>
      <c r="CJ473" s="5">
        <f t="shared" si="68"/>
        <v>2947.16</v>
      </c>
      <c r="CK473" s="5">
        <f t="shared" si="69"/>
        <v>0</v>
      </c>
      <c r="CL473" s="5">
        <f t="shared" si="70"/>
        <v>559.96</v>
      </c>
      <c r="CM473" s="5">
        <f t="shared" si="71"/>
        <v>-3.9999999989959178E-4</v>
      </c>
      <c r="CN473" s="2">
        <f t="shared" si="72"/>
        <v>559.96039999999994</v>
      </c>
      <c r="CO473" s="5">
        <f t="shared" si="73"/>
        <v>0</v>
      </c>
      <c r="CP473" s="5">
        <f t="shared" si="74"/>
        <v>0</v>
      </c>
      <c r="CR473" s="5">
        <f t="shared" si="75"/>
        <v>3507.12</v>
      </c>
      <c r="CS473" s="5">
        <f t="shared" si="76"/>
        <v>3507.12</v>
      </c>
      <c r="CU473" s="21" t="s">
        <v>1170</v>
      </c>
      <c r="CV473" s="21">
        <v>3205888109</v>
      </c>
      <c r="CW473" s="1">
        <f t="shared" si="77"/>
        <v>0</v>
      </c>
    </row>
    <row r="474" spans="1:101" x14ac:dyDescent="0.2">
      <c r="A474" s="2" t="s">
        <v>427</v>
      </c>
      <c r="B474" s="2" t="s">
        <v>157</v>
      </c>
      <c r="C474" s="2">
        <v>3205888121</v>
      </c>
      <c r="D474" s="2" t="s">
        <v>144</v>
      </c>
      <c r="E474" s="2" t="s">
        <v>124</v>
      </c>
      <c r="F474" s="2" t="s">
        <v>124</v>
      </c>
      <c r="G474" s="2">
        <v>0</v>
      </c>
      <c r="H474" s="2" t="s">
        <v>124</v>
      </c>
      <c r="I474" s="2" t="s">
        <v>124</v>
      </c>
      <c r="J474" s="2" t="s">
        <v>124</v>
      </c>
      <c r="K474" s="5">
        <v>0</v>
      </c>
      <c r="L474" s="5">
        <v>0</v>
      </c>
      <c r="M474" s="5">
        <v>0</v>
      </c>
      <c r="N474" s="5">
        <v>0</v>
      </c>
      <c r="O474" s="5">
        <v>2947.16</v>
      </c>
      <c r="P474" s="5">
        <v>559.96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0</v>
      </c>
      <c r="AD474" s="5">
        <v>0</v>
      </c>
      <c r="AE474" s="5">
        <v>0</v>
      </c>
      <c r="AF474" s="5">
        <v>0</v>
      </c>
      <c r="AG474" s="5">
        <v>0</v>
      </c>
      <c r="AH474" s="5">
        <v>0</v>
      </c>
      <c r="AI474" s="5">
        <v>0</v>
      </c>
      <c r="AJ474" s="5">
        <v>0</v>
      </c>
      <c r="AK474" s="5">
        <v>0</v>
      </c>
      <c r="AL474" s="5">
        <v>0</v>
      </c>
      <c r="AM474" s="5">
        <v>0</v>
      </c>
      <c r="AN474" s="5">
        <v>0</v>
      </c>
      <c r="AO474" s="5">
        <v>0</v>
      </c>
      <c r="AP474" s="5">
        <v>0</v>
      </c>
      <c r="AQ474" s="5">
        <v>0</v>
      </c>
      <c r="AR474" s="5">
        <v>0</v>
      </c>
      <c r="AS474" s="5">
        <v>0</v>
      </c>
      <c r="AT474" s="5">
        <v>0</v>
      </c>
      <c r="AU474" s="5">
        <v>0</v>
      </c>
      <c r="AV474" s="5">
        <v>0</v>
      </c>
      <c r="AW474" s="5">
        <v>0</v>
      </c>
      <c r="AX474" s="5">
        <v>0</v>
      </c>
      <c r="AY474" s="5">
        <v>0</v>
      </c>
      <c r="AZ474" s="5">
        <v>0</v>
      </c>
      <c r="BA474" s="5">
        <v>0</v>
      </c>
      <c r="BB474" s="5">
        <v>0</v>
      </c>
      <c r="BC474" s="5">
        <v>0</v>
      </c>
      <c r="BD474" s="5">
        <v>0</v>
      </c>
      <c r="BE474" s="5">
        <v>0</v>
      </c>
      <c r="BF474" s="5">
        <v>0</v>
      </c>
      <c r="BG474" s="2">
        <v>0</v>
      </c>
      <c r="BH474" s="2">
        <v>0</v>
      </c>
      <c r="BI474" s="2">
        <v>0</v>
      </c>
      <c r="BJ474" s="2">
        <v>0</v>
      </c>
      <c r="BK474" s="2">
        <v>0</v>
      </c>
      <c r="BL474" s="2">
        <v>0</v>
      </c>
      <c r="BM474" s="2">
        <v>0</v>
      </c>
      <c r="BN474" s="2">
        <v>0</v>
      </c>
      <c r="BO474" s="2">
        <v>0</v>
      </c>
      <c r="BP474" s="2">
        <v>0</v>
      </c>
      <c r="BQ474" s="2">
        <v>0</v>
      </c>
      <c r="BR474" s="2">
        <v>0</v>
      </c>
      <c r="BS474" s="2">
        <v>0</v>
      </c>
      <c r="BT474" s="2">
        <v>0</v>
      </c>
      <c r="BU474" s="2">
        <v>0</v>
      </c>
      <c r="BV474" s="2">
        <v>0</v>
      </c>
      <c r="BW474" s="2">
        <v>0</v>
      </c>
      <c r="BX474" s="2">
        <v>0</v>
      </c>
      <c r="BY474" s="2">
        <v>0</v>
      </c>
      <c r="BZ474" s="2">
        <v>0</v>
      </c>
      <c r="CA474" s="2">
        <v>0</v>
      </c>
      <c r="CB474" s="2">
        <v>0</v>
      </c>
      <c r="CC474" s="2">
        <v>0</v>
      </c>
      <c r="CD474" s="2">
        <v>0</v>
      </c>
      <c r="CE474" s="2">
        <v>0</v>
      </c>
      <c r="CF474" s="2">
        <v>0</v>
      </c>
      <c r="CH474" s="5">
        <f t="shared" si="67"/>
        <v>3507.12</v>
      </c>
      <c r="CJ474" s="5">
        <f t="shared" si="68"/>
        <v>2947.16</v>
      </c>
      <c r="CK474" s="5">
        <f t="shared" si="69"/>
        <v>0</v>
      </c>
      <c r="CL474" s="5">
        <f t="shared" si="70"/>
        <v>559.96</v>
      </c>
      <c r="CM474" s="5">
        <f t="shared" si="71"/>
        <v>-3.9999999989959178E-4</v>
      </c>
      <c r="CN474" s="2">
        <f t="shared" si="72"/>
        <v>559.96039999999994</v>
      </c>
      <c r="CO474" s="5">
        <f t="shared" si="73"/>
        <v>0</v>
      </c>
      <c r="CP474" s="5">
        <f t="shared" si="74"/>
        <v>0</v>
      </c>
      <c r="CR474" s="5">
        <f t="shared" si="75"/>
        <v>3507.12</v>
      </c>
      <c r="CS474" s="5">
        <f t="shared" si="76"/>
        <v>3507.12</v>
      </c>
      <c r="CU474" s="21" t="s">
        <v>1170</v>
      </c>
      <c r="CV474" s="21">
        <v>3205888121</v>
      </c>
      <c r="CW474" s="1">
        <f t="shared" si="77"/>
        <v>0</v>
      </c>
    </row>
    <row r="475" spans="1:101" x14ac:dyDescent="0.2">
      <c r="A475" s="2" t="s">
        <v>426</v>
      </c>
      <c r="B475" s="2" t="s">
        <v>157</v>
      </c>
      <c r="C475" s="2">
        <v>3205888153</v>
      </c>
      <c r="D475" s="2" t="s">
        <v>144</v>
      </c>
      <c r="E475" s="2" t="s">
        <v>124</v>
      </c>
      <c r="F475" s="2" t="s">
        <v>124</v>
      </c>
      <c r="G475" s="2">
        <v>0</v>
      </c>
      <c r="H475" s="2" t="s">
        <v>124</v>
      </c>
      <c r="I475" s="2" t="s">
        <v>124</v>
      </c>
      <c r="J475" s="2" t="s">
        <v>124</v>
      </c>
      <c r="K475" s="5">
        <v>0</v>
      </c>
      <c r="L475" s="5">
        <v>0</v>
      </c>
      <c r="M475" s="5">
        <v>0</v>
      </c>
      <c r="N475" s="5">
        <v>0</v>
      </c>
      <c r="O475" s="5">
        <v>2947.16</v>
      </c>
      <c r="P475" s="5">
        <v>559.96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0</v>
      </c>
      <c r="AJ475" s="5">
        <v>0</v>
      </c>
      <c r="AK475" s="5">
        <v>0</v>
      </c>
      <c r="AL475" s="5">
        <v>0</v>
      </c>
      <c r="AM475" s="5">
        <v>0</v>
      </c>
      <c r="AN475" s="5">
        <v>0</v>
      </c>
      <c r="AO475" s="5">
        <v>0</v>
      </c>
      <c r="AP475" s="5">
        <v>0</v>
      </c>
      <c r="AQ475" s="5">
        <v>0</v>
      </c>
      <c r="AR475" s="5">
        <v>0</v>
      </c>
      <c r="AS475" s="5">
        <v>0</v>
      </c>
      <c r="AT475" s="5">
        <v>0</v>
      </c>
      <c r="AU475" s="5">
        <v>0</v>
      </c>
      <c r="AV475" s="5">
        <v>0</v>
      </c>
      <c r="AW475" s="5">
        <v>0</v>
      </c>
      <c r="AX475" s="5">
        <v>0</v>
      </c>
      <c r="AY475" s="5">
        <v>0</v>
      </c>
      <c r="AZ475" s="5">
        <v>0</v>
      </c>
      <c r="BA475" s="5">
        <v>0</v>
      </c>
      <c r="BB475" s="5">
        <v>0</v>
      </c>
      <c r="BC475" s="5">
        <v>0</v>
      </c>
      <c r="BD475" s="5">
        <v>0</v>
      </c>
      <c r="BE475" s="5">
        <v>0</v>
      </c>
      <c r="BF475" s="5">
        <v>0</v>
      </c>
      <c r="BG475" s="2">
        <v>0</v>
      </c>
      <c r="BH475" s="2">
        <v>0</v>
      </c>
      <c r="BI475" s="2">
        <v>0</v>
      </c>
      <c r="BJ475" s="2">
        <v>0</v>
      </c>
      <c r="BK475" s="2">
        <v>0</v>
      </c>
      <c r="BL475" s="2">
        <v>0</v>
      </c>
      <c r="BM475" s="2">
        <v>0</v>
      </c>
      <c r="BN475" s="2">
        <v>0</v>
      </c>
      <c r="BO475" s="2">
        <v>0</v>
      </c>
      <c r="BP475" s="2">
        <v>0</v>
      </c>
      <c r="BQ475" s="2">
        <v>0</v>
      </c>
      <c r="BR475" s="2">
        <v>0</v>
      </c>
      <c r="BS475" s="2">
        <v>0</v>
      </c>
      <c r="BT475" s="2">
        <v>0</v>
      </c>
      <c r="BU475" s="2">
        <v>0</v>
      </c>
      <c r="BV475" s="2">
        <v>0</v>
      </c>
      <c r="BW475" s="2">
        <v>0</v>
      </c>
      <c r="BX475" s="2">
        <v>0</v>
      </c>
      <c r="BY475" s="2">
        <v>0</v>
      </c>
      <c r="BZ475" s="2">
        <v>0</v>
      </c>
      <c r="CA475" s="2">
        <v>0</v>
      </c>
      <c r="CB475" s="2">
        <v>0</v>
      </c>
      <c r="CC475" s="2">
        <v>0</v>
      </c>
      <c r="CD475" s="2">
        <v>0</v>
      </c>
      <c r="CE475" s="2">
        <v>0</v>
      </c>
      <c r="CF475" s="2">
        <v>0</v>
      </c>
      <c r="CH475" s="5">
        <f t="shared" ref="CH475:CH538" si="78">SUM(K475:CF475)</f>
        <v>3507.12</v>
      </c>
      <c r="CJ475" s="5">
        <f t="shared" ref="CJ475:CJ538" si="79">K475+M475+O475+Q475+S475+U475+W475+Y475+AA475+AC475+BQ475+BS475+BU475+BW475+BY475+CA475+CC475+CE475</f>
        <v>2947.16</v>
      </c>
      <c r="CK475" s="5">
        <f t="shared" ref="CK475:CK538" si="80">SUM(AG475:BP475)</f>
        <v>0</v>
      </c>
      <c r="CL475" s="5">
        <f t="shared" ref="CL475:CL538" si="81">L475+N475+P475+R475+T475+V475+X475+Z475+AB475+AD475+BR475+BT475+BV475+BX475+BZ475+CB475+CD475+CF475</f>
        <v>559.96</v>
      </c>
      <c r="CM475" s="5">
        <f t="shared" ref="CM475:CM538" si="82">CL475-CN475</f>
        <v>-3.9999999989959178E-4</v>
      </c>
      <c r="CN475" s="2">
        <f t="shared" ref="CN475:CN538" si="83">CJ475*19%</f>
        <v>559.96039999999994</v>
      </c>
      <c r="CO475" s="5">
        <f t="shared" ref="CO475:CO538" si="84">AE475</f>
        <v>0</v>
      </c>
      <c r="CP475" s="5">
        <f t="shared" ref="CP475:CP538" si="85">AF475</f>
        <v>0</v>
      </c>
      <c r="CR475" s="5">
        <f t="shared" ref="CR475:CR538" si="86">CJ475+CM475+CN475</f>
        <v>3507.12</v>
      </c>
      <c r="CS475" s="5">
        <f t="shared" ref="CS475:CS538" si="87">CJ475+CK475+CM475+CN475</f>
        <v>3507.12</v>
      </c>
      <c r="CU475" s="21" t="s">
        <v>1170</v>
      </c>
      <c r="CV475" s="21">
        <v>3205888153</v>
      </c>
      <c r="CW475" s="1">
        <f t="shared" ref="CW475:CW538" si="88">C475-CV475</f>
        <v>0</v>
      </c>
    </row>
    <row r="476" spans="1:101" x14ac:dyDescent="0.2">
      <c r="A476" s="2" t="s">
        <v>428</v>
      </c>
      <c r="B476" s="2" t="s">
        <v>157</v>
      </c>
      <c r="C476" s="2">
        <v>3205888250</v>
      </c>
      <c r="D476" s="2" t="s">
        <v>144</v>
      </c>
      <c r="E476" s="2" t="s">
        <v>124</v>
      </c>
      <c r="F476" s="2" t="s">
        <v>124</v>
      </c>
      <c r="G476" s="2">
        <v>0</v>
      </c>
      <c r="H476" s="2" t="s">
        <v>124</v>
      </c>
      <c r="I476" s="2" t="s">
        <v>124</v>
      </c>
      <c r="J476" s="2" t="s">
        <v>124</v>
      </c>
      <c r="K476" s="5">
        <v>0</v>
      </c>
      <c r="L476" s="5">
        <v>0</v>
      </c>
      <c r="M476" s="5">
        <v>0</v>
      </c>
      <c r="N476" s="5">
        <v>0</v>
      </c>
      <c r="O476" s="5">
        <v>2947.16</v>
      </c>
      <c r="P476" s="5">
        <v>559.96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0.13</v>
      </c>
      <c r="Z476" s="5">
        <v>0.02</v>
      </c>
      <c r="AA476" s="5">
        <v>0</v>
      </c>
      <c r="AB476" s="5">
        <v>0</v>
      </c>
      <c r="AC476" s="5">
        <v>0</v>
      </c>
      <c r="AD476" s="5">
        <v>0</v>
      </c>
      <c r="AE476" s="5">
        <v>0</v>
      </c>
      <c r="AF476" s="5">
        <v>0</v>
      </c>
      <c r="AG476" s="5">
        <v>0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v>0</v>
      </c>
      <c r="AP476" s="5">
        <v>0</v>
      </c>
      <c r="AQ476" s="5">
        <v>0</v>
      </c>
      <c r="AR476" s="5">
        <v>0</v>
      </c>
      <c r="AS476" s="5">
        <v>0</v>
      </c>
      <c r="AT476" s="5">
        <v>0</v>
      </c>
      <c r="AU476" s="5">
        <v>0</v>
      </c>
      <c r="AV476" s="5">
        <v>0</v>
      </c>
      <c r="AW476" s="5">
        <v>0</v>
      </c>
      <c r="AX476" s="5">
        <v>0</v>
      </c>
      <c r="AY476" s="5">
        <v>0</v>
      </c>
      <c r="AZ476" s="5">
        <v>0</v>
      </c>
      <c r="BA476" s="5">
        <v>0</v>
      </c>
      <c r="BB476" s="5">
        <v>0</v>
      </c>
      <c r="BC476" s="5">
        <v>0</v>
      </c>
      <c r="BD476" s="5">
        <v>0</v>
      </c>
      <c r="BE476" s="5">
        <v>0</v>
      </c>
      <c r="BF476" s="5">
        <v>0</v>
      </c>
      <c r="BG476" s="2">
        <v>0</v>
      </c>
      <c r="BH476" s="2">
        <v>0</v>
      </c>
      <c r="BI476" s="2">
        <v>0</v>
      </c>
      <c r="BJ476" s="2">
        <v>0</v>
      </c>
      <c r="BK476" s="2">
        <v>0</v>
      </c>
      <c r="BL476" s="2">
        <v>0</v>
      </c>
      <c r="BM476" s="2">
        <v>0</v>
      </c>
      <c r="BN476" s="2">
        <v>0</v>
      </c>
      <c r="BO476" s="2">
        <v>0</v>
      </c>
      <c r="BP476" s="2">
        <v>0</v>
      </c>
      <c r="BQ476" s="2">
        <v>0</v>
      </c>
      <c r="BR476" s="2">
        <v>0</v>
      </c>
      <c r="BS476" s="2">
        <v>0</v>
      </c>
      <c r="BT476" s="2">
        <v>0</v>
      </c>
      <c r="BU476" s="2">
        <v>0</v>
      </c>
      <c r="BV476" s="2">
        <v>0</v>
      </c>
      <c r="BW476" s="2">
        <v>0</v>
      </c>
      <c r="BX476" s="2">
        <v>0</v>
      </c>
      <c r="BY476" s="2">
        <v>0</v>
      </c>
      <c r="BZ476" s="2">
        <v>0</v>
      </c>
      <c r="CA476" s="2">
        <v>0</v>
      </c>
      <c r="CB476" s="2">
        <v>0</v>
      </c>
      <c r="CC476" s="2">
        <v>0</v>
      </c>
      <c r="CD476" s="2">
        <v>0</v>
      </c>
      <c r="CE476" s="2">
        <v>0</v>
      </c>
      <c r="CF476" s="2">
        <v>0</v>
      </c>
      <c r="CH476" s="5">
        <f t="shared" si="78"/>
        <v>3507.27</v>
      </c>
      <c r="CJ476" s="5">
        <f t="shared" si="79"/>
        <v>2947.29</v>
      </c>
      <c r="CK476" s="5">
        <f t="shared" si="80"/>
        <v>0</v>
      </c>
      <c r="CL476" s="5">
        <f t="shared" si="81"/>
        <v>559.98</v>
      </c>
      <c r="CM476" s="5">
        <f t="shared" si="82"/>
        <v>-5.0999999999703505E-3</v>
      </c>
      <c r="CN476" s="2">
        <f t="shared" si="83"/>
        <v>559.98509999999999</v>
      </c>
      <c r="CO476" s="5">
        <f t="shared" si="84"/>
        <v>0</v>
      </c>
      <c r="CP476" s="5">
        <f t="shared" si="85"/>
        <v>0</v>
      </c>
      <c r="CR476" s="5">
        <f t="shared" si="86"/>
        <v>3507.27</v>
      </c>
      <c r="CS476" s="5">
        <f t="shared" si="87"/>
        <v>3507.27</v>
      </c>
      <c r="CU476" s="21" t="s">
        <v>1170</v>
      </c>
      <c r="CV476" s="21">
        <v>3205888250</v>
      </c>
      <c r="CW476" s="1">
        <f t="shared" si="88"/>
        <v>0</v>
      </c>
    </row>
    <row r="477" spans="1:101" x14ac:dyDescent="0.2">
      <c r="A477" s="2" t="s">
        <v>261</v>
      </c>
      <c r="B477" s="2" t="s">
        <v>157</v>
      </c>
      <c r="C477" s="2">
        <v>3205947909</v>
      </c>
      <c r="D477" s="2" t="s">
        <v>144</v>
      </c>
      <c r="E477" s="2" t="s">
        <v>124</v>
      </c>
      <c r="F477" s="2" t="s">
        <v>124</v>
      </c>
      <c r="G477" s="2">
        <v>0</v>
      </c>
      <c r="H477" s="2" t="s">
        <v>124</v>
      </c>
      <c r="I477" s="2" t="s">
        <v>124</v>
      </c>
      <c r="J477" s="2" t="s">
        <v>124</v>
      </c>
      <c r="K477" s="5">
        <v>0</v>
      </c>
      <c r="L477" s="5">
        <v>0</v>
      </c>
      <c r="M477" s="5">
        <v>0</v>
      </c>
      <c r="N477" s="5">
        <v>0</v>
      </c>
      <c r="O477" s="5">
        <v>5387.16</v>
      </c>
      <c r="P477" s="5">
        <v>1023.56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5">
        <v>0</v>
      </c>
      <c r="AA477" s="5">
        <v>0</v>
      </c>
      <c r="AB477" s="5">
        <v>0</v>
      </c>
      <c r="AC477" s="5">
        <v>0</v>
      </c>
      <c r="AD477" s="5">
        <v>0</v>
      </c>
      <c r="AE477" s="5">
        <v>0</v>
      </c>
      <c r="AF477" s="5">
        <v>0</v>
      </c>
      <c r="AG477" s="5">
        <v>0</v>
      </c>
      <c r="AH477" s="5">
        <v>0</v>
      </c>
      <c r="AI477" s="5">
        <v>0</v>
      </c>
      <c r="AJ477" s="5">
        <v>0</v>
      </c>
      <c r="AK477" s="5">
        <v>0</v>
      </c>
      <c r="AL477" s="5">
        <v>0</v>
      </c>
      <c r="AM477" s="5">
        <v>0</v>
      </c>
      <c r="AN477" s="5">
        <v>0</v>
      </c>
      <c r="AO477" s="5">
        <v>0</v>
      </c>
      <c r="AP477" s="5">
        <v>0</v>
      </c>
      <c r="AQ477" s="5">
        <v>0</v>
      </c>
      <c r="AR477" s="5">
        <v>0</v>
      </c>
      <c r="AS477" s="5">
        <v>0</v>
      </c>
      <c r="AT477" s="5">
        <v>0</v>
      </c>
      <c r="AU477" s="5">
        <v>0</v>
      </c>
      <c r="AV477" s="5">
        <v>0</v>
      </c>
      <c r="AW477" s="5">
        <v>0</v>
      </c>
      <c r="AX477" s="5">
        <v>0</v>
      </c>
      <c r="AY477" s="5">
        <v>0</v>
      </c>
      <c r="AZ477" s="5">
        <v>0</v>
      </c>
      <c r="BA477" s="5">
        <v>0</v>
      </c>
      <c r="BB477" s="5">
        <v>0</v>
      </c>
      <c r="BC477" s="5">
        <v>0</v>
      </c>
      <c r="BD477" s="5">
        <v>0</v>
      </c>
      <c r="BE477" s="5">
        <v>0</v>
      </c>
      <c r="BF477" s="5">
        <v>0</v>
      </c>
      <c r="BG477" s="2">
        <v>0</v>
      </c>
      <c r="BH477" s="2">
        <v>0</v>
      </c>
      <c r="BI477" s="2">
        <v>0</v>
      </c>
      <c r="BJ477" s="2">
        <v>0</v>
      </c>
      <c r="BK477" s="2">
        <v>0</v>
      </c>
      <c r="BL477" s="2">
        <v>0</v>
      </c>
      <c r="BM477" s="2">
        <v>0</v>
      </c>
      <c r="BN477" s="2">
        <v>0</v>
      </c>
      <c r="BO477" s="2">
        <v>0</v>
      </c>
      <c r="BP477" s="2">
        <v>0</v>
      </c>
      <c r="BQ477" s="2">
        <v>0</v>
      </c>
      <c r="BR477" s="2">
        <v>0</v>
      </c>
      <c r="BS477" s="2">
        <v>0</v>
      </c>
      <c r="BT477" s="2">
        <v>0</v>
      </c>
      <c r="BU477" s="2">
        <v>0</v>
      </c>
      <c r="BV477" s="2">
        <v>0</v>
      </c>
      <c r="BW477" s="2">
        <v>0</v>
      </c>
      <c r="BX477" s="2">
        <v>0</v>
      </c>
      <c r="BY477" s="2">
        <v>0</v>
      </c>
      <c r="BZ477" s="2">
        <v>0</v>
      </c>
      <c r="CA477" s="2">
        <v>0</v>
      </c>
      <c r="CB477" s="2">
        <v>0</v>
      </c>
      <c r="CC477" s="2">
        <v>0</v>
      </c>
      <c r="CD477" s="2">
        <v>0</v>
      </c>
      <c r="CE477" s="2">
        <v>0</v>
      </c>
      <c r="CF477" s="2">
        <v>0</v>
      </c>
      <c r="CH477" s="5">
        <f t="shared" si="78"/>
        <v>6410.7199999999993</v>
      </c>
      <c r="CJ477" s="5">
        <f t="shared" si="79"/>
        <v>5387.16</v>
      </c>
      <c r="CK477" s="5">
        <f t="shared" si="80"/>
        <v>0</v>
      </c>
      <c r="CL477" s="5">
        <f t="shared" si="81"/>
        <v>1023.56</v>
      </c>
      <c r="CM477" s="5">
        <f t="shared" si="82"/>
        <v>-4.0000000001327862E-4</v>
      </c>
      <c r="CN477" s="2">
        <f t="shared" si="83"/>
        <v>1023.5604</v>
      </c>
      <c r="CO477" s="5">
        <f t="shared" si="84"/>
        <v>0</v>
      </c>
      <c r="CP477" s="5">
        <f t="shared" si="85"/>
        <v>0</v>
      </c>
      <c r="CR477" s="5">
        <f t="shared" si="86"/>
        <v>6410.72</v>
      </c>
      <c r="CS477" s="5">
        <f t="shared" si="87"/>
        <v>6410.72</v>
      </c>
      <c r="CU477" s="21" t="s">
        <v>1103</v>
      </c>
      <c r="CV477" s="21">
        <v>3205947909</v>
      </c>
      <c r="CW477" s="1">
        <f t="shared" si="88"/>
        <v>0</v>
      </c>
    </row>
    <row r="478" spans="1:101" x14ac:dyDescent="0.2">
      <c r="A478" s="2" t="s">
        <v>361</v>
      </c>
      <c r="B478" s="2" t="s">
        <v>157</v>
      </c>
      <c r="C478" s="2">
        <v>3205951477</v>
      </c>
      <c r="D478" s="2" t="s">
        <v>362</v>
      </c>
      <c r="E478" s="2" t="s">
        <v>363</v>
      </c>
      <c r="F478" s="2" t="s">
        <v>124</v>
      </c>
      <c r="G478" s="2">
        <v>769</v>
      </c>
      <c r="H478" s="2" t="s">
        <v>124</v>
      </c>
      <c r="I478" s="2" t="s">
        <v>124</v>
      </c>
      <c r="J478" s="2" t="s">
        <v>124</v>
      </c>
      <c r="K478" s="5">
        <v>38095.01</v>
      </c>
      <c r="L478" s="5">
        <v>7238.05</v>
      </c>
      <c r="M478" s="5">
        <v>0</v>
      </c>
      <c r="N478" s="5">
        <v>0</v>
      </c>
      <c r="O478" s="5">
        <v>10126.52</v>
      </c>
      <c r="P478" s="5">
        <v>2329.1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5">
        <v>0</v>
      </c>
      <c r="AA478" s="5">
        <v>0</v>
      </c>
      <c r="AB478" s="5">
        <v>0</v>
      </c>
      <c r="AC478" s="5">
        <v>0</v>
      </c>
      <c r="AD478" s="5">
        <v>0</v>
      </c>
      <c r="AE478" s="5">
        <v>0</v>
      </c>
      <c r="AF478" s="5">
        <v>0</v>
      </c>
      <c r="AG478" s="5">
        <v>0</v>
      </c>
      <c r="AH478" s="5">
        <v>0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v>0</v>
      </c>
      <c r="AO478" s="5">
        <v>0</v>
      </c>
      <c r="AP478" s="5">
        <v>0</v>
      </c>
      <c r="AQ478" s="5">
        <v>0</v>
      </c>
      <c r="AR478" s="5">
        <v>0</v>
      </c>
      <c r="AS478" s="5">
        <v>0</v>
      </c>
      <c r="AT478" s="5">
        <v>0</v>
      </c>
      <c r="AU478" s="5">
        <v>0</v>
      </c>
      <c r="AV478" s="5">
        <v>0</v>
      </c>
      <c r="AW478" s="5">
        <v>0</v>
      </c>
      <c r="AX478" s="5">
        <v>0</v>
      </c>
      <c r="AY478" s="5">
        <v>0</v>
      </c>
      <c r="AZ478" s="5">
        <v>0</v>
      </c>
      <c r="BA478" s="5">
        <v>0</v>
      </c>
      <c r="BB478" s="5">
        <v>0</v>
      </c>
      <c r="BC478" s="5">
        <v>0</v>
      </c>
      <c r="BD478" s="5">
        <v>0</v>
      </c>
      <c r="BE478" s="5">
        <v>0</v>
      </c>
      <c r="BF478" s="5">
        <v>0</v>
      </c>
      <c r="BG478" s="2">
        <v>0</v>
      </c>
      <c r="BH478" s="2">
        <v>0</v>
      </c>
      <c r="BI478" s="2">
        <v>0</v>
      </c>
      <c r="BJ478" s="2">
        <v>0</v>
      </c>
      <c r="BK478" s="2">
        <v>0</v>
      </c>
      <c r="BL478" s="2">
        <v>0</v>
      </c>
      <c r="BM478" s="2">
        <v>0</v>
      </c>
      <c r="BN478" s="2">
        <v>0</v>
      </c>
      <c r="BO478" s="2">
        <v>0</v>
      </c>
      <c r="BP478" s="2">
        <v>0</v>
      </c>
      <c r="BQ478" s="2">
        <v>0</v>
      </c>
      <c r="BR478" s="2">
        <v>0</v>
      </c>
      <c r="BS478" s="2">
        <v>0</v>
      </c>
      <c r="BT478" s="2">
        <v>0</v>
      </c>
      <c r="BU478" s="2">
        <v>0</v>
      </c>
      <c r="BV478" s="2">
        <v>0</v>
      </c>
      <c r="BW478" s="2">
        <v>0</v>
      </c>
      <c r="BX478" s="2">
        <v>0</v>
      </c>
      <c r="BY478" s="2">
        <v>0</v>
      </c>
      <c r="BZ478" s="2">
        <v>0</v>
      </c>
      <c r="CA478" s="2">
        <v>0</v>
      </c>
      <c r="CB478" s="2">
        <v>0</v>
      </c>
      <c r="CC478" s="2">
        <v>0</v>
      </c>
      <c r="CD478" s="2">
        <v>0</v>
      </c>
      <c r="CE478" s="2">
        <v>0</v>
      </c>
      <c r="CF478" s="2">
        <v>0</v>
      </c>
      <c r="CH478" s="5">
        <f t="shared" si="78"/>
        <v>57788.68</v>
      </c>
      <c r="CJ478" s="5">
        <f t="shared" si="79"/>
        <v>48221.53</v>
      </c>
      <c r="CK478" s="5">
        <f t="shared" si="80"/>
        <v>0</v>
      </c>
      <c r="CL478" s="5">
        <f t="shared" si="81"/>
        <v>9567.15</v>
      </c>
      <c r="CM478" s="5">
        <f t="shared" si="82"/>
        <v>405.05929999999898</v>
      </c>
      <c r="CN478" s="2">
        <f t="shared" si="83"/>
        <v>9162.0907000000007</v>
      </c>
      <c r="CO478" s="5">
        <f t="shared" si="84"/>
        <v>0</v>
      </c>
      <c r="CP478" s="5">
        <f t="shared" si="85"/>
        <v>0</v>
      </c>
      <c r="CR478" s="5">
        <f t="shared" si="86"/>
        <v>57788.68</v>
      </c>
      <c r="CS478" s="5">
        <f t="shared" si="87"/>
        <v>57788.68</v>
      </c>
      <c r="CU478" s="21" t="s">
        <v>1274</v>
      </c>
      <c r="CV478" s="21">
        <v>3205951477</v>
      </c>
      <c r="CW478" s="1">
        <f t="shared" si="88"/>
        <v>0</v>
      </c>
    </row>
    <row r="479" spans="1:101" x14ac:dyDescent="0.2">
      <c r="A479" s="2" t="s">
        <v>276</v>
      </c>
      <c r="B479" s="2" t="s">
        <v>157</v>
      </c>
      <c r="C479" s="2">
        <v>3205974639</v>
      </c>
      <c r="D479" s="2" t="s">
        <v>277</v>
      </c>
      <c r="E479" s="2" t="s">
        <v>278</v>
      </c>
      <c r="F479" s="2" t="s">
        <v>124</v>
      </c>
      <c r="G479" s="2">
        <v>555</v>
      </c>
      <c r="H479" s="2" t="s">
        <v>124</v>
      </c>
      <c r="I479" s="2" t="s">
        <v>124</v>
      </c>
      <c r="J479" s="2" t="s">
        <v>124</v>
      </c>
      <c r="K479" s="5">
        <v>40548.44</v>
      </c>
      <c r="L479" s="5">
        <v>7704.2</v>
      </c>
      <c r="M479" s="5">
        <v>0</v>
      </c>
      <c r="N479" s="5">
        <v>0</v>
      </c>
      <c r="O479" s="5">
        <v>10428.18</v>
      </c>
      <c r="P479" s="5">
        <v>2398.48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0</v>
      </c>
      <c r="AD479" s="5">
        <v>0</v>
      </c>
      <c r="AE479" s="5">
        <v>0</v>
      </c>
      <c r="AF479" s="5">
        <v>0</v>
      </c>
      <c r="AG479" s="5">
        <v>0</v>
      </c>
      <c r="AH479" s="5">
        <v>0</v>
      </c>
      <c r="AI479" s="5">
        <v>0</v>
      </c>
      <c r="AJ479" s="5">
        <v>0</v>
      </c>
      <c r="AK479" s="5">
        <v>0</v>
      </c>
      <c r="AL479" s="5">
        <v>0</v>
      </c>
      <c r="AM479" s="5">
        <v>0</v>
      </c>
      <c r="AN479" s="5">
        <v>0</v>
      </c>
      <c r="AO479" s="5">
        <v>0</v>
      </c>
      <c r="AP479" s="5">
        <v>0</v>
      </c>
      <c r="AQ479" s="5">
        <v>0</v>
      </c>
      <c r="AR479" s="5">
        <v>0</v>
      </c>
      <c r="AS479" s="5">
        <v>0</v>
      </c>
      <c r="AT479" s="5">
        <v>0</v>
      </c>
      <c r="AU479" s="5">
        <v>0</v>
      </c>
      <c r="AV479" s="5">
        <v>0</v>
      </c>
      <c r="AW479" s="5">
        <v>0</v>
      </c>
      <c r="AX479" s="5">
        <v>0</v>
      </c>
      <c r="AY479" s="5">
        <v>0</v>
      </c>
      <c r="AZ479" s="5">
        <v>0</v>
      </c>
      <c r="BA479" s="5">
        <v>0</v>
      </c>
      <c r="BB479" s="5">
        <v>0</v>
      </c>
      <c r="BC479" s="5">
        <v>0</v>
      </c>
      <c r="BD479" s="5">
        <v>0</v>
      </c>
      <c r="BE479" s="5">
        <v>0</v>
      </c>
      <c r="BF479" s="5">
        <v>0</v>
      </c>
      <c r="BG479" s="2">
        <v>0</v>
      </c>
      <c r="BH479" s="2">
        <v>0</v>
      </c>
      <c r="BI479" s="2">
        <v>0</v>
      </c>
      <c r="BJ479" s="2">
        <v>0</v>
      </c>
      <c r="BK479" s="2">
        <v>0</v>
      </c>
      <c r="BL479" s="2">
        <v>0</v>
      </c>
      <c r="BM479" s="2">
        <v>0</v>
      </c>
      <c r="BN479" s="2">
        <v>0</v>
      </c>
      <c r="BO479" s="2">
        <v>0</v>
      </c>
      <c r="BP479" s="2">
        <v>0</v>
      </c>
      <c r="BQ479" s="2">
        <v>0</v>
      </c>
      <c r="BR479" s="2">
        <v>0</v>
      </c>
      <c r="BS479" s="2">
        <v>0</v>
      </c>
      <c r="BT479" s="2">
        <v>0</v>
      </c>
      <c r="BU479" s="2">
        <v>0</v>
      </c>
      <c r="BV479" s="2">
        <v>0</v>
      </c>
      <c r="BW479" s="2">
        <v>0</v>
      </c>
      <c r="BX479" s="2">
        <v>0</v>
      </c>
      <c r="BY479" s="2">
        <v>0</v>
      </c>
      <c r="BZ479" s="2">
        <v>0</v>
      </c>
      <c r="CA479" s="2">
        <v>0</v>
      </c>
      <c r="CB479" s="2">
        <v>0</v>
      </c>
      <c r="CC479" s="2">
        <v>0</v>
      </c>
      <c r="CD479" s="2">
        <v>0</v>
      </c>
      <c r="CE479" s="2">
        <v>0</v>
      </c>
      <c r="CF479" s="2">
        <v>0</v>
      </c>
      <c r="CH479" s="5">
        <f t="shared" si="78"/>
        <v>61079.3</v>
      </c>
      <c r="CJ479" s="5">
        <f t="shared" si="79"/>
        <v>50976.62</v>
      </c>
      <c r="CK479" s="5">
        <f t="shared" si="80"/>
        <v>0</v>
      </c>
      <c r="CL479" s="5">
        <f t="shared" si="81"/>
        <v>10102.68</v>
      </c>
      <c r="CM479" s="5">
        <f t="shared" si="82"/>
        <v>417.12219999999979</v>
      </c>
      <c r="CN479" s="2">
        <f t="shared" si="83"/>
        <v>9685.5578000000005</v>
      </c>
      <c r="CO479" s="5">
        <f t="shared" si="84"/>
        <v>0</v>
      </c>
      <c r="CP479" s="5">
        <f t="shared" si="85"/>
        <v>0</v>
      </c>
      <c r="CR479" s="5">
        <f t="shared" si="86"/>
        <v>61079.3</v>
      </c>
      <c r="CS479" s="5">
        <f t="shared" si="87"/>
        <v>61079.3</v>
      </c>
      <c r="CU479" s="21" t="s">
        <v>1275</v>
      </c>
      <c r="CV479" s="21">
        <v>3205974639</v>
      </c>
      <c r="CW479" s="1">
        <f t="shared" si="88"/>
        <v>0</v>
      </c>
    </row>
    <row r="480" spans="1:101" x14ac:dyDescent="0.2">
      <c r="A480" s="2" t="s">
        <v>273</v>
      </c>
      <c r="B480" s="2" t="s">
        <v>157</v>
      </c>
      <c r="C480" s="2">
        <v>3205974671</v>
      </c>
      <c r="D480" s="2" t="s">
        <v>274</v>
      </c>
      <c r="E480" s="2" t="s">
        <v>275</v>
      </c>
      <c r="F480" s="2" t="s">
        <v>124</v>
      </c>
      <c r="G480" s="2">
        <v>667</v>
      </c>
      <c r="H480" s="2" t="s">
        <v>124</v>
      </c>
      <c r="I480" s="2" t="s">
        <v>124</v>
      </c>
      <c r="J480" s="2" t="s">
        <v>124</v>
      </c>
      <c r="K480" s="5">
        <v>38095.01</v>
      </c>
      <c r="L480" s="5">
        <v>7238.05</v>
      </c>
      <c r="M480" s="5">
        <v>0</v>
      </c>
      <c r="N480" s="5">
        <v>0</v>
      </c>
      <c r="O480" s="5">
        <v>10126.52</v>
      </c>
      <c r="P480" s="5">
        <v>2329.1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>
        <v>0</v>
      </c>
      <c r="AD480" s="5">
        <v>0</v>
      </c>
      <c r="AE480" s="5">
        <v>0</v>
      </c>
      <c r="AF480" s="5">
        <v>0</v>
      </c>
      <c r="AG480" s="5">
        <v>0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v>0</v>
      </c>
      <c r="AT480" s="5">
        <v>0</v>
      </c>
      <c r="AU480" s="5">
        <v>0</v>
      </c>
      <c r="AV480" s="5">
        <v>0</v>
      </c>
      <c r="AW480" s="5">
        <v>0</v>
      </c>
      <c r="AX480" s="5">
        <v>0</v>
      </c>
      <c r="AY480" s="5">
        <v>0</v>
      </c>
      <c r="AZ480" s="5">
        <v>0</v>
      </c>
      <c r="BA480" s="5">
        <v>0</v>
      </c>
      <c r="BB480" s="5">
        <v>0</v>
      </c>
      <c r="BC480" s="5">
        <v>0</v>
      </c>
      <c r="BD480" s="5">
        <v>0</v>
      </c>
      <c r="BE480" s="5">
        <v>0</v>
      </c>
      <c r="BF480" s="5">
        <v>0</v>
      </c>
      <c r="BG480" s="2">
        <v>477520</v>
      </c>
      <c r="BH480" s="2">
        <v>0</v>
      </c>
      <c r="BI480" s="2">
        <v>0</v>
      </c>
      <c r="BJ480" s="2">
        <v>0</v>
      </c>
      <c r="BK480" s="2">
        <v>0</v>
      </c>
      <c r="BL480" s="2">
        <v>0</v>
      </c>
      <c r="BM480" s="2">
        <v>0</v>
      </c>
      <c r="BN480" s="2">
        <v>0</v>
      </c>
      <c r="BO480" s="2">
        <v>0</v>
      </c>
      <c r="BP480" s="2">
        <v>0</v>
      </c>
      <c r="BQ480" s="2">
        <v>0</v>
      </c>
      <c r="BR480" s="2">
        <v>0</v>
      </c>
      <c r="BS480" s="2">
        <v>0</v>
      </c>
      <c r="BT480" s="2">
        <v>0</v>
      </c>
      <c r="BU480" s="2">
        <v>0</v>
      </c>
      <c r="BV480" s="2">
        <v>0</v>
      </c>
      <c r="BW480" s="2">
        <v>0</v>
      </c>
      <c r="BX480" s="2">
        <v>0</v>
      </c>
      <c r="BY480" s="2">
        <v>0</v>
      </c>
      <c r="BZ480" s="2">
        <v>0</v>
      </c>
      <c r="CA480" s="2">
        <v>0</v>
      </c>
      <c r="CB480" s="2">
        <v>0</v>
      </c>
      <c r="CC480" s="2">
        <v>0</v>
      </c>
      <c r="CD480" s="2">
        <v>0</v>
      </c>
      <c r="CE480" s="2">
        <v>0</v>
      </c>
      <c r="CF480" s="2">
        <v>0</v>
      </c>
      <c r="CH480" s="5">
        <f t="shared" si="78"/>
        <v>535308.68000000005</v>
      </c>
      <c r="CJ480" s="5">
        <f t="shared" si="79"/>
        <v>48221.53</v>
      </c>
      <c r="CK480" s="31">
        <f t="shared" si="80"/>
        <v>477520</v>
      </c>
      <c r="CL480" s="5">
        <f t="shared" si="81"/>
        <v>9567.15</v>
      </c>
      <c r="CM480" s="5">
        <f t="shared" si="82"/>
        <v>405.05929999999898</v>
      </c>
      <c r="CN480" s="2">
        <f t="shared" si="83"/>
        <v>9162.0907000000007</v>
      </c>
      <c r="CO480" s="5">
        <f t="shared" si="84"/>
        <v>0</v>
      </c>
      <c r="CP480" s="5">
        <f t="shared" si="85"/>
        <v>0</v>
      </c>
      <c r="CR480" s="5">
        <f t="shared" si="86"/>
        <v>57788.68</v>
      </c>
      <c r="CS480" s="5">
        <f t="shared" si="87"/>
        <v>535308.67999999993</v>
      </c>
      <c r="CU480" s="21" t="s">
        <v>1276</v>
      </c>
      <c r="CV480" s="21">
        <v>3205974671</v>
      </c>
      <c r="CW480" s="1">
        <f t="shared" si="88"/>
        <v>0</v>
      </c>
    </row>
    <row r="481" spans="1:101" x14ac:dyDescent="0.2">
      <c r="A481" s="2" t="s">
        <v>264</v>
      </c>
      <c r="B481" s="2" t="s">
        <v>157</v>
      </c>
      <c r="C481" s="2">
        <v>3205974714</v>
      </c>
      <c r="D481" s="2" t="s">
        <v>265</v>
      </c>
      <c r="E481" s="2" t="s">
        <v>266</v>
      </c>
      <c r="F481" s="2" t="s">
        <v>124</v>
      </c>
      <c r="G481" s="2">
        <v>416</v>
      </c>
      <c r="H481" s="2" t="s">
        <v>124</v>
      </c>
      <c r="I481" s="2" t="s">
        <v>124</v>
      </c>
      <c r="J481" s="2" t="s">
        <v>124</v>
      </c>
      <c r="K481" s="5">
        <v>38095.01</v>
      </c>
      <c r="L481" s="5">
        <v>7238.05</v>
      </c>
      <c r="M481" s="5">
        <v>0</v>
      </c>
      <c r="N481" s="5">
        <v>0</v>
      </c>
      <c r="O481" s="5">
        <v>10126.52</v>
      </c>
      <c r="P481" s="5">
        <v>2329.1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  <c r="AC481" s="5">
        <v>0</v>
      </c>
      <c r="AD481" s="5">
        <v>0</v>
      </c>
      <c r="AE481" s="5">
        <v>0</v>
      </c>
      <c r="AF481" s="5">
        <v>0</v>
      </c>
      <c r="AG481" s="5">
        <v>0</v>
      </c>
      <c r="AH481" s="5">
        <v>0</v>
      </c>
      <c r="AI481" s="5">
        <v>0</v>
      </c>
      <c r="AJ481" s="5">
        <v>0</v>
      </c>
      <c r="AK481" s="5">
        <v>0</v>
      </c>
      <c r="AL481" s="5">
        <v>0</v>
      </c>
      <c r="AM481" s="5">
        <v>0</v>
      </c>
      <c r="AN481" s="5">
        <v>0</v>
      </c>
      <c r="AO481" s="5">
        <v>0</v>
      </c>
      <c r="AP481" s="5">
        <v>0</v>
      </c>
      <c r="AQ481" s="5">
        <v>0</v>
      </c>
      <c r="AR481" s="5">
        <v>0</v>
      </c>
      <c r="AS481" s="5">
        <v>0</v>
      </c>
      <c r="AT481" s="5">
        <v>0</v>
      </c>
      <c r="AU481" s="5">
        <v>0</v>
      </c>
      <c r="AV481" s="5">
        <v>0</v>
      </c>
      <c r="AW481" s="5">
        <v>0</v>
      </c>
      <c r="AX481" s="5">
        <v>0</v>
      </c>
      <c r="AY481" s="5">
        <v>0</v>
      </c>
      <c r="AZ481" s="5">
        <v>0</v>
      </c>
      <c r="BA481" s="5">
        <v>0</v>
      </c>
      <c r="BB481" s="5">
        <v>0</v>
      </c>
      <c r="BC481" s="5">
        <v>0</v>
      </c>
      <c r="BD481" s="5">
        <v>0</v>
      </c>
      <c r="BE481" s="5">
        <v>0</v>
      </c>
      <c r="BF481" s="5">
        <v>0</v>
      </c>
      <c r="BG481" s="2">
        <v>0</v>
      </c>
      <c r="BH481" s="2">
        <v>0</v>
      </c>
      <c r="BI481" s="2">
        <v>0</v>
      </c>
      <c r="BJ481" s="2">
        <v>0</v>
      </c>
      <c r="BK481" s="2">
        <v>0</v>
      </c>
      <c r="BL481" s="2">
        <v>0</v>
      </c>
      <c r="BM481" s="2">
        <v>0</v>
      </c>
      <c r="BN481" s="2">
        <v>0</v>
      </c>
      <c r="BO481" s="2">
        <v>0</v>
      </c>
      <c r="BP481" s="2">
        <v>0</v>
      </c>
      <c r="BQ481" s="2">
        <v>0</v>
      </c>
      <c r="BR481" s="2">
        <v>0</v>
      </c>
      <c r="BS481" s="2">
        <v>0</v>
      </c>
      <c r="BT481" s="2">
        <v>0</v>
      </c>
      <c r="BU481" s="2">
        <v>0</v>
      </c>
      <c r="BV481" s="2">
        <v>0</v>
      </c>
      <c r="BW481" s="2">
        <v>0</v>
      </c>
      <c r="BX481" s="2">
        <v>0</v>
      </c>
      <c r="BY481" s="2">
        <v>0</v>
      </c>
      <c r="BZ481" s="2">
        <v>0</v>
      </c>
      <c r="CA481" s="2">
        <v>0</v>
      </c>
      <c r="CB481" s="2">
        <v>0</v>
      </c>
      <c r="CC481" s="2">
        <v>0</v>
      </c>
      <c r="CD481" s="2">
        <v>0</v>
      </c>
      <c r="CE481" s="2">
        <v>0</v>
      </c>
      <c r="CF481" s="2">
        <v>0</v>
      </c>
      <c r="CH481" s="5">
        <f t="shared" si="78"/>
        <v>57788.68</v>
      </c>
      <c r="CJ481" s="5">
        <f t="shared" si="79"/>
        <v>48221.53</v>
      </c>
      <c r="CK481" s="5">
        <f t="shared" si="80"/>
        <v>0</v>
      </c>
      <c r="CL481" s="5">
        <f t="shared" si="81"/>
        <v>9567.15</v>
      </c>
      <c r="CM481" s="5">
        <f t="shared" si="82"/>
        <v>405.05929999999898</v>
      </c>
      <c r="CN481" s="2">
        <f t="shared" si="83"/>
        <v>9162.0907000000007</v>
      </c>
      <c r="CO481" s="5">
        <f t="shared" si="84"/>
        <v>0</v>
      </c>
      <c r="CP481" s="5">
        <f t="shared" si="85"/>
        <v>0</v>
      </c>
      <c r="CR481" s="5">
        <f t="shared" si="86"/>
        <v>57788.68</v>
      </c>
      <c r="CS481" s="5">
        <f t="shared" si="87"/>
        <v>57788.68</v>
      </c>
      <c r="CU481" s="21" t="s">
        <v>1277</v>
      </c>
      <c r="CV481" s="21">
        <v>3205974714</v>
      </c>
      <c r="CW481" s="1">
        <f t="shared" si="88"/>
        <v>0</v>
      </c>
    </row>
    <row r="482" spans="1:101" x14ac:dyDescent="0.2">
      <c r="A482" s="2" t="s">
        <v>270</v>
      </c>
      <c r="B482" s="2" t="s">
        <v>157</v>
      </c>
      <c r="C482" s="2">
        <v>3205974768</v>
      </c>
      <c r="D482" s="2" t="s">
        <v>271</v>
      </c>
      <c r="E482" s="2" t="s">
        <v>272</v>
      </c>
      <c r="F482" s="2" t="s">
        <v>124</v>
      </c>
      <c r="G482" s="2">
        <v>857</v>
      </c>
      <c r="H482" s="2" t="s">
        <v>124</v>
      </c>
      <c r="I482" s="2" t="s">
        <v>124</v>
      </c>
      <c r="J482" s="2" t="s">
        <v>124</v>
      </c>
      <c r="K482" s="5">
        <v>38095.01</v>
      </c>
      <c r="L482" s="5">
        <v>7238.05</v>
      </c>
      <c r="M482" s="5">
        <v>0</v>
      </c>
      <c r="N482" s="5">
        <v>0</v>
      </c>
      <c r="O482" s="5">
        <v>10126.52</v>
      </c>
      <c r="P482" s="5">
        <v>2329.1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  <c r="Z482" s="5">
        <v>0</v>
      </c>
      <c r="AA482" s="5">
        <v>0</v>
      </c>
      <c r="AB482" s="5">
        <v>0</v>
      </c>
      <c r="AC482" s="5">
        <v>0</v>
      </c>
      <c r="AD482" s="5">
        <v>0</v>
      </c>
      <c r="AE482" s="5">
        <v>0</v>
      </c>
      <c r="AF482" s="5">
        <v>0</v>
      </c>
      <c r="AG482" s="5">
        <v>0</v>
      </c>
      <c r="AH482" s="5">
        <v>0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v>0</v>
      </c>
      <c r="AO482" s="5">
        <v>0</v>
      </c>
      <c r="AP482" s="5">
        <v>0</v>
      </c>
      <c r="AQ482" s="5">
        <v>0</v>
      </c>
      <c r="AR482" s="5">
        <v>0</v>
      </c>
      <c r="AS482" s="5">
        <v>0</v>
      </c>
      <c r="AT482" s="5">
        <v>0</v>
      </c>
      <c r="AU482" s="5">
        <v>0</v>
      </c>
      <c r="AV482" s="5">
        <v>0</v>
      </c>
      <c r="AW482" s="5">
        <v>0</v>
      </c>
      <c r="AX482" s="5">
        <v>0</v>
      </c>
      <c r="AY482" s="5">
        <v>0</v>
      </c>
      <c r="AZ482" s="5">
        <v>0</v>
      </c>
      <c r="BA482" s="5">
        <v>0</v>
      </c>
      <c r="BB482" s="5">
        <v>0</v>
      </c>
      <c r="BC482" s="5">
        <v>0</v>
      </c>
      <c r="BD482" s="5">
        <v>0</v>
      </c>
      <c r="BE482" s="5">
        <v>0</v>
      </c>
      <c r="BF482" s="5">
        <v>0</v>
      </c>
      <c r="BG482" s="2">
        <v>0</v>
      </c>
      <c r="BH482" s="2">
        <v>0</v>
      </c>
      <c r="BI482" s="2">
        <v>0</v>
      </c>
      <c r="BJ482" s="2">
        <v>0</v>
      </c>
      <c r="BK482" s="2">
        <v>0</v>
      </c>
      <c r="BL482" s="2">
        <v>0</v>
      </c>
      <c r="BM482" s="2">
        <v>0</v>
      </c>
      <c r="BN482" s="2">
        <v>0</v>
      </c>
      <c r="BO482" s="2">
        <v>0</v>
      </c>
      <c r="BP482" s="2">
        <v>0</v>
      </c>
      <c r="BQ482" s="2">
        <v>0</v>
      </c>
      <c r="BR482" s="2">
        <v>0</v>
      </c>
      <c r="BS482" s="2">
        <v>0</v>
      </c>
      <c r="BT482" s="2">
        <v>0</v>
      </c>
      <c r="BU482" s="2">
        <v>0</v>
      </c>
      <c r="BV482" s="2">
        <v>0</v>
      </c>
      <c r="BW482" s="2">
        <v>0</v>
      </c>
      <c r="BX482" s="2">
        <v>0</v>
      </c>
      <c r="BY482" s="2">
        <v>0</v>
      </c>
      <c r="BZ482" s="2">
        <v>0</v>
      </c>
      <c r="CA482" s="2">
        <v>0</v>
      </c>
      <c r="CB482" s="2">
        <v>0</v>
      </c>
      <c r="CC482" s="2">
        <v>0</v>
      </c>
      <c r="CD482" s="2">
        <v>0</v>
      </c>
      <c r="CE482" s="2">
        <v>0</v>
      </c>
      <c r="CF482" s="2">
        <v>0</v>
      </c>
      <c r="CH482" s="5">
        <f t="shared" si="78"/>
        <v>57788.68</v>
      </c>
      <c r="CJ482" s="5">
        <f t="shared" si="79"/>
        <v>48221.53</v>
      </c>
      <c r="CK482" s="5">
        <f t="shared" si="80"/>
        <v>0</v>
      </c>
      <c r="CL482" s="5">
        <f t="shared" si="81"/>
        <v>9567.15</v>
      </c>
      <c r="CM482" s="5">
        <f t="shared" si="82"/>
        <v>405.05929999999898</v>
      </c>
      <c r="CN482" s="2">
        <f t="shared" si="83"/>
        <v>9162.0907000000007</v>
      </c>
      <c r="CO482" s="5">
        <f t="shared" si="84"/>
        <v>0</v>
      </c>
      <c r="CP482" s="5">
        <f t="shared" si="85"/>
        <v>0</v>
      </c>
      <c r="CR482" s="5">
        <f t="shared" si="86"/>
        <v>57788.68</v>
      </c>
      <c r="CS482" s="5">
        <f t="shared" si="87"/>
        <v>57788.68</v>
      </c>
      <c r="CU482" s="21" t="s">
        <v>1278</v>
      </c>
      <c r="CV482" s="21">
        <v>3205974768</v>
      </c>
      <c r="CW482" s="1">
        <f t="shared" si="88"/>
        <v>0</v>
      </c>
    </row>
    <row r="483" spans="1:101" x14ac:dyDescent="0.2">
      <c r="A483" s="2" t="s">
        <v>267</v>
      </c>
      <c r="B483" s="2" t="s">
        <v>157</v>
      </c>
      <c r="C483" s="2">
        <v>3205974813</v>
      </c>
      <c r="D483" s="2" t="s">
        <v>268</v>
      </c>
      <c r="E483" s="2" t="s">
        <v>269</v>
      </c>
      <c r="F483" s="2" t="s">
        <v>124</v>
      </c>
      <c r="G483" s="2">
        <v>546</v>
      </c>
      <c r="H483" s="2" t="s">
        <v>124</v>
      </c>
      <c r="I483" s="2" t="s">
        <v>124</v>
      </c>
      <c r="J483" s="2" t="s">
        <v>124</v>
      </c>
      <c r="K483" s="5">
        <v>38095.01</v>
      </c>
      <c r="L483" s="5">
        <v>7238.05</v>
      </c>
      <c r="M483" s="5">
        <v>0</v>
      </c>
      <c r="N483" s="5">
        <v>0</v>
      </c>
      <c r="O483" s="5">
        <v>10126.52</v>
      </c>
      <c r="P483" s="5">
        <v>2329.1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5">
        <v>0</v>
      </c>
      <c r="AA483" s="5">
        <v>0</v>
      </c>
      <c r="AB483" s="5">
        <v>0</v>
      </c>
      <c r="AC483" s="5">
        <v>0</v>
      </c>
      <c r="AD483" s="5">
        <v>0</v>
      </c>
      <c r="AE483" s="5">
        <v>0</v>
      </c>
      <c r="AF483" s="5">
        <v>0</v>
      </c>
      <c r="AG483" s="5">
        <v>477520</v>
      </c>
      <c r="AH483" s="5">
        <v>0</v>
      </c>
      <c r="AI483" s="5">
        <v>0</v>
      </c>
      <c r="AJ483" s="5">
        <v>0</v>
      </c>
      <c r="AK483" s="5">
        <v>0</v>
      </c>
      <c r="AL483" s="5">
        <v>0</v>
      </c>
      <c r="AM483" s="5">
        <v>0</v>
      </c>
      <c r="AN483" s="5">
        <v>0</v>
      </c>
      <c r="AO483" s="5">
        <v>0</v>
      </c>
      <c r="AP483" s="5">
        <v>0</v>
      </c>
      <c r="AQ483" s="5">
        <v>0</v>
      </c>
      <c r="AR483" s="5">
        <v>0</v>
      </c>
      <c r="AS483" s="5">
        <v>0</v>
      </c>
      <c r="AT483" s="5">
        <v>0</v>
      </c>
      <c r="AU483" s="5">
        <v>0</v>
      </c>
      <c r="AV483" s="5">
        <v>0</v>
      </c>
      <c r="AW483" s="5">
        <v>0</v>
      </c>
      <c r="AX483" s="5">
        <v>0</v>
      </c>
      <c r="AY483" s="5">
        <v>0</v>
      </c>
      <c r="AZ483" s="5">
        <v>0</v>
      </c>
      <c r="BA483" s="5">
        <v>0</v>
      </c>
      <c r="BB483" s="5">
        <v>0</v>
      </c>
      <c r="BC483" s="5">
        <v>0</v>
      </c>
      <c r="BD483" s="5">
        <v>0</v>
      </c>
      <c r="BE483" s="5">
        <v>0</v>
      </c>
      <c r="BF483" s="5">
        <v>0</v>
      </c>
      <c r="BG483" s="2">
        <v>0</v>
      </c>
      <c r="BH483" s="2">
        <v>0</v>
      </c>
      <c r="BI483" s="2">
        <v>0</v>
      </c>
      <c r="BJ483" s="2">
        <v>0</v>
      </c>
      <c r="BK483" s="2">
        <v>0</v>
      </c>
      <c r="BL483" s="2">
        <v>0</v>
      </c>
      <c r="BM483" s="2">
        <v>0</v>
      </c>
      <c r="BN483" s="2">
        <v>0</v>
      </c>
      <c r="BO483" s="2">
        <v>0</v>
      </c>
      <c r="BP483" s="2">
        <v>0</v>
      </c>
      <c r="BQ483" s="2">
        <v>0</v>
      </c>
      <c r="BR483" s="2">
        <v>0</v>
      </c>
      <c r="BS483" s="2">
        <v>0</v>
      </c>
      <c r="BT483" s="2">
        <v>0</v>
      </c>
      <c r="BU483" s="2">
        <v>0</v>
      </c>
      <c r="BV483" s="2">
        <v>0</v>
      </c>
      <c r="BW483" s="2">
        <v>0</v>
      </c>
      <c r="BX483" s="2">
        <v>0</v>
      </c>
      <c r="BY483" s="2">
        <v>0</v>
      </c>
      <c r="BZ483" s="2">
        <v>0</v>
      </c>
      <c r="CA483" s="2">
        <v>0</v>
      </c>
      <c r="CB483" s="2">
        <v>0</v>
      </c>
      <c r="CC483" s="2">
        <v>0</v>
      </c>
      <c r="CD483" s="2">
        <v>0</v>
      </c>
      <c r="CE483" s="2">
        <v>0</v>
      </c>
      <c r="CF483" s="2">
        <v>0</v>
      </c>
      <c r="CH483" s="5">
        <f t="shared" si="78"/>
        <v>535308.68000000005</v>
      </c>
      <c r="CJ483" s="5">
        <f t="shared" si="79"/>
        <v>48221.53</v>
      </c>
      <c r="CK483" s="31">
        <f t="shared" si="80"/>
        <v>477520</v>
      </c>
      <c r="CL483" s="5">
        <f t="shared" si="81"/>
        <v>9567.15</v>
      </c>
      <c r="CM483" s="5">
        <f t="shared" si="82"/>
        <v>405.05929999999898</v>
      </c>
      <c r="CN483" s="2">
        <f t="shared" si="83"/>
        <v>9162.0907000000007</v>
      </c>
      <c r="CO483" s="5">
        <f t="shared" si="84"/>
        <v>0</v>
      </c>
      <c r="CP483" s="5">
        <f t="shared" si="85"/>
        <v>0</v>
      </c>
      <c r="CR483" s="5">
        <f t="shared" si="86"/>
        <v>57788.68</v>
      </c>
      <c r="CS483" s="5">
        <f t="shared" si="87"/>
        <v>535308.67999999993</v>
      </c>
      <c r="CU483" s="21" t="s">
        <v>1279</v>
      </c>
      <c r="CV483" s="21">
        <v>3205974813</v>
      </c>
      <c r="CW483" s="1">
        <f t="shared" si="88"/>
        <v>0</v>
      </c>
    </row>
    <row r="484" spans="1:101" x14ac:dyDescent="0.2">
      <c r="A484" s="2" t="s">
        <v>284</v>
      </c>
      <c r="B484" s="2" t="s">
        <v>157</v>
      </c>
      <c r="C484" s="2">
        <v>3205975922</v>
      </c>
      <c r="D484" s="2" t="s">
        <v>144</v>
      </c>
      <c r="E484" s="2" t="s">
        <v>124</v>
      </c>
      <c r="F484" s="2" t="s">
        <v>124</v>
      </c>
      <c r="G484" s="2">
        <v>0</v>
      </c>
      <c r="H484" s="2" t="s">
        <v>124</v>
      </c>
      <c r="I484" s="2" t="s">
        <v>124</v>
      </c>
      <c r="J484" s="2" t="s">
        <v>124</v>
      </c>
      <c r="K484" s="5">
        <v>0</v>
      </c>
      <c r="L484" s="5">
        <v>0</v>
      </c>
      <c r="M484" s="5">
        <v>0</v>
      </c>
      <c r="N484" s="5">
        <v>0</v>
      </c>
      <c r="O484" s="5">
        <v>5387.16</v>
      </c>
      <c r="P484" s="5">
        <v>1023.56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  <c r="AJ484" s="5">
        <v>0</v>
      </c>
      <c r="AK484" s="5">
        <v>0</v>
      </c>
      <c r="AL484" s="5">
        <v>0</v>
      </c>
      <c r="AM484" s="5">
        <v>0</v>
      </c>
      <c r="AN484" s="5">
        <v>0</v>
      </c>
      <c r="AO484" s="5">
        <v>0</v>
      </c>
      <c r="AP484" s="5">
        <v>0</v>
      </c>
      <c r="AQ484" s="5">
        <v>0</v>
      </c>
      <c r="AR484" s="5">
        <v>0</v>
      </c>
      <c r="AS484" s="5">
        <v>0</v>
      </c>
      <c r="AT484" s="5">
        <v>0</v>
      </c>
      <c r="AU484" s="5">
        <v>0</v>
      </c>
      <c r="AV484" s="5">
        <v>0</v>
      </c>
      <c r="AW484" s="5">
        <v>0</v>
      </c>
      <c r="AX484" s="5">
        <v>0</v>
      </c>
      <c r="AY484" s="5">
        <v>0</v>
      </c>
      <c r="AZ484" s="5">
        <v>0</v>
      </c>
      <c r="BA484" s="5">
        <v>0</v>
      </c>
      <c r="BB484" s="5">
        <v>0</v>
      </c>
      <c r="BC484" s="5">
        <v>0</v>
      </c>
      <c r="BD484" s="5">
        <v>0</v>
      </c>
      <c r="BE484" s="5">
        <v>0</v>
      </c>
      <c r="BF484" s="5">
        <v>0</v>
      </c>
      <c r="BG484" s="2">
        <v>0</v>
      </c>
      <c r="BH484" s="2">
        <v>0</v>
      </c>
      <c r="BI484" s="2">
        <v>0</v>
      </c>
      <c r="BJ484" s="2">
        <v>0</v>
      </c>
      <c r="BK484" s="2">
        <v>0</v>
      </c>
      <c r="BL484" s="2">
        <v>0</v>
      </c>
      <c r="BM484" s="2">
        <v>0</v>
      </c>
      <c r="BN484" s="2">
        <v>0</v>
      </c>
      <c r="BO484" s="2">
        <v>0</v>
      </c>
      <c r="BP484" s="2">
        <v>0</v>
      </c>
      <c r="BQ484" s="2">
        <v>0</v>
      </c>
      <c r="BR484" s="2">
        <v>0</v>
      </c>
      <c r="BS484" s="2">
        <v>0</v>
      </c>
      <c r="BT484" s="2">
        <v>0</v>
      </c>
      <c r="BU484" s="2">
        <v>0</v>
      </c>
      <c r="BV484" s="2">
        <v>0</v>
      </c>
      <c r="BW484" s="2">
        <v>0</v>
      </c>
      <c r="BX484" s="2">
        <v>0</v>
      </c>
      <c r="BY484" s="2">
        <v>0</v>
      </c>
      <c r="BZ484" s="2">
        <v>0</v>
      </c>
      <c r="CA484" s="2">
        <v>0</v>
      </c>
      <c r="CB484" s="2">
        <v>0</v>
      </c>
      <c r="CC484" s="2">
        <v>0</v>
      </c>
      <c r="CD484" s="2">
        <v>0</v>
      </c>
      <c r="CE484" s="2">
        <v>0</v>
      </c>
      <c r="CF484" s="2">
        <v>0</v>
      </c>
      <c r="CH484" s="5">
        <f t="shared" si="78"/>
        <v>6410.7199999999993</v>
      </c>
      <c r="CJ484" s="5">
        <f t="shared" si="79"/>
        <v>5387.16</v>
      </c>
      <c r="CK484" s="5">
        <f t="shared" si="80"/>
        <v>0</v>
      </c>
      <c r="CL484" s="5">
        <f t="shared" si="81"/>
        <v>1023.56</v>
      </c>
      <c r="CM484" s="5">
        <f t="shared" si="82"/>
        <v>-4.0000000001327862E-4</v>
      </c>
      <c r="CN484" s="2">
        <f t="shared" si="83"/>
        <v>1023.5604</v>
      </c>
      <c r="CO484" s="5">
        <f t="shared" si="84"/>
        <v>0</v>
      </c>
      <c r="CP484" s="5">
        <f t="shared" si="85"/>
        <v>0</v>
      </c>
      <c r="CR484" s="5">
        <f t="shared" si="86"/>
        <v>6410.72</v>
      </c>
      <c r="CS484" s="5">
        <f t="shared" si="87"/>
        <v>6410.72</v>
      </c>
      <c r="CU484" s="21" t="s">
        <v>1103</v>
      </c>
      <c r="CV484" s="21">
        <v>3205975922</v>
      </c>
      <c r="CW484" s="1">
        <f t="shared" si="88"/>
        <v>0</v>
      </c>
    </row>
    <row r="485" spans="1:101" x14ac:dyDescent="0.2">
      <c r="A485" s="2" t="s">
        <v>283</v>
      </c>
      <c r="B485" s="2" t="s">
        <v>157</v>
      </c>
      <c r="C485" s="2">
        <v>3205975955</v>
      </c>
      <c r="D485" s="2" t="s">
        <v>144</v>
      </c>
      <c r="E485" s="2" t="s">
        <v>124</v>
      </c>
      <c r="F485" s="2" t="s">
        <v>124</v>
      </c>
      <c r="G485" s="2">
        <v>0</v>
      </c>
      <c r="H485" s="2" t="s">
        <v>124</v>
      </c>
      <c r="I485" s="2" t="s">
        <v>124</v>
      </c>
      <c r="J485" s="2" t="s">
        <v>124</v>
      </c>
      <c r="K485" s="5">
        <v>0</v>
      </c>
      <c r="L485" s="5">
        <v>0</v>
      </c>
      <c r="M485" s="5">
        <v>0</v>
      </c>
      <c r="N485" s="5">
        <v>0</v>
      </c>
      <c r="O485" s="5">
        <v>5387.16</v>
      </c>
      <c r="P485" s="5">
        <v>1023.56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5">
        <v>0</v>
      </c>
      <c r="AD485" s="5">
        <v>0</v>
      </c>
      <c r="AE485" s="5">
        <v>0</v>
      </c>
      <c r="AF485" s="5">
        <v>0</v>
      </c>
      <c r="AG485" s="5">
        <v>0</v>
      </c>
      <c r="AH485" s="5">
        <v>0</v>
      </c>
      <c r="AI485" s="5">
        <v>0</v>
      </c>
      <c r="AJ485" s="5">
        <v>0</v>
      </c>
      <c r="AK485" s="5">
        <v>0</v>
      </c>
      <c r="AL485" s="5">
        <v>0</v>
      </c>
      <c r="AM485" s="5">
        <v>0</v>
      </c>
      <c r="AN485" s="5">
        <v>0</v>
      </c>
      <c r="AO485" s="5">
        <v>0</v>
      </c>
      <c r="AP485" s="5">
        <v>0</v>
      </c>
      <c r="AQ485" s="5">
        <v>0</v>
      </c>
      <c r="AR485" s="5">
        <v>0</v>
      </c>
      <c r="AS485" s="5">
        <v>0</v>
      </c>
      <c r="AT485" s="5">
        <v>0</v>
      </c>
      <c r="AU485" s="5">
        <v>0</v>
      </c>
      <c r="AV485" s="5">
        <v>0</v>
      </c>
      <c r="AW485" s="5">
        <v>0</v>
      </c>
      <c r="AX485" s="5">
        <v>0</v>
      </c>
      <c r="AY485" s="5">
        <v>0</v>
      </c>
      <c r="AZ485" s="5">
        <v>0</v>
      </c>
      <c r="BA485" s="5">
        <v>0</v>
      </c>
      <c r="BB485" s="5">
        <v>0</v>
      </c>
      <c r="BC485" s="5">
        <v>0</v>
      </c>
      <c r="BD485" s="5">
        <v>0</v>
      </c>
      <c r="BE485" s="5">
        <v>0</v>
      </c>
      <c r="BF485" s="5">
        <v>0</v>
      </c>
      <c r="BG485" s="2">
        <v>0</v>
      </c>
      <c r="BH485" s="2">
        <v>0</v>
      </c>
      <c r="BI485" s="2">
        <v>0</v>
      </c>
      <c r="BJ485" s="2">
        <v>0</v>
      </c>
      <c r="BK485" s="2">
        <v>0</v>
      </c>
      <c r="BL485" s="2">
        <v>0</v>
      </c>
      <c r="BM485" s="2">
        <v>0</v>
      </c>
      <c r="BN485" s="2">
        <v>0</v>
      </c>
      <c r="BO485" s="2">
        <v>0</v>
      </c>
      <c r="BP485" s="2">
        <v>0</v>
      </c>
      <c r="BQ485" s="2">
        <v>0</v>
      </c>
      <c r="BR485" s="2">
        <v>0</v>
      </c>
      <c r="BS485" s="2">
        <v>0</v>
      </c>
      <c r="BT485" s="2">
        <v>0</v>
      </c>
      <c r="BU485" s="2">
        <v>0</v>
      </c>
      <c r="BV485" s="2">
        <v>0</v>
      </c>
      <c r="BW485" s="2">
        <v>0</v>
      </c>
      <c r="BX485" s="2">
        <v>0</v>
      </c>
      <c r="BY485" s="2">
        <v>0</v>
      </c>
      <c r="BZ485" s="2">
        <v>0</v>
      </c>
      <c r="CA485" s="2">
        <v>0</v>
      </c>
      <c r="CB485" s="2">
        <v>0</v>
      </c>
      <c r="CC485" s="2">
        <v>0</v>
      </c>
      <c r="CD485" s="2">
        <v>0</v>
      </c>
      <c r="CE485" s="2">
        <v>0</v>
      </c>
      <c r="CF485" s="2">
        <v>0</v>
      </c>
      <c r="CH485" s="5">
        <f t="shared" si="78"/>
        <v>6410.7199999999993</v>
      </c>
      <c r="CJ485" s="5">
        <f t="shared" si="79"/>
        <v>5387.16</v>
      </c>
      <c r="CK485" s="5">
        <f t="shared" si="80"/>
        <v>0</v>
      </c>
      <c r="CL485" s="5">
        <f t="shared" si="81"/>
        <v>1023.56</v>
      </c>
      <c r="CM485" s="5">
        <f t="shared" si="82"/>
        <v>-4.0000000001327862E-4</v>
      </c>
      <c r="CN485" s="2">
        <f t="shared" si="83"/>
        <v>1023.5604</v>
      </c>
      <c r="CO485" s="5">
        <f t="shared" si="84"/>
        <v>0</v>
      </c>
      <c r="CP485" s="5">
        <f t="shared" si="85"/>
        <v>0</v>
      </c>
      <c r="CR485" s="5">
        <f t="shared" si="86"/>
        <v>6410.72</v>
      </c>
      <c r="CS485" s="5">
        <f t="shared" si="87"/>
        <v>6410.72</v>
      </c>
      <c r="CU485" s="21" t="s">
        <v>1103</v>
      </c>
      <c r="CV485" s="21">
        <v>3205975955</v>
      </c>
      <c r="CW485" s="1">
        <f t="shared" si="88"/>
        <v>0</v>
      </c>
    </row>
    <row r="486" spans="1:101" x14ac:dyDescent="0.2">
      <c r="A486" s="2" t="s">
        <v>282</v>
      </c>
      <c r="B486" s="2" t="s">
        <v>157</v>
      </c>
      <c r="C486" s="2">
        <v>3205975969</v>
      </c>
      <c r="D486" s="2" t="s">
        <v>144</v>
      </c>
      <c r="E486" s="2" t="s">
        <v>124</v>
      </c>
      <c r="F486" s="2" t="s">
        <v>124</v>
      </c>
      <c r="G486" s="2">
        <v>0</v>
      </c>
      <c r="H486" s="2" t="s">
        <v>124</v>
      </c>
      <c r="I486" s="2" t="s">
        <v>124</v>
      </c>
      <c r="J486" s="2" t="s">
        <v>124</v>
      </c>
      <c r="K486" s="5">
        <v>0</v>
      </c>
      <c r="L486" s="5">
        <v>0</v>
      </c>
      <c r="M486" s="5">
        <v>0</v>
      </c>
      <c r="N486" s="5">
        <v>0</v>
      </c>
      <c r="O486" s="5">
        <v>5387.16</v>
      </c>
      <c r="P486" s="5">
        <v>1023.56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0</v>
      </c>
      <c r="Z486" s="5">
        <v>0</v>
      </c>
      <c r="AA486" s="5">
        <v>0</v>
      </c>
      <c r="AB486" s="5">
        <v>0</v>
      </c>
      <c r="AC486" s="5">
        <v>0</v>
      </c>
      <c r="AD486" s="5">
        <v>0</v>
      </c>
      <c r="AE486" s="5">
        <v>0</v>
      </c>
      <c r="AF486" s="5">
        <v>0</v>
      </c>
      <c r="AG486" s="5">
        <v>0</v>
      </c>
      <c r="AH486" s="5">
        <v>0</v>
      </c>
      <c r="AI486" s="5">
        <v>0</v>
      </c>
      <c r="AJ486" s="5">
        <v>0</v>
      </c>
      <c r="AK486" s="5">
        <v>0</v>
      </c>
      <c r="AL486" s="5">
        <v>0</v>
      </c>
      <c r="AM486" s="5">
        <v>0</v>
      </c>
      <c r="AN486" s="5">
        <v>0</v>
      </c>
      <c r="AO486" s="5">
        <v>0</v>
      </c>
      <c r="AP486" s="5">
        <v>0</v>
      </c>
      <c r="AQ486" s="5">
        <v>0</v>
      </c>
      <c r="AR486" s="5">
        <v>0</v>
      </c>
      <c r="AS486" s="5">
        <v>0</v>
      </c>
      <c r="AT486" s="5">
        <v>0</v>
      </c>
      <c r="AU486" s="5">
        <v>0</v>
      </c>
      <c r="AV486" s="5">
        <v>0</v>
      </c>
      <c r="AW486" s="5">
        <v>0</v>
      </c>
      <c r="AX486" s="5">
        <v>0</v>
      </c>
      <c r="AY486" s="5">
        <v>0</v>
      </c>
      <c r="AZ486" s="5">
        <v>0</v>
      </c>
      <c r="BA486" s="5">
        <v>0</v>
      </c>
      <c r="BB486" s="5">
        <v>0</v>
      </c>
      <c r="BC486" s="5">
        <v>0</v>
      </c>
      <c r="BD486" s="5">
        <v>0</v>
      </c>
      <c r="BE486" s="5">
        <v>0</v>
      </c>
      <c r="BF486" s="5">
        <v>0</v>
      </c>
      <c r="BG486" s="2">
        <v>0</v>
      </c>
      <c r="BH486" s="2">
        <v>0</v>
      </c>
      <c r="BI486" s="2">
        <v>0</v>
      </c>
      <c r="BJ486" s="2">
        <v>0</v>
      </c>
      <c r="BK486" s="2">
        <v>0</v>
      </c>
      <c r="BL486" s="2">
        <v>0</v>
      </c>
      <c r="BM486" s="2">
        <v>0</v>
      </c>
      <c r="BN486" s="2">
        <v>0</v>
      </c>
      <c r="BO486" s="2">
        <v>0</v>
      </c>
      <c r="BP486" s="2">
        <v>0</v>
      </c>
      <c r="BQ486" s="2">
        <v>0</v>
      </c>
      <c r="BR486" s="2">
        <v>0</v>
      </c>
      <c r="BS486" s="2">
        <v>0</v>
      </c>
      <c r="BT486" s="2">
        <v>0</v>
      </c>
      <c r="BU486" s="2">
        <v>0</v>
      </c>
      <c r="BV486" s="2">
        <v>0</v>
      </c>
      <c r="BW486" s="2">
        <v>0</v>
      </c>
      <c r="BX486" s="2">
        <v>0</v>
      </c>
      <c r="BY486" s="2">
        <v>0</v>
      </c>
      <c r="BZ486" s="2">
        <v>0</v>
      </c>
      <c r="CA486" s="2">
        <v>0</v>
      </c>
      <c r="CB486" s="2">
        <v>0</v>
      </c>
      <c r="CC486" s="2">
        <v>0</v>
      </c>
      <c r="CD486" s="2">
        <v>0</v>
      </c>
      <c r="CE486" s="2">
        <v>0</v>
      </c>
      <c r="CF486" s="2">
        <v>0</v>
      </c>
      <c r="CH486" s="5">
        <f t="shared" si="78"/>
        <v>6410.7199999999993</v>
      </c>
      <c r="CJ486" s="5">
        <f t="shared" si="79"/>
        <v>5387.16</v>
      </c>
      <c r="CK486" s="5">
        <f t="shared" si="80"/>
        <v>0</v>
      </c>
      <c r="CL486" s="5">
        <f t="shared" si="81"/>
        <v>1023.56</v>
      </c>
      <c r="CM486" s="5">
        <f t="shared" si="82"/>
        <v>-4.0000000001327862E-4</v>
      </c>
      <c r="CN486" s="2">
        <f t="shared" si="83"/>
        <v>1023.5604</v>
      </c>
      <c r="CO486" s="5">
        <f t="shared" si="84"/>
        <v>0</v>
      </c>
      <c r="CP486" s="5">
        <f t="shared" si="85"/>
        <v>0</v>
      </c>
      <c r="CR486" s="5">
        <f t="shared" si="86"/>
        <v>6410.72</v>
      </c>
      <c r="CS486" s="5">
        <f t="shared" si="87"/>
        <v>6410.72</v>
      </c>
      <c r="CU486" s="21" t="s">
        <v>1103</v>
      </c>
      <c r="CV486" s="21">
        <v>3205975969</v>
      </c>
      <c r="CW486" s="1">
        <f t="shared" si="88"/>
        <v>0</v>
      </c>
    </row>
    <row r="487" spans="1:101" x14ac:dyDescent="0.2">
      <c r="A487" s="2" t="s">
        <v>655</v>
      </c>
      <c r="B487" s="2" t="s">
        <v>157</v>
      </c>
      <c r="C487" s="2">
        <v>3205976526</v>
      </c>
      <c r="D487" s="2" t="s">
        <v>144</v>
      </c>
      <c r="E487" s="2" t="s">
        <v>124</v>
      </c>
      <c r="F487" s="2" t="s">
        <v>124</v>
      </c>
      <c r="G487" s="2">
        <v>0</v>
      </c>
      <c r="H487" s="2" t="s">
        <v>124</v>
      </c>
      <c r="I487" s="2" t="s">
        <v>124</v>
      </c>
      <c r="J487" s="2" t="s">
        <v>124</v>
      </c>
      <c r="K487" s="5">
        <v>0</v>
      </c>
      <c r="L487" s="5">
        <v>0</v>
      </c>
      <c r="M487" s="5">
        <v>0</v>
      </c>
      <c r="N487" s="5">
        <v>0</v>
      </c>
      <c r="O487" s="5">
        <v>31770.54</v>
      </c>
      <c r="P487" s="5">
        <v>6036.4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0</v>
      </c>
      <c r="AD487" s="5">
        <v>0</v>
      </c>
      <c r="AE487" s="5">
        <v>0</v>
      </c>
      <c r="AF487" s="5">
        <v>0</v>
      </c>
      <c r="AG487" s="5">
        <v>0</v>
      </c>
      <c r="AH487" s="5">
        <v>0</v>
      </c>
      <c r="AI487" s="5">
        <v>0</v>
      </c>
      <c r="AJ487" s="5">
        <v>0</v>
      </c>
      <c r="AK487" s="5">
        <v>0</v>
      </c>
      <c r="AL487" s="5">
        <v>0</v>
      </c>
      <c r="AM487" s="5">
        <v>0</v>
      </c>
      <c r="AN487" s="5">
        <v>0</v>
      </c>
      <c r="AO487" s="5">
        <v>0</v>
      </c>
      <c r="AP487" s="5">
        <v>0</v>
      </c>
      <c r="AQ487" s="5">
        <v>0</v>
      </c>
      <c r="AR487" s="5">
        <v>0</v>
      </c>
      <c r="AS487" s="5">
        <v>0</v>
      </c>
      <c r="AT487" s="5">
        <v>0</v>
      </c>
      <c r="AU487" s="5">
        <v>0</v>
      </c>
      <c r="AV487" s="5">
        <v>0</v>
      </c>
      <c r="AW487" s="5">
        <v>0</v>
      </c>
      <c r="AX487" s="5">
        <v>0</v>
      </c>
      <c r="AY487" s="5">
        <v>0</v>
      </c>
      <c r="AZ487" s="5">
        <v>0</v>
      </c>
      <c r="BA487" s="5">
        <v>0</v>
      </c>
      <c r="BB487" s="5">
        <v>0</v>
      </c>
      <c r="BC487" s="5">
        <v>0</v>
      </c>
      <c r="BD487" s="5">
        <v>0</v>
      </c>
      <c r="BE487" s="5">
        <v>0</v>
      </c>
      <c r="BF487" s="5">
        <v>0</v>
      </c>
      <c r="BG487" s="2">
        <v>0</v>
      </c>
      <c r="BH487" s="2">
        <v>0</v>
      </c>
      <c r="BI487" s="2">
        <v>0</v>
      </c>
      <c r="BJ487" s="2">
        <v>0</v>
      </c>
      <c r="BK487" s="2">
        <v>0</v>
      </c>
      <c r="BL487" s="2">
        <v>0</v>
      </c>
      <c r="BM487" s="2">
        <v>0</v>
      </c>
      <c r="BN487" s="2">
        <v>0</v>
      </c>
      <c r="BO487" s="2">
        <v>0</v>
      </c>
      <c r="BP487" s="2">
        <v>0</v>
      </c>
      <c r="BQ487" s="2">
        <v>0</v>
      </c>
      <c r="BR487" s="2">
        <v>0</v>
      </c>
      <c r="BS487" s="2">
        <v>0</v>
      </c>
      <c r="BT487" s="2">
        <v>0</v>
      </c>
      <c r="BU487" s="2">
        <v>0</v>
      </c>
      <c r="BV487" s="2">
        <v>0</v>
      </c>
      <c r="BW487" s="2">
        <v>0</v>
      </c>
      <c r="BX487" s="2">
        <v>0</v>
      </c>
      <c r="BY487" s="2">
        <v>0</v>
      </c>
      <c r="BZ487" s="2">
        <v>0</v>
      </c>
      <c r="CA487" s="2">
        <v>0</v>
      </c>
      <c r="CB487" s="2">
        <v>0</v>
      </c>
      <c r="CC487" s="2">
        <v>0</v>
      </c>
      <c r="CD487" s="2">
        <v>0</v>
      </c>
      <c r="CE487" s="2">
        <v>0</v>
      </c>
      <c r="CF487" s="2">
        <v>0</v>
      </c>
      <c r="CH487" s="5">
        <f t="shared" si="78"/>
        <v>37806.94</v>
      </c>
      <c r="CJ487" s="5">
        <f t="shared" si="79"/>
        <v>31770.54</v>
      </c>
      <c r="CK487" s="5">
        <f t="shared" si="80"/>
        <v>0</v>
      </c>
      <c r="CL487" s="5">
        <f t="shared" si="81"/>
        <v>6036.4</v>
      </c>
      <c r="CM487" s="5">
        <f t="shared" si="82"/>
        <v>-2.6000000007115887E-3</v>
      </c>
      <c r="CN487" s="2">
        <f t="shared" si="83"/>
        <v>6036.4026000000003</v>
      </c>
      <c r="CO487" s="5">
        <f t="shared" si="84"/>
        <v>0</v>
      </c>
      <c r="CP487" s="5">
        <f t="shared" si="85"/>
        <v>0</v>
      </c>
      <c r="CR487" s="5">
        <f t="shared" si="86"/>
        <v>37806.94</v>
      </c>
      <c r="CS487" s="5">
        <f t="shared" si="87"/>
        <v>37806.94</v>
      </c>
      <c r="CU487" s="21" t="s">
        <v>1280</v>
      </c>
      <c r="CV487" s="21">
        <v>3205976526</v>
      </c>
      <c r="CW487" s="1">
        <f t="shared" si="88"/>
        <v>0</v>
      </c>
    </row>
    <row r="488" spans="1:101" x14ac:dyDescent="0.2">
      <c r="A488" s="2" t="s">
        <v>281</v>
      </c>
      <c r="B488" s="2" t="s">
        <v>157</v>
      </c>
      <c r="C488" s="2">
        <v>3205977138</v>
      </c>
      <c r="D488" s="2" t="s">
        <v>144</v>
      </c>
      <c r="E488" s="2" t="s">
        <v>124</v>
      </c>
      <c r="F488" s="2" t="s">
        <v>124</v>
      </c>
      <c r="G488" s="2">
        <v>0</v>
      </c>
      <c r="H488" s="2" t="s">
        <v>124</v>
      </c>
      <c r="I488" s="2" t="s">
        <v>124</v>
      </c>
      <c r="J488" s="2" t="s">
        <v>124</v>
      </c>
      <c r="K488" s="5">
        <v>0</v>
      </c>
      <c r="L488" s="5">
        <v>0</v>
      </c>
      <c r="M488" s="5">
        <v>50916.43</v>
      </c>
      <c r="N488" s="5">
        <v>11710.78</v>
      </c>
      <c r="O488" s="5">
        <v>53411</v>
      </c>
      <c r="P488" s="5">
        <v>10148.09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  <c r="AC488" s="5">
        <v>0</v>
      </c>
      <c r="AD488" s="5">
        <v>0</v>
      </c>
      <c r="AE488" s="5">
        <v>0</v>
      </c>
      <c r="AF488" s="5">
        <v>0</v>
      </c>
      <c r="AG488" s="5">
        <v>0</v>
      </c>
      <c r="AH488" s="5">
        <v>0</v>
      </c>
      <c r="AI488" s="5">
        <v>0</v>
      </c>
      <c r="AJ488" s="5">
        <v>0</v>
      </c>
      <c r="AK488" s="5">
        <v>0</v>
      </c>
      <c r="AL488" s="5">
        <v>0</v>
      </c>
      <c r="AM488" s="5">
        <v>0</v>
      </c>
      <c r="AN488" s="5">
        <v>0</v>
      </c>
      <c r="AO488" s="5">
        <v>0</v>
      </c>
      <c r="AP488" s="5">
        <v>0</v>
      </c>
      <c r="AQ488" s="5">
        <v>0</v>
      </c>
      <c r="AR488" s="5">
        <v>0</v>
      </c>
      <c r="AS488" s="5">
        <v>0</v>
      </c>
      <c r="AT488" s="5">
        <v>0</v>
      </c>
      <c r="AU488" s="5">
        <v>0</v>
      </c>
      <c r="AV488" s="5">
        <v>0</v>
      </c>
      <c r="AW488" s="5">
        <v>0</v>
      </c>
      <c r="AX488" s="5">
        <v>0</v>
      </c>
      <c r="AY488" s="5">
        <v>0</v>
      </c>
      <c r="AZ488" s="5">
        <v>0</v>
      </c>
      <c r="BA488" s="5">
        <v>0</v>
      </c>
      <c r="BB488" s="5">
        <v>0</v>
      </c>
      <c r="BC488" s="5">
        <v>0</v>
      </c>
      <c r="BD488" s="5">
        <v>0</v>
      </c>
      <c r="BE488" s="5">
        <v>0</v>
      </c>
      <c r="BF488" s="5">
        <v>0</v>
      </c>
      <c r="BG488" s="2">
        <v>0</v>
      </c>
      <c r="BH488" s="2">
        <v>0</v>
      </c>
      <c r="BI488" s="2">
        <v>0</v>
      </c>
      <c r="BJ488" s="2">
        <v>0</v>
      </c>
      <c r="BK488" s="2">
        <v>0</v>
      </c>
      <c r="BL488" s="2">
        <v>0</v>
      </c>
      <c r="BM488" s="2">
        <v>0</v>
      </c>
      <c r="BN488" s="2">
        <v>0</v>
      </c>
      <c r="BO488" s="2">
        <v>0</v>
      </c>
      <c r="BP488" s="2">
        <v>0</v>
      </c>
      <c r="BQ488" s="2">
        <v>0</v>
      </c>
      <c r="BR488" s="2">
        <v>0</v>
      </c>
      <c r="BS488" s="2">
        <v>0</v>
      </c>
      <c r="BT488" s="2">
        <v>0</v>
      </c>
      <c r="BU488" s="2">
        <v>0</v>
      </c>
      <c r="BV488" s="2">
        <v>0</v>
      </c>
      <c r="BW488" s="2">
        <v>0</v>
      </c>
      <c r="BX488" s="2">
        <v>0</v>
      </c>
      <c r="BY488" s="2">
        <v>0</v>
      </c>
      <c r="BZ488" s="2">
        <v>0</v>
      </c>
      <c r="CA488" s="2">
        <v>0</v>
      </c>
      <c r="CB488" s="2">
        <v>0</v>
      </c>
      <c r="CC488" s="2">
        <v>0</v>
      </c>
      <c r="CD488" s="2">
        <v>0</v>
      </c>
      <c r="CE488" s="2">
        <v>0</v>
      </c>
      <c r="CF488" s="2">
        <v>0</v>
      </c>
      <c r="CH488" s="5">
        <f t="shared" si="78"/>
        <v>126186.29999999999</v>
      </c>
      <c r="CJ488" s="5">
        <f t="shared" si="79"/>
        <v>104327.43</v>
      </c>
      <c r="CK488" s="5">
        <f t="shared" si="80"/>
        <v>0</v>
      </c>
      <c r="CL488" s="5">
        <f t="shared" si="81"/>
        <v>21858.870000000003</v>
      </c>
      <c r="CM488" s="5">
        <f t="shared" si="82"/>
        <v>2036.6583000000028</v>
      </c>
      <c r="CN488" s="2">
        <f t="shared" si="83"/>
        <v>19822.2117</v>
      </c>
      <c r="CO488" s="5">
        <f t="shared" si="84"/>
        <v>0</v>
      </c>
      <c r="CP488" s="5">
        <f t="shared" si="85"/>
        <v>0</v>
      </c>
      <c r="CR488" s="5">
        <f t="shared" si="86"/>
        <v>126186.3</v>
      </c>
      <c r="CS488" s="5">
        <f t="shared" si="87"/>
        <v>126186.3</v>
      </c>
      <c r="CU488" s="21" t="s">
        <v>1271</v>
      </c>
      <c r="CV488" s="21">
        <v>3205977138</v>
      </c>
      <c r="CW488" s="1">
        <f t="shared" si="88"/>
        <v>0</v>
      </c>
    </row>
    <row r="489" spans="1:101" x14ac:dyDescent="0.2">
      <c r="A489" s="2" t="s">
        <v>280</v>
      </c>
      <c r="B489" s="2" t="s">
        <v>157</v>
      </c>
      <c r="C489" s="2">
        <v>3205977144</v>
      </c>
      <c r="D489" s="2" t="s">
        <v>144</v>
      </c>
      <c r="E489" s="2" t="s">
        <v>124</v>
      </c>
      <c r="F489" s="2" t="s">
        <v>124</v>
      </c>
      <c r="G489" s="2">
        <v>0</v>
      </c>
      <c r="H489" s="2" t="s">
        <v>124</v>
      </c>
      <c r="I489" s="2" t="s">
        <v>124</v>
      </c>
      <c r="J489" s="2" t="s">
        <v>124</v>
      </c>
      <c r="K489" s="5">
        <v>0</v>
      </c>
      <c r="L489" s="5">
        <v>0</v>
      </c>
      <c r="M489" s="5">
        <v>50916.43</v>
      </c>
      <c r="N489" s="5">
        <v>11710.78</v>
      </c>
      <c r="O489" s="5">
        <v>53411</v>
      </c>
      <c r="P489" s="5">
        <v>10148.09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  <c r="AD489" s="5">
        <v>0</v>
      </c>
      <c r="AE489" s="5">
        <v>0</v>
      </c>
      <c r="AF489" s="5">
        <v>0</v>
      </c>
      <c r="AG489" s="5">
        <v>0</v>
      </c>
      <c r="AH489" s="5">
        <v>0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v>0</v>
      </c>
      <c r="AO489" s="5">
        <v>0</v>
      </c>
      <c r="AP489" s="5">
        <v>0</v>
      </c>
      <c r="AQ489" s="5">
        <v>0</v>
      </c>
      <c r="AR489" s="5">
        <v>0</v>
      </c>
      <c r="AS489" s="5">
        <v>0</v>
      </c>
      <c r="AT489" s="5">
        <v>0</v>
      </c>
      <c r="AU489" s="5">
        <v>0</v>
      </c>
      <c r="AV489" s="5">
        <v>0</v>
      </c>
      <c r="AW489" s="5">
        <v>0</v>
      </c>
      <c r="AX489" s="5">
        <v>0</v>
      </c>
      <c r="AY489" s="5">
        <v>0</v>
      </c>
      <c r="AZ489" s="5">
        <v>0</v>
      </c>
      <c r="BA489" s="5">
        <v>0</v>
      </c>
      <c r="BB489" s="5">
        <v>0</v>
      </c>
      <c r="BC489" s="5">
        <v>0</v>
      </c>
      <c r="BD489" s="5">
        <v>0</v>
      </c>
      <c r="BE489" s="5">
        <v>0</v>
      </c>
      <c r="BF489" s="5">
        <v>0</v>
      </c>
      <c r="BG489" s="2">
        <v>0</v>
      </c>
      <c r="BH489" s="2">
        <v>0</v>
      </c>
      <c r="BI489" s="2">
        <v>0</v>
      </c>
      <c r="BJ489" s="2">
        <v>0</v>
      </c>
      <c r="BK489" s="2">
        <v>0</v>
      </c>
      <c r="BL489" s="2">
        <v>0</v>
      </c>
      <c r="BM489" s="2">
        <v>0</v>
      </c>
      <c r="BN489" s="2">
        <v>0</v>
      </c>
      <c r="BO489" s="2">
        <v>0</v>
      </c>
      <c r="BP489" s="2">
        <v>0</v>
      </c>
      <c r="BQ489" s="2">
        <v>0</v>
      </c>
      <c r="BR489" s="2">
        <v>0</v>
      </c>
      <c r="BS489" s="2">
        <v>0</v>
      </c>
      <c r="BT489" s="2">
        <v>0</v>
      </c>
      <c r="BU489" s="2">
        <v>0</v>
      </c>
      <c r="BV489" s="2">
        <v>0</v>
      </c>
      <c r="BW489" s="2">
        <v>0</v>
      </c>
      <c r="BX489" s="2">
        <v>0</v>
      </c>
      <c r="BY489" s="2">
        <v>0</v>
      </c>
      <c r="BZ489" s="2">
        <v>0</v>
      </c>
      <c r="CA489" s="2">
        <v>0</v>
      </c>
      <c r="CB489" s="2">
        <v>0</v>
      </c>
      <c r="CC489" s="2">
        <v>0</v>
      </c>
      <c r="CD489" s="2">
        <v>0</v>
      </c>
      <c r="CE489" s="2">
        <v>0</v>
      </c>
      <c r="CF489" s="2">
        <v>0</v>
      </c>
      <c r="CH489" s="5">
        <f t="shared" si="78"/>
        <v>126186.29999999999</v>
      </c>
      <c r="CJ489" s="5">
        <f t="shared" si="79"/>
        <v>104327.43</v>
      </c>
      <c r="CK489" s="5">
        <f t="shared" si="80"/>
        <v>0</v>
      </c>
      <c r="CL489" s="5">
        <f t="shared" si="81"/>
        <v>21858.870000000003</v>
      </c>
      <c r="CM489" s="5">
        <f t="shared" si="82"/>
        <v>2036.6583000000028</v>
      </c>
      <c r="CN489" s="2">
        <f t="shared" si="83"/>
        <v>19822.2117</v>
      </c>
      <c r="CO489" s="5">
        <f t="shared" si="84"/>
        <v>0</v>
      </c>
      <c r="CP489" s="5">
        <f t="shared" si="85"/>
        <v>0</v>
      </c>
      <c r="CR489" s="5">
        <f t="shared" si="86"/>
        <v>126186.3</v>
      </c>
      <c r="CS489" s="5">
        <f t="shared" si="87"/>
        <v>126186.3</v>
      </c>
      <c r="CU489" s="21" t="s">
        <v>1271</v>
      </c>
      <c r="CV489" s="21">
        <v>3205977144</v>
      </c>
      <c r="CW489" s="1">
        <f t="shared" si="88"/>
        <v>0</v>
      </c>
    </row>
    <row r="490" spans="1:101" x14ac:dyDescent="0.2">
      <c r="A490" s="2" t="s">
        <v>279</v>
      </c>
      <c r="B490" s="2" t="s">
        <v>157</v>
      </c>
      <c r="C490" s="2">
        <v>3205977149</v>
      </c>
      <c r="D490" s="2" t="s">
        <v>144</v>
      </c>
      <c r="E490" s="2" t="s">
        <v>124</v>
      </c>
      <c r="F490" s="2" t="s">
        <v>124</v>
      </c>
      <c r="G490" s="2">
        <v>0</v>
      </c>
      <c r="H490" s="2" t="s">
        <v>124</v>
      </c>
      <c r="I490" s="2" t="s">
        <v>124</v>
      </c>
      <c r="J490" s="2" t="s">
        <v>124</v>
      </c>
      <c r="K490" s="5">
        <v>0</v>
      </c>
      <c r="L490" s="5">
        <v>0</v>
      </c>
      <c r="M490" s="5">
        <v>10239.879999999999</v>
      </c>
      <c r="N490" s="5">
        <v>2355.17</v>
      </c>
      <c r="O490" s="5">
        <v>53411</v>
      </c>
      <c r="P490" s="5">
        <v>10148.09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  <c r="Z490" s="5">
        <v>0</v>
      </c>
      <c r="AA490" s="5">
        <v>0</v>
      </c>
      <c r="AB490" s="5">
        <v>0</v>
      </c>
      <c r="AC490" s="5">
        <v>0</v>
      </c>
      <c r="AD490" s="5">
        <v>0</v>
      </c>
      <c r="AE490" s="5">
        <v>0</v>
      </c>
      <c r="AF490" s="5">
        <v>0</v>
      </c>
      <c r="AG490" s="5">
        <v>0</v>
      </c>
      <c r="AH490" s="5">
        <v>0</v>
      </c>
      <c r="AI490" s="5">
        <v>0</v>
      </c>
      <c r="AJ490" s="5">
        <v>0</v>
      </c>
      <c r="AK490" s="5">
        <v>0</v>
      </c>
      <c r="AL490" s="5">
        <v>0</v>
      </c>
      <c r="AM490" s="5">
        <v>0</v>
      </c>
      <c r="AN490" s="5">
        <v>0</v>
      </c>
      <c r="AO490" s="5">
        <v>0</v>
      </c>
      <c r="AP490" s="5">
        <v>0</v>
      </c>
      <c r="AQ490" s="5">
        <v>0</v>
      </c>
      <c r="AR490" s="5">
        <v>0</v>
      </c>
      <c r="AS490" s="5">
        <v>0</v>
      </c>
      <c r="AT490" s="5">
        <v>0</v>
      </c>
      <c r="AU490" s="5">
        <v>0</v>
      </c>
      <c r="AV490" s="5">
        <v>0</v>
      </c>
      <c r="AW490" s="5">
        <v>0</v>
      </c>
      <c r="AX490" s="5">
        <v>0</v>
      </c>
      <c r="AY490" s="5">
        <v>0</v>
      </c>
      <c r="AZ490" s="5">
        <v>0</v>
      </c>
      <c r="BA490" s="5">
        <v>0</v>
      </c>
      <c r="BB490" s="5">
        <v>0</v>
      </c>
      <c r="BC490" s="5">
        <v>0</v>
      </c>
      <c r="BD490" s="5">
        <v>0</v>
      </c>
      <c r="BE490" s="5">
        <v>0</v>
      </c>
      <c r="BF490" s="5">
        <v>0</v>
      </c>
      <c r="BG490" s="2">
        <v>0</v>
      </c>
      <c r="BH490" s="2">
        <v>0</v>
      </c>
      <c r="BI490" s="2">
        <v>0</v>
      </c>
      <c r="BJ490" s="2">
        <v>0</v>
      </c>
      <c r="BK490" s="2">
        <v>0</v>
      </c>
      <c r="BL490" s="2">
        <v>0</v>
      </c>
      <c r="BM490" s="2">
        <v>0</v>
      </c>
      <c r="BN490" s="2">
        <v>0</v>
      </c>
      <c r="BO490" s="2">
        <v>0</v>
      </c>
      <c r="BP490" s="2">
        <v>0</v>
      </c>
      <c r="BQ490" s="2">
        <v>0</v>
      </c>
      <c r="BR490" s="2">
        <v>0</v>
      </c>
      <c r="BS490" s="2">
        <v>0</v>
      </c>
      <c r="BT490" s="2">
        <v>0</v>
      </c>
      <c r="BU490" s="2">
        <v>0</v>
      </c>
      <c r="BV490" s="2">
        <v>0</v>
      </c>
      <c r="BW490" s="2">
        <v>0</v>
      </c>
      <c r="BX490" s="2">
        <v>0</v>
      </c>
      <c r="BY490" s="2">
        <v>0</v>
      </c>
      <c r="BZ490" s="2">
        <v>0</v>
      </c>
      <c r="CA490" s="2">
        <v>0</v>
      </c>
      <c r="CB490" s="2">
        <v>0</v>
      </c>
      <c r="CC490" s="2">
        <v>0</v>
      </c>
      <c r="CD490" s="2">
        <v>0</v>
      </c>
      <c r="CE490" s="2">
        <v>0</v>
      </c>
      <c r="CF490" s="2">
        <v>0</v>
      </c>
      <c r="CH490" s="5">
        <f t="shared" si="78"/>
        <v>76154.14</v>
      </c>
      <c r="CJ490" s="5">
        <f t="shared" si="79"/>
        <v>63650.879999999997</v>
      </c>
      <c r="CK490" s="5">
        <f t="shared" si="80"/>
        <v>0</v>
      </c>
      <c r="CL490" s="5">
        <f t="shared" si="81"/>
        <v>12503.26</v>
      </c>
      <c r="CM490" s="5">
        <f t="shared" si="82"/>
        <v>409.59280000000035</v>
      </c>
      <c r="CN490" s="2">
        <f t="shared" si="83"/>
        <v>12093.6672</v>
      </c>
      <c r="CO490" s="5">
        <f t="shared" si="84"/>
        <v>0</v>
      </c>
      <c r="CP490" s="5">
        <f t="shared" si="85"/>
        <v>0</v>
      </c>
      <c r="CR490" s="5">
        <f t="shared" si="86"/>
        <v>76154.14</v>
      </c>
      <c r="CS490" s="5">
        <f t="shared" si="87"/>
        <v>76154.14</v>
      </c>
      <c r="CU490" s="21" t="s">
        <v>1281</v>
      </c>
      <c r="CV490" s="21">
        <v>3205977149</v>
      </c>
      <c r="CW490" s="1">
        <f t="shared" si="88"/>
        <v>0</v>
      </c>
    </row>
    <row r="491" spans="1:101" x14ac:dyDescent="0.2">
      <c r="A491" s="2" t="s">
        <v>263</v>
      </c>
      <c r="B491" s="2" t="s">
        <v>157</v>
      </c>
      <c r="C491" s="2">
        <v>3205977317</v>
      </c>
      <c r="D491" s="2" t="s">
        <v>144</v>
      </c>
      <c r="E491" s="2" t="s">
        <v>124</v>
      </c>
      <c r="F491" s="2" t="s">
        <v>124</v>
      </c>
      <c r="G491" s="2">
        <v>0</v>
      </c>
      <c r="H491" s="2" t="s">
        <v>124</v>
      </c>
      <c r="I491" s="2" t="s">
        <v>124</v>
      </c>
      <c r="J491" s="2" t="s">
        <v>124</v>
      </c>
      <c r="K491" s="5">
        <v>0</v>
      </c>
      <c r="L491" s="5">
        <v>0</v>
      </c>
      <c r="M491" s="5">
        <v>0</v>
      </c>
      <c r="N491" s="5">
        <v>0</v>
      </c>
      <c r="O491" s="5">
        <v>5387.16</v>
      </c>
      <c r="P491" s="5">
        <v>1023.56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  <c r="AD491" s="5">
        <v>0</v>
      </c>
      <c r="AE491" s="5">
        <v>0</v>
      </c>
      <c r="AF491" s="5">
        <v>0</v>
      </c>
      <c r="AG491" s="5">
        <v>0</v>
      </c>
      <c r="AH491" s="5">
        <v>0</v>
      </c>
      <c r="AI491" s="5">
        <v>0</v>
      </c>
      <c r="AJ491" s="5">
        <v>0</v>
      </c>
      <c r="AK491" s="5">
        <v>0</v>
      </c>
      <c r="AL491" s="5">
        <v>0</v>
      </c>
      <c r="AM491" s="5">
        <v>0</v>
      </c>
      <c r="AN491" s="5">
        <v>0</v>
      </c>
      <c r="AO491" s="5">
        <v>0</v>
      </c>
      <c r="AP491" s="5">
        <v>0</v>
      </c>
      <c r="AQ491" s="5">
        <v>0</v>
      </c>
      <c r="AR491" s="5">
        <v>0</v>
      </c>
      <c r="AS491" s="5">
        <v>0</v>
      </c>
      <c r="AT491" s="5">
        <v>0</v>
      </c>
      <c r="AU491" s="5">
        <v>0</v>
      </c>
      <c r="AV491" s="5">
        <v>0</v>
      </c>
      <c r="AW491" s="5">
        <v>0</v>
      </c>
      <c r="AX491" s="5">
        <v>0</v>
      </c>
      <c r="AY491" s="5">
        <v>0</v>
      </c>
      <c r="AZ491" s="5">
        <v>0</v>
      </c>
      <c r="BA491" s="5">
        <v>0</v>
      </c>
      <c r="BB491" s="5">
        <v>0</v>
      </c>
      <c r="BC491" s="5">
        <v>0</v>
      </c>
      <c r="BD491" s="5">
        <v>0</v>
      </c>
      <c r="BE491" s="5">
        <v>0</v>
      </c>
      <c r="BF491" s="5">
        <v>0</v>
      </c>
      <c r="BG491" s="2">
        <v>0</v>
      </c>
      <c r="BH491" s="2">
        <v>0</v>
      </c>
      <c r="BI491" s="2">
        <v>0</v>
      </c>
      <c r="BJ491" s="2">
        <v>0</v>
      </c>
      <c r="BK491" s="2">
        <v>0</v>
      </c>
      <c r="BL491" s="2">
        <v>0</v>
      </c>
      <c r="BM491" s="2">
        <v>0</v>
      </c>
      <c r="BN491" s="2">
        <v>0</v>
      </c>
      <c r="BO491" s="2">
        <v>0</v>
      </c>
      <c r="BP491" s="2">
        <v>0</v>
      </c>
      <c r="BQ491" s="2">
        <v>0</v>
      </c>
      <c r="BR491" s="2">
        <v>0</v>
      </c>
      <c r="BS491" s="2">
        <v>0</v>
      </c>
      <c r="BT491" s="2">
        <v>0</v>
      </c>
      <c r="BU491" s="2">
        <v>0</v>
      </c>
      <c r="BV491" s="2">
        <v>0</v>
      </c>
      <c r="BW491" s="2">
        <v>0</v>
      </c>
      <c r="BX491" s="2">
        <v>0</v>
      </c>
      <c r="BY491" s="2">
        <v>0</v>
      </c>
      <c r="BZ491" s="2">
        <v>0</v>
      </c>
      <c r="CA491" s="2">
        <v>0</v>
      </c>
      <c r="CB491" s="2">
        <v>0</v>
      </c>
      <c r="CC491" s="2">
        <v>0</v>
      </c>
      <c r="CD491" s="2">
        <v>0</v>
      </c>
      <c r="CE491" s="2">
        <v>0</v>
      </c>
      <c r="CF491" s="2">
        <v>0</v>
      </c>
      <c r="CH491" s="5">
        <f t="shared" si="78"/>
        <v>6410.7199999999993</v>
      </c>
      <c r="CJ491" s="5">
        <f t="shared" si="79"/>
        <v>5387.16</v>
      </c>
      <c r="CK491" s="5">
        <f t="shared" si="80"/>
        <v>0</v>
      </c>
      <c r="CL491" s="5">
        <f t="shared" si="81"/>
        <v>1023.56</v>
      </c>
      <c r="CM491" s="5">
        <f t="shared" si="82"/>
        <v>-4.0000000001327862E-4</v>
      </c>
      <c r="CN491" s="2">
        <f t="shared" si="83"/>
        <v>1023.5604</v>
      </c>
      <c r="CO491" s="5">
        <f t="shared" si="84"/>
        <v>0</v>
      </c>
      <c r="CP491" s="5">
        <f t="shared" si="85"/>
        <v>0</v>
      </c>
      <c r="CR491" s="5">
        <f t="shared" si="86"/>
        <v>6410.72</v>
      </c>
      <c r="CS491" s="5">
        <f t="shared" si="87"/>
        <v>6410.72</v>
      </c>
      <c r="CU491" s="21" t="s">
        <v>1103</v>
      </c>
      <c r="CV491" s="21">
        <v>3205977317</v>
      </c>
      <c r="CW491" s="1">
        <f t="shared" si="88"/>
        <v>0</v>
      </c>
    </row>
    <row r="492" spans="1:101" x14ac:dyDescent="0.2">
      <c r="A492" s="2" t="s">
        <v>262</v>
      </c>
      <c r="B492" s="2" t="s">
        <v>157</v>
      </c>
      <c r="C492" s="2">
        <v>3205977748</v>
      </c>
      <c r="D492" s="2" t="s">
        <v>144</v>
      </c>
      <c r="E492" s="2" t="s">
        <v>124</v>
      </c>
      <c r="F492" s="2" t="s">
        <v>124</v>
      </c>
      <c r="G492" s="2">
        <v>0</v>
      </c>
      <c r="H492" s="2" t="s">
        <v>124</v>
      </c>
      <c r="I492" s="2" t="s">
        <v>124</v>
      </c>
      <c r="J492" s="2" t="s">
        <v>124</v>
      </c>
      <c r="K492" s="5">
        <v>0</v>
      </c>
      <c r="L492" s="5">
        <v>0</v>
      </c>
      <c r="M492" s="5">
        <v>0</v>
      </c>
      <c r="N492" s="5">
        <v>0</v>
      </c>
      <c r="O492" s="5">
        <v>5387.16</v>
      </c>
      <c r="P492" s="5">
        <v>1023.56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v>0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v>0</v>
      </c>
      <c r="AT492" s="5">
        <v>0</v>
      </c>
      <c r="AU492" s="5">
        <v>0</v>
      </c>
      <c r="AV492" s="5">
        <v>0</v>
      </c>
      <c r="AW492" s="5">
        <v>0</v>
      </c>
      <c r="AX492" s="5">
        <v>0</v>
      </c>
      <c r="AY492" s="5">
        <v>0</v>
      </c>
      <c r="AZ492" s="5">
        <v>0</v>
      </c>
      <c r="BA492" s="5">
        <v>0</v>
      </c>
      <c r="BB492" s="5">
        <v>0</v>
      </c>
      <c r="BC492" s="5">
        <v>0</v>
      </c>
      <c r="BD492" s="5">
        <v>0</v>
      </c>
      <c r="BE492" s="5">
        <v>0</v>
      </c>
      <c r="BF492" s="5">
        <v>0</v>
      </c>
      <c r="BG492" s="2">
        <v>0</v>
      </c>
      <c r="BH492" s="2">
        <v>0</v>
      </c>
      <c r="BI492" s="2">
        <v>0</v>
      </c>
      <c r="BJ492" s="2">
        <v>0</v>
      </c>
      <c r="BK492" s="2">
        <v>0</v>
      </c>
      <c r="BL492" s="2">
        <v>0</v>
      </c>
      <c r="BM492" s="2">
        <v>0</v>
      </c>
      <c r="BN492" s="2">
        <v>0</v>
      </c>
      <c r="BO492" s="2">
        <v>0</v>
      </c>
      <c r="BP492" s="2">
        <v>0</v>
      </c>
      <c r="BQ492" s="2">
        <v>0</v>
      </c>
      <c r="BR492" s="2">
        <v>0</v>
      </c>
      <c r="BS492" s="2">
        <v>0</v>
      </c>
      <c r="BT492" s="2">
        <v>0</v>
      </c>
      <c r="BU492" s="2">
        <v>0</v>
      </c>
      <c r="BV492" s="2">
        <v>0</v>
      </c>
      <c r="BW492" s="2">
        <v>0</v>
      </c>
      <c r="BX492" s="2">
        <v>0</v>
      </c>
      <c r="BY492" s="2">
        <v>0</v>
      </c>
      <c r="BZ492" s="2">
        <v>0</v>
      </c>
      <c r="CA492" s="2">
        <v>0</v>
      </c>
      <c r="CB492" s="2">
        <v>0</v>
      </c>
      <c r="CC492" s="2">
        <v>0</v>
      </c>
      <c r="CD492" s="2">
        <v>0</v>
      </c>
      <c r="CE492" s="2">
        <v>0</v>
      </c>
      <c r="CF492" s="2">
        <v>0</v>
      </c>
      <c r="CH492" s="5">
        <f t="shared" si="78"/>
        <v>6410.7199999999993</v>
      </c>
      <c r="CJ492" s="5">
        <f t="shared" si="79"/>
        <v>5387.16</v>
      </c>
      <c r="CK492" s="5">
        <f t="shared" si="80"/>
        <v>0</v>
      </c>
      <c r="CL492" s="5">
        <f t="shared" si="81"/>
        <v>1023.56</v>
      </c>
      <c r="CM492" s="5">
        <f t="shared" si="82"/>
        <v>-4.0000000001327862E-4</v>
      </c>
      <c r="CN492" s="2">
        <f t="shared" si="83"/>
        <v>1023.5604</v>
      </c>
      <c r="CO492" s="5">
        <f t="shared" si="84"/>
        <v>0</v>
      </c>
      <c r="CP492" s="5">
        <f t="shared" si="85"/>
        <v>0</v>
      </c>
      <c r="CR492" s="5">
        <f t="shared" si="86"/>
        <v>6410.72</v>
      </c>
      <c r="CS492" s="5">
        <f t="shared" si="87"/>
        <v>6410.72</v>
      </c>
      <c r="CU492" s="21" t="s">
        <v>1282</v>
      </c>
      <c r="CV492" s="21">
        <v>3205977748</v>
      </c>
      <c r="CW492" s="1">
        <f t="shared" si="88"/>
        <v>0</v>
      </c>
    </row>
    <row r="493" spans="1:101" x14ac:dyDescent="0.2">
      <c r="A493" s="2" t="s">
        <v>260</v>
      </c>
      <c r="B493" s="2" t="s">
        <v>157</v>
      </c>
      <c r="C493" s="2">
        <v>3205977866</v>
      </c>
      <c r="D493" s="2" t="s">
        <v>144</v>
      </c>
      <c r="E493" s="2" t="s">
        <v>124</v>
      </c>
      <c r="F493" s="2" t="s">
        <v>124</v>
      </c>
      <c r="G493" s="2">
        <v>0</v>
      </c>
      <c r="H493" s="2" t="s">
        <v>124</v>
      </c>
      <c r="I493" s="2" t="s">
        <v>124</v>
      </c>
      <c r="J493" s="2" t="s">
        <v>124</v>
      </c>
      <c r="K493" s="5">
        <v>0</v>
      </c>
      <c r="L493" s="5">
        <v>0</v>
      </c>
      <c r="M493" s="5">
        <v>0</v>
      </c>
      <c r="N493" s="5">
        <v>0</v>
      </c>
      <c r="O493" s="5">
        <v>5387.16</v>
      </c>
      <c r="P493" s="5">
        <v>1023.56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v>0</v>
      </c>
      <c r="Y493" s="5">
        <v>0</v>
      </c>
      <c r="Z493" s="5">
        <v>0</v>
      </c>
      <c r="AA493" s="5">
        <v>0</v>
      </c>
      <c r="AB493" s="5">
        <v>0</v>
      </c>
      <c r="AC493" s="5">
        <v>0</v>
      </c>
      <c r="AD493" s="5">
        <v>0</v>
      </c>
      <c r="AE493" s="5">
        <v>0</v>
      </c>
      <c r="AF493" s="5">
        <v>0</v>
      </c>
      <c r="AG493" s="5">
        <v>0</v>
      </c>
      <c r="AH493" s="5">
        <v>0</v>
      </c>
      <c r="AI493" s="5">
        <v>0</v>
      </c>
      <c r="AJ493" s="5">
        <v>0</v>
      </c>
      <c r="AK493" s="5">
        <v>0</v>
      </c>
      <c r="AL493" s="5">
        <v>0</v>
      </c>
      <c r="AM493" s="5">
        <v>0</v>
      </c>
      <c r="AN493" s="5">
        <v>0</v>
      </c>
      <c r="AO493" s="5">
        <v>0</v>
      </c>
      <c r="AP493" s="5">
        <v>0</v>
      </c>
      <c r="AQ493" s="5">
        <v>0</v>
      </c>
      <c r="AR493" s="5">
        <v>0</v>
      </c>
      <c r="AS493" s="5">
        <v>0</v>
      </c>
      <c r="AT493" s="5">
        <v>0</v>
      </c>
      <c r="AU493" s="5">
        <v>0</v>
      </c>
      <c r="AV493" s="5">
        <v>0</v>
      </c>
      <c r="AW493" s="5">
        <v>0</v>
      </c>
      <c r="AX493" s="5">
        <v>0</v>
      </c>
      <c r="AY493" s="5">
        <v>0</v>
      </c>
      <c r="AZ493" s="5">
        <v>0</v>
      </c>
      <c r="BA493" s="5">
        <v>0</v>
      </c>
      <c r="BB493" s="5">
        <v>0</v>
      </c>
      <c r="BC493" s="5">
        <v>0</v>
      </c>
      <c r="BD493" s="5">
        <v>0</v>
      </c>
      <c r="BE493" s="5">
        <v>0</v>
      </c>
      <c r="BF493" s="5">
        <v>0</v>
      </c>
      <c r="BG493" s="2">
        <v>0</v>
      </c>
      <c r="BH493" s="2">
        <v>0</v>
      </c>
      <c r="BI493" s="2">
        <v>0</v>
      </c>
      <c r="BJ493" s="2">
        <v>0</v>
      </c>
      <c r="BK493" s="2">
        <v>0</v>
      </c>
      <c r="BL493" s="2">
        <v>0</v>
      </c>
      <c r="BM493" s="2">
        <v>0</v>
      </c>
      <c r="BN493" s="2">
        <v>0</v>
      </c>
      <c r="BO493" s="2">
        <v>0</v>
      </c>
      <c r="BP493" s="2">
        <v>0</v>
      </c>
      <c r="BQ493" s="2">
        <v>0</v>
      </c>
      <c r="BR493" s="2">
        <v>0</v>
      </c>
      <c r="BS493" s="2">
        <v>0</v>
      </c>
      <c r="BT493" s="2">
        <v>0</v>
      </c>
      <c r="BU493" s="2">
        <v>0</v>
      </c>
      <c r="BV493" s="2">
        <v>0</v>
      </c>
      <c r="BW493" s="2">
        <v>0</v>
      </c>
      <c r="BX493" s="2">
        <v>0</v>
      </c>
      <c r="BY493" s="2">
        <v>0</v>
      </c>
      <c r="BZ493" s="2">
        <v>0</v>
      </c>
      <c r="CA493" s="2">
        <v>0</v>
      </c>
      <c r="CB493" s="2">
        <v>0</v>
      </c>
      <c r="CC493" s="2">
        <v>0</v>
      </c>
      <c r="CD493" s="2">
        <v>0</v>
      </c>
      <c r="CE493" s="2">
        <v>0</v>
      </c>
      <c r="CF493" s="2">
        <v>0</v>
      </c>
      <c r="CH493" s="5">
        <f t="shared" si="78"/>
        <v>6410.7199999999993</v>
      </c>
      <c r="CJ493" s="5">
        <f t="shared" si="79"/>
        <v>5387.16</v>
      </c>
      <c r="CK493" s="5">
        <f t="shared" si="80"/>
        <v>0</v>
      </c>
      <c r="CL493" s="5">
        <f t="shared" si="81"/>
        <v>1023.56</v>
      </c>
      <c r="CM493" s="5">
        <f t="shared" si="82"/>
        <v>-4.0000000001327862E-4</v>
      </c>
      <c r="CN493" s="2">
        <f t="shared" si="83"/>
        <v>1023.5604</v>
      </c>
      <c r="CO493" s="5">
        <f t="shared" si="84"/>
        <v>0</v>
      </c>
      <c r="CP493" s="5">
        <f t="shared" si="85"/>
        <v>0</v>
      </c>
      <c r="CR493" s="5">
        <f t="shared" si="86"/>
        <v>6410.72</v>
      </c>
      <c r="CS493" s="5">
        <f t="shared" si="87"/>
        <v>6410.72</v>
      </c>
      <c r="CU493" s="21" t="s">
        <v>1283</v>
      </c>
      <c r="CV493" s="21">
        <v>3205977866</v>
      </c>
      <c r="CW493" s="1">
        <f t="shared" si="88"/>
        <v>0</v>
      </c>
    </row>
    <row r="494" spans="1:101" x14ac:dyDescent="0.2">
      <c r="A494" s="2" t="s">
        <v>258</v>
      </c>
      <c r="B494" s="2" t="s">
        <v>157</v>
      </c>
      <c r="C494" s="2">
        <v>3205977942</v>
      </c>
      <c r="D494" s="2" t="s">
        <v>144</v>
      </c>
      <c r="E494" s="2" t="s">
        <v>124</v>
      </c>
      <c r="F494" s="2" t="s">
        <v>124</v>
      </c>
      <c r="G494" s="2">
        <v>0</v>
      </c>
      <c r="H494" s="2" t="s">
        <v>124</v>
      </c>
      <c r="I494" s="2" t="s">
        <v>124</v>
      </c>
      <c r="J494" s="2" t="s">
        <v>124</v>
      </c>
      <c r="K494" s="5">
        <v>0</v>
      </c>
      <c r="L494" s="5">
        <v>0</v>
      </c>
      <c r="M494" s="5">
        <v>0</v>
      </c>
      <c r="N494" s="5">
        <v>0</v>
      </c>
      <c r="O494" s="5">
        <v>3556.3</v>
      </c>
      <c r="P494" s="5">
        <v>675.7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0</v>
      </c>
      <c r="AB494" s="5">
        <v>0</v>
      </c>
      <c r="AC494" s="5">
        <v>0</v>
      </c>
      <c r="AD494" s="5">
        <v>0</v>
      </c>
      <c r="AE494" s="5">
        <v>0</v>
      </c>
      <c r="AF494" s="5">
        <v>0</v>
      </c>
      <c r="AG494" s="5">
        <v>0</v>
      </c>
      <c r="AH494" s="5">
        <v>0</v>
      </c>
      <c r="AI494" s="5">
        <v>0</v>
      </c>
      <c r="AJ494" s="5">
        <v>0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P494" s="5">
        <v>0</v>
      </c>
      <c r="AQ494" s="5">
        <v>0</v>
      </c>
      <c r="AR494" s="5">
        <v>0</v>
      </c>
      <c r="AS494" s="5">
        <v>0</v>
      </c>
      <c r="AT494" s="5">
        <v>0</v>
      </c>
      <c r="AU494" s="5">
        <v>0</v>
      </c>
      <c r="AV494" s="5">
        <v>0</v>
      </c>
      <c r="AW494" s="5">
        <v>0</v>
      </c>
      <c r="AX494" s="5">
        <v>0</v>
      </c>
      <c r="AY494" s="5">
        <v>0</v>
      </c>
      <c r="AZ494" s="5">
        <v>0</v>
      </c>
      <c r="BA494" s="5">
        <v>0</v>
      </c>
      <c r="BB494" s="5">
        <v>0</v>
      </c>
      <c r="BC494" s="5">
        <v>0</v>
      </c>
      <c r="BD494" s="5">
        <v>0</v>
      </c>
      <c r="BE494" s="5">
        <v>0</v>
      </c>
      <c r="BF494" s="5">
        <v>0</v>
      </c>
      <c r="BG494" s="2">
        <v>0</v>
      </c>
      <c r="BH494" s="2">
        <v>0</v>
      </c>
      <c r="BI494" s="2">
        <v>0</v>
      </c>
      <c r="BJ494" s="2">
        <v>0</v>
      </c>
      <c r="BK494" s="2">
        <v>0</v>
      </c>
      <c r="BL494" s="2">
        <v>0</v>
      </c>
      <c r="BM494" s="2">
        <v>0</v>
      </c>
      <c r="BN494" s="2">
        <v>0</v>
      </c>
      <c r="BO494" s="2">
        <v>0</v>
      </c>
      <c r="BP494" s="2">
        <v>0</v>
      </c>
      <c r="BQ494" s="2">
        <v>0</v>
      </c>
      <c r="BR494" s="2">
        <v>0</v>
      </c>
      <c r="BS494" s="2">
        <v>0</v>
      </c>
      <c r="BT494" s="2">
        <v>0</v>
      </c>
      <c r="BU494" s="2">
        <v>0</v>
      </c>
      <c r="BV494" s="2">
        <v>0</v>
      </c>
      <c r="BW494" s="2">
        <v>0</v>
      </c>
      <c r="BX494" s="2">
        <v>0</v>
      </c>
      <c r="BY494" s="2">
        <v>0</v>
      </c>
      <c r="BZ494" s="2">
        <v>0</v>
      </c>
      <c r="CA494" s="2">
        <v>0</v>
      </c>
      <c r="CB494" s="2">
        <v>0</v>
      </c>
      <c r="CC494" s="2">
        <v>0</v>
      </c>
      <c r="CD494" s="2">
        <v>0</v>
      </c>
      <c r="CE494" s="2">
        <v>0</v>
      </c>
      <c r="CF494" s="2">
        <v>0</v>
      </c>
      <c r="CH494" s="5">
        <f t="shared" si="78"/>
        <v>4232</v>
      </c>
      <c r="CJ494" s="5">
        <f t="shared" si="79"/>
        <v>3556.3</v>
      </c>
      <c r="CK494" s="5">
        <f t="shared" si="80"/>
        <v>0</v>
      </c>
      <c r="CL494" s="5">
        <f t="shared" si="81"/>
        <v>675.7</v>
      </c>
      <c r="CM494" s="5">
        <f t="shared" si="82"/>
        <v>3.0000000000427463E-3</v>
      </c>
      <c r="CN494" s="2">
        <f t="shared" si="83"/>
        <v>675.697</v>
      </c>
      <c r="CO494" s="5">
        <f t="shared" si="84"/>
        <v>0</v>
      </c>
      <c r="CP494" s="5">
        <f t="shared" si="85"/>
        <v>0</v>
      </c>
      <c r="CR494" s="5">
        <f t="shared" si="86"/>
        <v>4232</v>
      </c>
      <c r="CS494" s="5">
        <f t="shared" si="87"/>
        <v>4232</v>
      </c>
      <c r="CU494" s="21" t="s">
        <v>1103</v>
      </c>
      <c r="CV494" s="21">
        <v>3205977942</v>
      </c>
      <c r="CW494" s="1">
        <f t="shared" si="88"/>
        <v>0</v>
      </c>
    </row>
    <row r="495" spans="1:101" x14ac:dyDescent="0.2">
      <c r="A495" s="2" t="s">
        <v>259</v>
      </c>
      <c r="B495" s="2" t="s">
        <v>157</v>
      </c>
      <c r="C495" s="2">
        <v>3205978128</v>
      </c>
      <c r="D495" s="2" t="s">
        <v>144</v>
      </c>
      <c r="E495" s="2" t="s">
        <v>124</v>
      </c>
      <c r="F495" s="2" t="s">
        <v>124</v>
      </c>
      <c r="G495" s="2">
        <v>0</v>
      </c>
      <c r="H495" s="2" t="s">
        <v>124</v>
      </c>
      <c r="I495" s="2" t="s">
        <v>124</v>
      </c>
      <c r="J495" s="2" t="s">
        <v>124</v>
      </c>
      <c r="K495" s="5">
        <v>0</v>
      </c>
      <c r="L495" s="5">
        <v>0</v>
      </c>
      <c r="M495" s="5">
        <v>0</v>
      </c>
      <c r="N495" s="5">
        <v>0</v>
      </c>
      <c r="O495" s="5">
        <v>3556.3</v>
      </c>
      <c r="P495" s="5">
        <v>675.7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v>0</v>
      </c>
      <c r="Y495" s="5">
        <v>0</v>
      </c>
      <c r="Z495" s="5">
        <v>0</v>
      </c>
      <c r="AA495" s="5">
        <v>0</v>
      </c>
      <c r="AB495" s="5">
        <v>0</v>
      </c>
      <c r="AC495" s="5">
        <v>0</v>
      </c>
      <c r="AD495" s="5">
        <v>0</v>
      </c>
      <c r="AE495" s="5">
        <v>0</v>
      </c>
      <c r="AF495" s="5">
        <v>0</v>
      </c>
      <c r="AG495" s="5">
        <v>0</v>
      </c>
      <c r="AH495" s="5">
        <v>0</v>
      </c>
      <c r="AI495" s="5">
        <v>0</v>
      </c>
      <c r="AJ495" s="5">
        <v>0</v>
      </c>
      <c r="AK495" s="5">
        <v>0</v>
      </c>
      <c r="AL495" s="5">
        <v>0</v>
      </c>
      <c r="AM495" s="5">
        <v>0</v>
      </c>
      <c r="AN495" s="5">
        <v>0</v>
      </c>
      <c r="AO495" s="5">
        <v>0</v>
      </c>
      <c r="AP495" s="5">
        <v>0</v>
      </c>
      <c r="AQ495" s="5">
        <v>0</v>
      </c>
      <c r="AR495" s="5">
        <v>0</v>
      </c>
      <c r="AS495" s="5">
        <v>0</v>
      </c>
      <c r="AT495" s="5">
        <v>0</v>
      </c>
      <c r="AU495" s="5">
        <v>0</v>
      </c>
      <c r="AV495" s="5">
        <v>0</v>
      </c>
      <c r="AW495" s="5">
        <v>0</v>
      </c>
      <c r="AX495" s="5">
        <v>0</v>
      </c>
      <c r="AY495" s="5">
        <v>0</v>
      </c>
      <c r="AZ495" s="5">
        <v>0</v>
      </c>
      <c r="BA495" s="5">
        <v>0</v>
      </c>
      <c r="BB495" s="5">
        <v>0</v>
      </c>
      <c r="BC495" s="5">
        <v>0</v>
      </c>
      <c r="BD495" s="5">
        <v>0</v>
      </c>
      <c r="BE495" s="5">
        <v>0</v>
      </c>
      <c r="BF495" s="5">
        <v>0</v>
      </c>
      <c r="BG495" s="2">
        <v>0</v>
      </c>
      <c r="BH495" s="2">
        <v>0</v>
      </c>
      <c r="BI495" s="2">
        <v>0</v>
      </c>
      <c r="BJ495" s="2">
        <v>0</v>
      </c>
      <c r="BK495" s="2">
        <v>0</v>
      </c>
      <c r="BL495" s="2">
        <v>0</v>
      </c>
      <c r="BM495" s="2">
        <v>0</v>
      </c>
      <c r="BN495" s="2">
        <v>0</v>
      </c>
      <c r="BO495" s="2">
        <v>0</v>
      </c>
      <c r="BP495" s="2">
        <v>0</v>
      </c>
      <c r="BQ495" s="2">
        <v>0</v>
      </c>
      <c r="BR495" s="2">
        <v>0</v>
      </c>
      <c r="BS495" s="2">
        <v>0</v>
      </c>
      <c r="BT495" s="2">
        <v>0</v>
      </c>
      <c r="BU495" s="2">
        <v>0</v>
      </c>
      <c r="BV495" s="2">
        <v>0</v>
      </c>
      <c r="BW495" s="2">
        <v>0</v>
      </c>
      <c r="BX495" s="2">
        <v>0</v>
      </c>
      <c r="BY495" s="2">
        <v>0</v>
      </c>
      <c r="BZ495" s="2">
        <v>0</v>
      </c>
      <c r="CA495" s="2">
        <v>0</v>
      </c>
      <c r="CB495" s="2">
        <v>0</v>
      </c>
      <c r="CC495" s="2">
        <v>0</v>
      </c>
      <c r="CD495" s="2">
        <v>0</v>
      </c>
      <c r="CE495" s="2">
        <v>0</v>
      </c>
      <c r="CF495" s="2">
        <v>0</v>
      </c>
      <c r="CH495" s="5">
        <f t="shared" si="78"/>
        <v>4232</v>
      </c>
      <c r="CJ495" s="5">
        <f t="shared" si="79"/>
        <v>3556.3</v>
      </c>
      <c r="CK495" s="5">
        <f t="shared" si="80"/>
        <v>0</v>
      </c>
      <c r="CL495" s="5">
        <f t="shared" si="81"/>
        <v>675.7</v>
      </c>
      <c r="CM495" s="5">
        <f t="shared" si="82"/>
        <v>3.0000000000427463E-3</v>
      </c>
      <c r="CN495" s="2">
        <f t="shared" si="83"/>
        <v>675.697</v>
      </c>
      <c r="CO495" s="5">
        <f t="shared" si="84"/>
        <v>0</v>
      </c>
      <c r="CP495" s="5">
        <f t="shared" si="85"/>
        <v>0</v>
      </c>
      <c r="CR495" s="5">
        <f t="shared" si="86"/>
        <v>4232</v>
      </c>
      <c r="CS495" s="5">
        <f t="shared" si="87"/>
        <v>4232</v>
      </c>
      <c r="CU495" s="21" t="s">
        <v>1103</v>
      </c>
      <c r="CV495" s="21">
        <v>3205978128</v>
      </c>
      <c r="CW495" s="1">
        <f t="shared" si="88"/>
        <v>0</v>
      </c>
    </row>
    <row r="496" spans="1:101" x14ac:dyDescent="0.2">
      <c r="A496" s="2" t="s">
        <v>440</v>
      </c>
      <c r="B496" s="2" t="s">
        <v>157</v>
      </c>
      <c r="C496" s="2">
        <v>3206925795</v>
      </c>
      <c r="D496" s="2" t="s">
        <v>144</v>
      </c>
      <c r="E496" s="2" t="s">
        <v>124</v>
      </c>
      <c r="F496" s="2" t="s">
        <v>124</v>
      </c>
      <c r="G496" s="2">
        <v>0</v>
      </c>
      <c r="H496" s="2" t="s">
        <v>124</v>
      </c>
      <c r="I496" s="2" t="s">
        <v>124</v>
      </c>
      <c r="J496" s="2" t="s">
        <v>124</v>
      </c>
      <c r="K496" s="5">
        <v>0</v>
      </c>
      <c r="L496" s="5">
        <v>0</v>
      </c>
      <c r="M496" s="5">
        <v>0</v>
      </c>
      <c r="N496" s="5">
        <v>0</v>
      </c>
      <c r="O496" s="5">
        <v>5387.16</v>
      </c>
      <c r="P496" s="5">
        <v>1023.56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  <c r="AC496" s="5">
        <v>0</v>
      </c>
      <c r="AD496" s="5">
        <v>0</v>
      </c>
      <c r="AE496" s="5">
        <v>0</v>
      </c>
      <c r="AF496" s="5">
        <v>0</v>
      </c>
      <c r="AG496" s="5">
        <v>0</v>
      </c>
      <c r="AH496" s="5">
        <v>0</v>
      </c>
      <c r="AI496" s="5">
        <v>0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0</v>
      </c>
      <c r="AQ496" s="5">
        <v>0</v>
      </c>
      <c r="AR496" s="5">
        <v>0</v>
      </c>
      <c r="AS496" s="5">
        <v>0</v>
      </c>
      <c r="AT496" s="5">
        <v>0</v>
      </c>
      <c r="AU496" s="5">
        <v>0</v>
      </c>
      <c r="AV496" s="5">
        <v>0</v>
      </c>
      <c r="AW496" s="5">
        <v>0</v>
      </c>
      <c r="AX496" s="5">
        <v>0</v>
      </c>
      <c r="AY496" s="5">
        <v>0</v>
      </c>
      <c r="AZ496" s="5">
        <v>0</v>
      </c>
      <c r="BA496" s="5">
        <v>0</v>
      </c>
      <c r="BB496" s="5">
        <v>0</v>
      </c>
      <c r="BC496" s="5">
        <v>0</v>
      </c>
      <c r="BD496" s="5">
        <v>0</v>
      </c>
      <c r="BE496" s="5">
        <v>0</v>
      </c>
      <c r="BF496" s="5">
        <v>0</v>
      </c>
      <c r="BG496" s="2">
        <v>0</v>
      </c>
      <c r="BH496" s="2">
        <v>0</v>
      </c>
      <c r="BI496" s="2">
        <v>0</v>
      </c>
      <c r="BJ496" s="2">
        <v>0</v>
      </c>
      <c r="BK496" s="2">
        <v>0</v>
      </c>
      <c r="BL496" s="2">
        <v>0</v>
      </c>
      <c r="BM496" s="2">
        <v>0</v>
      </c>
      <c r="BN496" s="2">
        <v>0</v>
      </c>
      <c r="BO496" s="2">
        <v>0</v>
      </c>
      <c r="BP496" s="2">
        <v>0</v>
      </c>
      <c r="BQ496" s="2">
        <v>0</v>
      </c>
      <c r="BR496" s="2">
        <v>0</v>
      </c>
      <c r="BS496" s="2">
        <v>0</v>
      </c>
      <c r="BT496" s="2">
        <v>0</v>
      </c>
      <c r="BU496" s="2">
        <v>0</v>
      </c>
      <c r="BV496" s="2">
        <v>0</v>
      </c>
      <c r="BW496" s="2">
        <v>0</v>
      </c>
      <c r="BX496" s="2">
        <v>0</v>
      </c>
      <c r="BY496" s="2">
        <v>0</v>
      </c>
      <c r="BZ496" s="2">
        <v>0</v>
      </c>
      <c r="CA496" s="2">
        <v>0</v>
      </c>
      <c r="CB496" s="2">
        <v>0</v>
      </c>
      <c r="CC496" s="2">
        <v>0</v>
      </c>
      <c r="CD496" s="2">
        <v>0</v>
      </c>
      <c r="CE496" s="2">
        <v>0</v>
      </c>
      <c r="CF496" s="2">
        <v>0</v>
      </c>
      <c r="CH496" s="5">
        <f t="shared" si="78"/>
        <v>6410.7199999999993</v>
      </c>
      <c r="CJ496" s="5">
        <f t="shared" si="79"/>
        <v>5387.16</v>
      </c>
      <c r="CK496" s="5">
        <f t="shared" si="80"/>
        <v>0</v>
      </c>
      <c r="CL496" s="5">
        <f t="shared" si="81"/>
        <v>1023.56</v>
      </c>
      <c r="CM496" s="5">
        <f t="shared" si="82"/>
        <v>-4.0000000001327862E-4</v>
      </c>
      <c r="CN496" s="2">
        <f t="shared" si="83"/>
        <v>1023.5604</v>
      </c>
      <c r="CO496" s="5">
        <f t="shared" si="84"/>
        <v>0</v>
      </c>
      <c r="CP496" s="5">
        <f t="shared" si="85"/>
        <v>0</v>
      </c>
      <c r="CR496" s="5">
        <f t="shared" si="86"/>
        <v>6410.72</v>
      </c>
      <c r="CS496" s="5">
        <f t="shared" si="87"/>
        <v>6410.72</v>
      </c>
      <c r="CU496" s="21" t="s">
        <v>1284</v>
      </c>
      <c r="CV496" s="21">
        <v>3206925795</v>
      </c>
      <c r="CW496" s="1">
        <f t="shared" si="88"/>
        <v>0</v>
      </c>
    </row>
    <row r="497" spans="1:101" x14ac:dyDescent="0.2">
      <c r="A497" s="2" t="s">
        <v>443</v>
      </c>
      <c r="B497" s="2" t="s">
        <v>157</v>
      </c>
      <c r="C497" s="2">
        <v>3206925826</v>
      </c>
      <c r="D497" s="2" t="s">
        <v>144</v>
      </c>
      <c r="E497" s="2" t="s">
        <v>124</v>
      </c>
      <c r="F497" s="2" t="s">
        <v>124</v>
      </c>
      <c r="G497" s="2">
        <v>0</v>
      </c>
      <c r="H497" s="2" t="s">
        <v>124</v>
      </c>
      <c r="I497" s="2" t="s">
        <v>124</v>
      </c>
      <c r="J497" s="2" t="s">
        <v>124</v>
      </c>
      <c r="K497" s="5">
        <v>0</v>
      </c>
      <c r="L497" s="5">
        <v>0</v>
      </c>
      <c r="M497" s="5">
        <v>0</v>
      </c>
      <c r="N497" s="5">
        <v>0</v>
      </c>
      <c r="O497" s="5">
        <v>5387.16</v>
      </c>
      <c r="P497" s="5">
        <v>1023.56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  <c r="Z497" s="5">
        <v>0</v>
      </c>
      <c r="AA497" s="5">
        <v>0</v>
      </c>
      <c r="AB497" s="5">
        <v>0</v>
      </c>
      <c r="AC497" s="5">
        <v>0</v>
      </c>
      <c r="AD497" s="5">
        <v>0</v>
      </c>
      <c r="AE497" s="5">
        <v>0</v>
      </c>
      <c r="AF497" s="5">
        <v>0</v>
      </c>
      <c r="AG497" s="5">
        <v>0</v>
      </c>
      <c r="AH497" s="5">
        <v>0</v>
      </c>
      <c r="AI497" s="5">
        <v>0</v>
      </c>
      <c r="AJ497" s="5">
        <v>0</v>
      </c>
      <c r="AK497" s="5">
        <v>0</v>
      </c>
      <c r="AL497" s="5">
        <v>0</v>
      </c>
      <c r="AM497" s="5">
        <v>0</v>
      </c>
      <c r="AN497" s="5">
        <v>0</v>
      </c>
      <c r="AO497" s="5">
        <v>0</v>
      </c>
      <c r="AP497" s="5">
        <v>0</v>
      </c>
      <c r="AQ497" s="5">
        <v>0</v>
      </c>
      <c r="AR497" s="5">
        <v>0</v>
      </c>
      <c r="AS497" s="5">
        <v>0</v>
      </c>
      <c r="AT497" s="5">
        <v>0</v>
      </c>
      <c r="AU497" s="5">
        <v>0</v>
      </c>
      <c r="AV497" s="5">
        <v>0</v>
      </c>
      <c r="AW497" s="5">
        <v>0</v>
      </c>
      <c r="AX497" s="5">
        <v>0</v>
      </c>
      <c r="AY497" s="5">
        <v>0</v>
      </c>
      <c r="AZ497" s="5">
        <v>0</v>
      </c>
      <c r="BA497" s="5">
        <v>0</v>
      </c>
      <c r="BB497" s="5">
        <v>0</v>
      </c>
      <c r="BC497" s="5">
        <v>0</v>
      </c>
      <c r="BD497" s="5">
        <v>0</v>
      </c>
      <c r="BE497" s="5">
        <v>0</v>
      </c>
      <c r="BF497" s="5">
        <v>0</v>
      </c>
      <c r="BG497" s="2">
        <v>0</v>
      </c>
      <c r="BH497" s="2">
        <v>0</v>
      </c>
      <c r="BI497" s="2">
        <v>0</v>
      </c>
      <c r="BJ497" s="2">
        <v>0</v>
      </c>
      <c r="BK497" s="2">
        <v>0</v>
      </c>
      <c r="BL497" s="2">
        <v>0</v>
      </c>
      <c r="BM497" s="2">
        <v>0</v>
      </c>
      <c r="BN497" s="2">
        <v>0</v>
      </c>
      <c r="BO497" s="2">
        <v>0</v>
      </c>
      <c r="BP497" s="2">
        <v>0</v>
      </c>
      <c r="BQ497" s="2">
        <v>0</v>
      </c>
      <c r="BR497" s="2">
        <v>0</v>
      </c>
      <c r="BS497" s="2">
        <v>0</v>
      </c>
      <c r="BT497" s="2">
        <v>0</v>
      </c>
      <c r="BU497" s="2">
        <v>0</v>
      </c>
      <c r="BV497" s="2">
        <v>0</v>
      </c>
      <c r="BW497" s="2">
        <v>0</v>
      </c>
      <c r="BX497" s="2">
        <v>0</v>
      </c>
      <c r="BY497" s="2">
        <v>0</v>
      </c>
      <c r="BZ497" s="2">
        <v>0</v>
      </c>
      <c r="CA497" s="2">
        <v>0</v>
      </c>
      <c r="CB497" s="2">
        <v>0</v>
      </c>
      <c r="CC497" s="2">
        <v>0</v>
      </c>
      <c r="CD497" s="2">
        <v>0</v>
      </c>
      <c r="CE497" s="2">
        <v>0</v>
      </c>
      <c r="CF497" s="2">
        <v>0</v>
      </c>
      <c r="CH497" s="5">
        <f t="shared" si="78"/>
        <v>6410.7199999999993</v>
      </c>
      <c r="CJ497" s="5">
        <f t="shared" si="79"/>
        <v>5387.16</v>
      </c>
      <c r="CK497" s="5">
        <f t="shared" si="80"/>
        <v>0</v>
      </c>
      <c r="CL497" s="5">
        <f t="shared" si="81"/>
        <v>1023.56</v>
      </c>
      <c r="CM497" s="5">
        <f t="shared" si="82"/>
        <v>-4.0000000001327862E-4</v>
      </c>
      <c r="CN497" s="2">
        <f t="shared" si="83"/>
        <v>1023.5604</v>
      </c>
      <c r="CO497" s="5">
        <f t="shared" si="84"/>
        <v>0</v>
      </c>
      <c r="CP497" s="5">
        <f t="shared" si="85"/>
        <v>0</v>
      </c>
      <c r="CR497" s="5">
        <f t="shared" si="86"/>
        <v>6410.72</v>
      </c>
      <c r="CS497" s="5">
        <f t="shared" si="87"/>
        <v>6410.72</v>
      </c>
      <c r="CU497" s="21" t="s">
        <v>1285</v>
      </c>
      <c r="CV497" s="21">
        <v>3206925826</v>
      </c>
      <c r="CW497" s="1">
        <f t="shared" si="88"/>
        <v>0</v>
      </c>
    </row>
    <row r="498" spans="1:101" x14ac:dyDescent="0.2">
      <c r="A498" s="2" t="s">
        <v>441</v>
      </c>
      <c r="B498" s="2" t="s">
        <v>157</v>
      </c>
      <c r="C498" s="2">
        <v>3206925832</v>
      </c>
      <c r="D498" s="2" t="s">
        <v>144</v>
      </c>
      <c r="E498" s="2" t="s">
        <v>124</v>
      </c>
      <c r="F498" s="2" t="s">
        <v>124</v>
      </c>
      <c r="G498" s="2">
        <v>0</v>
      </c>
      <c r="H498" s="2" t="s">
        <v>124</v>
      </c>
      <c r="I498" s="2" t="s">
        <v>124</v>
      </c>
      <c r="J498" s="2" t="s">
        <v>124</v>
      </c>
      <c r="K498" s="5">
        <v>0</v>
      </c>
      <c r="L498" s="5">
        <v>0</v>
      </c>
      <c r="M498" s="5">
        <v>0</v>
      </c>
      <c r="N498" s="5">
        <v>0</v>
      </c>
      <c r="O498" s="5">
        <v>5387.16</v>
      </c>
      <c r="P498" s="5">
        <v>1023.56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v>0</v>
      </c>
      <c r="Y498" s="5">
        <v>0</v>
      </c>
      <c r="Z498" s="5">
        <v>0</v>
      </c>
      <c r="AA498" s="5">
        <v>0</v>
      </c>
      <c r="AB498" s="5">
        <v>0</v>
      </c>
      <c r="AC498" s="5">
        <v>0</v>
      </c>
      <c r="AD498" s="5">
        <v>0</v>
      </c>
      <c r="AE498" s="5">
        <v>0</v>
      </c>
      <c r="AF498" s="5">
        <v>0</v>
      </c>
      <c r="AG498" s="5">
        <v>0</v>
      </c>
      <c r="AH498" s="5">
        <v>0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s="5">
        <v>0</v>
      </c>
      <c r="AT498" s="5">
        <v>0</v>
      </c>
      <c r="AU498" s="5">
        <v>0</v>
      </c>
      <c r="AV498" s="5">
        <v>0</v>
      </c>
      <c r="AW498" s="5">
        <v>0</v>
      </c>
      <c r="AX498" s="5">
        <v>0</v>
      </c>
      <c r="AY498" s="5">
        <v>0</v>
      </c>
      <c r="AZ498" s="5">
        <v>0</v>
      </c>
      <c r="BA498" s="5">
        <v>0</v>
      </c>
      <c r="BB498" s="5">
        <v>0</v>
      </c>
      <c r="BC498" s="5">
        <v>0</v>
      </c>
      <c r="BD498" s="5">
        <v>0</v>
      </c>
      <c r="BE498" s="5">
        <v>0</v>
      </c>
      <c r="BF498" s="5">
        <v>0</v>
      </c>
      <c r="BG498" s="2">
        <v>0</v>
      </c>
      <c r="BH498" s="2">
        <v>0</v>
      </c>
      <c r="BI498" s="2">
        <v>0</v>
      </c>
      <c r="BJ498" s="2">
        <v>0</v>
      </c>
      <c r="BK498" s="2">
        <v>0</v>
      </c>
      <c r="BL498" s="2">
        <v>0</v>
      </c>
      <c r="BM498" s="2">
        <v>0</v>
      </c>
      <c r="BN498" s="2">
        <v>0</v>
      </c>
      <c r="BO498" s="2">
        <v>0</v>
      </c>
      <c r="BP498" s="2">
        <v>0</v>
      </c>
      <c r="BQ498" s="2">
        <v>0</v>
      </c>
      <c r="BR498" s="2">
        <v>0</v>
      </c>
      <c r="BS498" s="2">
        <v>0</v>
      </c>
      <c r="BT498" s="2">
        <v>0</v>
      </c>
      <c r="BU498" s="2">
        <v>0</v>
      </c>
      <c r="BV498" s="2">
        <v>0</v>
      </c>
      <c r="BW498" s="2">
        <v>0</v>
      </c>
      <c r="BX498" s="2">
        <v>0</v>
      </c>
      <c r="BY498" s="2">
        <v>0</v>
      </c>
      <c r="BZ498" s="2">
        <v>0</v>
      </c>
      <c r="CA498" s="2">
        <v>0</v>
      </c>
      <c r="CB498" s="2">
        <v>0</v>
      </c>
      <c r="CC498" s="2">
        <v>0</v>
      </c>
      <c r="CD498" s="2">
        <v>0</v>
      </c>
      <c r="CE498" s="2">
        <v>0</v>
      </c>
      <c r="CF498" s="2">
        <v>0</v>
      </c>
      <c r="CH498" s="5">
        <f t="shared" si="78"/>
        <v>6410.7199999999993</v>
      </c>
      <c r="CJ498" s="5">
        <f t="shared" si="79"/>
        <v>5387.16</v>
      </c>
      <c r="CK498" s="5">
        <f t="shared" si="80"/>
        <v>0</v>
      </c>
      <c r="CL498" s="5">
        <f t="shared" si="81"/>
        <v>1023.56</v>
      </c>
      <c r="CM498" s="5">
        <f t="shared" si="82"/>
        <v>-4.0000000001327862E-4</v>
      </c>
      <c r="CN498" s="2">
        <f t="shared" si="83"/>
        <v>1023.5604</v>
      </c>
      <c r="CO498" s="5">
        <f t="shared" si="84"/>
        <v>0</v>
      </c>
      <c r="CP498" s="5">
        <f t="shared" si="85"/>
        <v>0</v>
      </c>
      <c r="CR498" s="5">
        <f t="shared" si="86"/>
        <v>6410.72</v>
      </c>
      <c r="CS498" s="5">
        <f t="shared" si="87"/>
        <v>6410.72</v>
      </c>
      <c r="CU498" s="21" t="s">
        <v>1286</v>
      </c>
      <c r="CV498" s="21">
        <v>3206925832</v>
      </c>
      <c r="CW498" s="1">
        <f t="shared" si="88"/>
        <v>0</v>
      </c>
    </row>
    <row r="499" spans="1:101" x14ac:dyDescent="0.2">
      <c r="A499" s="2" t="s">
        <v>438</v>
      </c>
      <c r="B499" s="2" t="s">
        <v>157</v>
      </c>
      <c r="C499" s="2">
        <v>3206925922</v>
      </c>
      <c r="D499" s="2" t="s">
        <v>144</v>
      </c>
      <c r="E499" s="2" t="s">
        <v>124</v>
      </c>
      <c r="F499" s="2" t="s">
        <v>124</v>
      </c>
      <c r="G499" s="2">
        <v>0</v>
      </c>
      <c r="H499" s="2" t="s">
        <v>124</v>
      </c>
      <c r="I499" s="2" t="s">
        <v>124</v>
      </c>
      <c r="J499" s="2" t="s">
        <v>124</v>
      </c>
      <c r="K499" s="5">
        <v>0</v>
      </c>
      <c r="L499" s="5">
        <v>0</v>
      </c>
      <c r="M499" s="5">
        <v>0</v>
      </c>
      <c r="N499" s="5">
        <v>0</v>
      </c>
      <c r="O499" s="5">
        <v>5387.16</v>
      </c>
      <c r="P499" s="5">
        <v>1023.56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v>0</v>
      </c>
      <c r="Y499" s="5">
        <v>0</v>
      </c>
      <c r="Z499" s="5">
        <v>0</v>
      </c>
      <c r="AA499" s="5">
        <v>0</v>
      </c>
      <c r="AB499" s="5">
        <v>0</v>
      </c>
      <c r="AC499" s="5">
        <v>0</v>
      </c>
      <c r="AD499" s="5">
        <v>0</v>
      </c>
      <c r="AE499" s="5">
        <v>0</v>
      </c>
      <c r="AF499" s="5">
        <v>0</v>
      </c>
      <c r="AG499" s="5">
        <v>0</v>
      </c>
      <c r="AH499" s="5">
        <v>0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  <c r="AN499" s="5">
        <v>0</v>
      </c>
      <c r="AO499" s="5">
        <v>0</v>
      </c>
      <c r="AP499" s="5">
        <v>0</v>
      </c>
      <c r="AQ499" s="5">
        <v>0</v>
      </c>
      <c r="AR499" s="5">
        <v>0</v>
      </c>
      <c r="AS499" s="5">
        <v>0</v>
      </c>
      <c r="AT499" s="5">
        <v>0</v>
      </c>
      <c r="AU499" s="5">
        <v>0</v>
      </c>
      <c r="AV499" s="5">
        <v>0</v>
      </c>
      <c r="AW499" s="5">
        <v>0</v>
      </c>
      <c r="AX499" s="5">
        <v>0</v>
      </c>
      <c r="AY499" s="5">
        <v>0</v>
      </c>
      <c r="AZ499" s="5">
        <v>0</v>
      </c>
      <c r="BA499" s="5">
        <v>0</v>
      </c>
      <c r="BB499" s="5">
        <v>0</v>
      </c>
      <c r="BC499" s="5">
        <v>0</v>
      </c>
      <c r="BD499" s="5">
        <v>0</v>
      </c>
      <c r="BE499" s="5">
        <v>0</v>
      </c>
      <c r="BF499" s="5">
        <v>0</v>
      </c>
      <c r="BG499" s="2">
        <v>0</v>
      </c>
      <c r="BH499" s="2">
        <v>0</v>
      </c>
      <c r="BI499" s="2">
        <v>0</v>
      </c>
      <c r="BJ499" s="2">
        <v>0</v>
      </c>
      <c r="BK499" s="2">
        <v>0</v>
      </c>
      <c r="BL499" s="2">
        <v>0</v>
      </c>
      <c r="BM499" s="2">
        <v>0</v>
      </c>
      <c r="BN499" s="2">
        <v>0</v>
      </c>
      <c r="BO499" s="2">
        <v>0</v>
      </c>
      <c r="BP499" s="2">
        <v>0</v>
      </c>
      <c r="BQ499" s="2">
        <v>0</v>
      </c>
      <c r="BR499" s="2">
        <v>0</v>
      </c>
      <c r="BS499" s="2">
        <v>0</v>
      </c>
      <c r="BT499" s="2">
        <v>0</v>
      </c>
      <c r="BU499" s="2">
        <v>0</v>
      </c>
      <c r="BV499" s="2">
        <v>0</v>
      </c>
      <c r="BW499" s="2">
        <v>0</v>
      </c>
      <c r="BX499" s="2">
        <v>0</v>
      </c>
      <c r="BY499" s="2">
        <v>0</v>
      </c>
      <c r="BZ499" s="2">
        <v>0</v>
      </c>
      <c r="CA499" s="2">
        <v>0</v>
      </c>
      <c r="CB499" s="2">
        <v>0</v>
      </c>
      <c r="CC499" s="2">
        <v>0</v>
      </c>
      <c r="CD499" s="2">
        <v>0</v>
      </c>
      <c r="CE499" s="2">
        <v>0</v>
      </c>
      <c r="CF499" s="2">
        <v>0</v>
      </c>
      <c r="CH499" s="5">
        <f t="shared" si="78"/>
        <v>6410.7199999999993</v>
      </c>
      <c r="CJ499" s="5">
        <f t="shared" si="79"/>
        <v>5387.16</v>
      </c>
      <c r="CK499" s="5">
        <f t="shared" si="80"/>
        <v>0</v>
      </c>
      <c r="CL499" s="5">
        <f t="shared" si="81"/>
        <v>1023.56</v>
      </c>
      <c r="CM499" s="5">
        <f t="shared" si="82"/>
        <v>-4.0000000001327862E-4</v>
      </c>
      <c r="CN499" s="2">
        <f t="shared" si="83"/>
        <v>1023.5604</v>
      </c>
      <c r="CO499" s="5">
        <f t="shared" si="84"/>
        <v>0</v>
      </c>
      <c r="CP499" s="5">
        <f t="shared" si="85"/>
        <v>0</v>
      </c>
      <c r="CR499" s="5">
        <f t="shared" si="86"/>
        <v>6410.72</v>
      </c>
      <c r="CS499" s="5">
        <f t="shared" si="87"/>
        <v>6410.72</v>
      </c>
      <c r="CU499" s="21" t="s">
        <v>1287</v>
      </c>
      <c r="CV499" s="21">
        <v>3206925922</v>
      </c>
      <c r="CW499" s="1">
        <f t="shared" si="88"/>
        <v>0</v>
      </c>
    </row>
    <row r="500" spans="1:101" x14ac:dyDescent="0.2">
      <c r="A500" s="2" t="s">
        <v>437</v>
      </c>
      <c r="B500" s="2" t="s">
        <v>157</v>
      </c>
      <c r="C500" s="2">
        <v>3206925963</v>
      </c>
      <c r="D500" s="2" t="s">
        <v>144</v>
      </c>
      <c r="E500" s="2" t="s">
        <v>124</v>
      </c>
      <c r="F500" s="2" t="s">
        <v>124</v>
      </c>
      <c r="G500" s="2">
        <v>0</v>
      </c>
      <c r="H500" s="2" t="s">
        <v>124</v>
      </c>
      <c r="I500" s="2" t="s">
        <v>124</v>
      </c>
      <c r="J500" s="2" t="s">
        <v>124</v>
      </c>
      <c r="K500" s="5">
        <v>0</v>
      </c>
      <c r="L500" s="5">
        <v>0</v>
      </c>
      <c r="M500" s="5">
        <v>0</v>
      </c>
      <c r="N500" s="5">
        <v>0</v>
      </c>
      <c r="O500" s="5">
        <v>5387.16</v>
      </c>
      <c r="P500" s="5">
        <v>1023.56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v>0</v>
      </c>
      <c r="Y500" s="5">
        <v>0</v>
      </c>
      <c r="Z500" s="5">
        <v>0</v>
      </c>
      <c r="AA500" s="5">
        <v>0</v>
      </c>
      <c r="AB500" s="5">
        <v>0</v>
      </c>
      <c r="AC500" s="5">
        <v>0</v>
      </c>
      <c r="AD500" s="5">
        <v>0</v>
      </c>
      <c r="AE500" s="5">
        <v>0</v>
      </c>
      <c r="AF500" s="5">
        <v>0</v>
      </c>
      <c r="AG500" s="5">
        <v>0</v>
      </c>
      <c r="AH500" s="5">
        <v>0</v>
      </c>
      <c r="AI500" s="5">
        <v>0</v>
      </c>
      <c r="AJ500" s="5">
        <v>0</v>
      </c>
      <c r="AK500" s="5">
        <v>0</v>
      </c>
      <c r="AL500" s="5">
        <v>0</v>
      </c>
      <c r="AM500" s="5">
        <v>0</v>
      </c>
      <c r="AN500" s="5">
        <v>0</v>
      </c>
      <c r="AO500" s="5">
        <v>0</v>
      </c>
      <c r="AP500" s="5">
        <v>0</v>
      </c>
      <c r="AQ500" s="5">
        <v>0</v>
      </c>
      <c r="AR500" s="5">
        <v>0</v>
      </c>
      <c r="AS500" s="5">
        <v>0</v>
      </c>
      <c r="AT500" s="5">
        <v>0</v>
      </c>
      <c r="AU500" s="5">
        <v>0</v>
      </c>
      <c r="AV500" s="5">
        <v>0</v>
      </c>
      <c r="AW500" s="5">
        <v>0</v>
      </c>
      <c r="AX500" s="5">
        <v>0</v>
      </c>
      <c r="AY500" s="5">
        <v>0</v>
      </c>
      <c r="AZ500" s="5">
        <v>0</v>
      </c>
      <c r="BA500" s="5">
        <v>0</v>
      </c>
      <c r="BB500" s="5">
        <v>0</v>
      </c>
      <c r="BC500" s="5">
        <v>0</v>
      </c>
      <c r="BD500" s="5">
        <v>0</v>
      </c>
      <c r="BE500" s="5">
        <v>0</v>
      </c>
      <c r="BF500" s="5">
        <v>0</v>
      </c>
      <c r="BG500" s="2">
        <v>0</v>
      </c>
      <c r="BH500" s="2">
        <v>0</v>
      </c>
      <c r="BI500" s="2">
        <v>0</v>
      </c>
      <c r="BJ500" s="2">
        <v>0</v>
      </c>
      <c r="BK500" s="2">
        <v>0</v>
      </c>
      <c r="BL500" s="2">
        <v>0</v>
      </c>
      <c r="BM500" s="2">
        <v>0</v>
      </c>
      <c r="BN500" s="2">
        <v>0</v>
      </c>
      <c r="BO500" s="2">
        <v>0</v>
      </c>
      <c r="BP500" s="2">
        <v>0</v>
      </c>
      <c r="BQ500" s="2">
        <v>0</v>
      </c>
      <c r="BR500" s="2">
        <v>0</v>
      </c>
      <c r="BS500" s="2">
        <v>0</v>
      </c>
      <c r="BT500" s="2">
        <v>0</v>
      </c>
      <c r="BU500" s="2">
        <v>0</v>
      </c>
      <c r="BV500" s="2">
        <v>0</v>
      </c>
      <c r="BW500" s="2">
        <v>0</v>
      </c>
      <c r="BX500" s="2">
        <v>0</v>
      </c>
      <c r="BY500" s="2">
        <v>0</v>
      </c>
      <c r="BZ500" s="2">
        <v>0</v>
      </c>
      <c r="CA500" s="2">
        <v>0</v>
      </c>
      <c r="CB500" s="2">
        <v>0</v>
      </c>
      <c r="CC500" s="2">
        <v>0</v>
      </c>
      <c r="CD500" s="2">
        <v>0</v>
      </c>
      <c r="CE500" s="2">
        <v>0</v>
      </c>
      <c r="CF500" s="2">
        <v>0</v>
      </c>
      <c r="CH500" s="5">
        <f t="shared" si="78"/>
        <v>6410.7199999999993</v>
      </c>
      <c r="CJ500" s="5">
        <f t="shared" si="79"/>
        <v>5387.16</v>
      </c>
      <c r="CK500" s="5">
        <f t="shared" si="80"/>
        <v>0</v>
      </c>
      <c r="CL500" s="5">
        <f t="shared" si="81"/>
        <v>1023.56</v>
      </c>
      <c r="CM500" s="5">
        <f t="shared" si="82"/>
        <v>-4.0000000001327862E-4</v>
      </c>
      <c r="CN500" s="2">
        <f t="shared" si="83"/>
        <v>1023.5604</v>
      </c>
      <c r="CO500" s="5">
        <f t="shared" si="84"/>
        <v>0</v>
      </c>
      <c r="CP500" s="5">
        <f t="shared" si="85"/>
        <v>0</v>
      </c>
      <c r="CR500" s="5">
        <f t="shared" si="86"/>
        <v>6410.72</v>
      </c>
      <c r="CS500" s="5">
        <f t="shared" si="87"/>
        <v>6410.72</v>
      </c>
      <c r="CU500" s="21" t="s">
        <v>1099</v>
      </c>
      <c r="CV500" s="21">
        <v>3206925963</v>
      </c>
      <c r="CW500" s="1">
        <f t="shared" si="88"/>
        <v>0</v>
      </c>
    </row>
    <row r="501" spans="1:101" x14ac:dyDescent="0.2">
      <c r="A501" s="2" t="s">
        <v>364</v>
      </c>
      <c r="B501" s="2" t="s">
        <v>157</v>
      </c>
      <c r="C501" s="2">
        <v>3206929081</v>
      </c>
      <c r="D501" s="2" t="s">
        <v>365</v>
      </c>
      <c r="E501" s="2" t="s">
        <v>366</v>
      </c>
      <c r="F501" s="2" t="s">
        <v>124</v>
      </c>
      <c r="G501" s="2">
        <v>1141</v>
      </c>
      <c r="H501" s="2" t="s">
        <v>124</v>
      </c>
      <c r="I501" s="2" t="s">
        <v>124</v>
      </c>
      <c r="J501" s="2" t="s">
        <v>124</v>
      </c>
      <c r="K501" s="5">
        <v>40548.44</v>
      </c>
      <c r="L501" s="5">
        <v>7704.2</v>
      </c>
      <c r="M501" s="5">
        <v>0</v>
      </c>
      <c r="N501" s="5">
        <v>0</v>
      </c>
      <c r="O501" s="5">
        <v>10428.18</v>
      </c>
      <c r="P501" s="5">
        <v>2398.48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5">
        <v>0</v>
      </c>
      <c r="Z501" s="5">
        <v>0</v>
      </c>
      <c r="AA501" s="5">
        <v>0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v>0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v>0</v>
      </c>
      <c r="AO501" s="5">
        <v>0</v>
      </c>
      <c r="AP501" s="5">
        <v>0</v>
      </c>
      <c r="AQ501" s="5">
        <v>0</v>
      </c>
      <c r="AR501" s="5">
        <v>0</v>
      </c>
      <c r="AS501" s="5">
        <v>0</v>
      </c>
      <c r="AT501" s="5">
        <v>0</v>
      </c>
      <c r="AU501" s="5">
        <v>0</v>
      </c>
      <c r="AV501" s="5">
        <v>0</v>
      </c>
      <c r="AW501" s="5">
        <v>0</v>
      </c>
      <c r="AX501" s="5">
        <v>0</v>
      </c>
      <c r="AY501" s="5">
        <v>0</v>
      </c>
      <c r="AZ501" s="5">
        <v>0</v>
      </c>
      <c r="BA501" s="5">
        <v>0</v>
      </c>
      <c r="BB501" s="5">
        <v>0</v>
      </c>
      <c r="BC501" s="5">
        <v>0</v>
      </c>
      <c r="BD501" s="5">
        <v>0</v>
      </c>
      <c r="BE501" s="5">
        <v>0</v>
      </c>
      <c r="BF501" s="5">
        <v>0</v>
      </c>
      <c r="BG501" s="2">
        <v>0</v>
      </c>
      <c r="BH501" s="2">
        <v>0</v>
      </c>
      <c r="BI501" s="2">
        <v>0</v>
      </c>
      <c r="BJ501" s="2">
        <v>0</v>
      </c>
      <c r="BK501" s="2">
        <v>0</v>
      </c>
      <c r="BL501" s="2">
        <v>0</v>
      </c>
      <c r="BM501" s="2">
        <v>0</v>
      </c>
      <c r="BN501" s="2">
        <v>0</v>
      </c>
      <c r="BO501" s="2">
        <v>0</v>
      </c>
      <c r="BP501" s="2">
        <v>0</v>
      </c>
      <c r="BQ501" s="2">
        <v>0</v>
      </c>
      <c r="BR501" s="2">
        <v>0</v>
      </c>
      <c r="BS501" s="2">
        <v>0</v>
      </c>
      <c r="BT501" s="2">
        <v>0</v>
      </c>
      <c r="BU501" s="2">
        <v>0</v>
      </c>
      <c r="BV501" s="2">
        <v>0</v>
      </c>
      <c r="BW501" s="2">
        <v>0</v>
      </c>
      <c r="BX501" s="2">
        <v>0</v>
      </c>
      <c r="BY501" s="2">
        <v>0</v>
      </c>
      <c r="BZ501" s="2">
        <v>0</v>
      </c>
      <c r="CA501" s="2">
        <v>0</v>
      </c>
      <c r="CB501" s="2">
        <v>0</v>
      </c>
      <c r="CC501" s="2">
        <v>0</v>
      </c>
      <c r="CD501" s="2">
        <v>0</v>
      </c>
      <c r="CE501" s="2">
        <v>0</v>
      </c>
      <c r="CF501" s="2">
        <v>0</v>
      </c>
      <c r="CH501" s="5">
        <f t="shared" si="78"/>
        <v>61079.3</v>
      </c>
      <c r="CJ501" s="5">
        <f t="shared" si="79"/>
        <v>50976.62</v>
      </c>
      <c r="CK501" s="5">
        <f t="shared" si="80"/>
        <v>0</v>
      </c>
      <c r="CL501" s="5">
        <f t="shared" si="81"/>
        <v>10102.68</v>
      </c>
      <c r="CM501" s="5">
        <f t="shared" si="82"/>
        <v>417.12219999999979</v>
      </c>
      <c r="CN501" s="2">
        <f t="shared" si="83"/>
        <v>9685.5578000000005</v>
      </c>
      <c r="CO501" s="5">
        <f t="shared" si="84"/>
        <v>0</v>
      </c>
      <c r="CP501" s="5">
        <f t="shared" si="85"/>
        <v>0</v>
      </c>
      <c r="CR501" s="5">
        <f t="shared" si="86"/>
        <v>61079.3</v>
      </c>
      <c r="CS501" s="5">
        <f t="shared" si="87"/>
        <v>61079.3</v>
      </c>
      <c r="CU501" s="21" t="s">
        <v>1288</v>
      </c>
      <c r="CV501" s="21">
        <v>3206929081</v>
      </c>
      <c r="CW501" s="1">
        <f t="shared" si="88"/>
        <v>0</v>
      </c>
    </row>
    <row r="502" spans="1:101" x14ac:dyDescent="0.2">
      <c r="A502" s="2" t="s">
        <v>444</v>
      </c>
      <c r="B502" s="2" t="s">
        <v>157</v>
      </c>
      <c r="C502" s="2">
        <v>3206929713</v>
      </c>
      <c r="D502" s="2" t="s">
        <v>144</v>
      </c>
      <c r="E502" s="2" t="s">
        <v>124</v>
      </c>
      <c r="F502" s="2" t="s">
        <v>124</v>
      </c>
      <c r="G502" s="2">
        <v>0</v>
      </c>
      <c r="H502" s="2" t="s">
        <v>124</v>
      </c>
      <c r="I502" s="2" t="s">
        <v>124</v>
      </c>
      <c r="J502" s="2" t="s">
        <v>124</v>
      </c>
      <c r="K502" s="5">
        <v>0</v>
      </c>
      <c r="L502" s="5">
        <v>0</v>
      </c>
      <c r="M502" s="5">
        <v>0</v>
      </c>
      <c r="N502" s="5">
        <v>0</v>
      </c>
      <c r="O502" s="5">
        <v>5387.16</v>
      </c>
      <c r="P502" s="5">
        <v>1023.56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v>0</v>
      </c>
      <c r="Y502" s="5">
        <v>0</v>
      </c>
      <c r="Z502" s="5">
        <v>0</v>
      </c>
      <c r="AA502" s="5">
        <v>0</v>
      </c>
      <c r="AB502" s="5">
        <v>0</v>
      </c>
      <c r="AC502" s="5">
        <v>0</v>
      </c>
      <c r="AD502" s="5">
        <v>0</v>
      </c>
      <c r="AE502" s="5">
        <v>0</v>
      </c>
      <c r="AF502" s="5">
        <v>0</v>
      </c>
      <c r="AG502" s="5">
        <v>0</v>
      </c>
      <c r="AH502" s="5">
        <v>0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v>0</v>
      </c>
      <c r="AO502" s="5">
        <v>0</v>
      </c>
      <c r="AP502" s="5">
        <v>0</v>
      </c>
      <c r="AQ502" s="5">
        <v>0</v>
      </c>
      <c r="AR502" s="5">
        <v>0</v>
      </c>
      <c r="AS502" s="5">
        <v>0</v>
      </c>
      <c r="AT502" s="5">
        <v>0</v>
      </c>
      <c r="AU502" s="5">
        <v>0</v>
      </c>
      <c r="AV502" s="5">
        <v>0</v>
      </c>
      <c r="AW502" s="5">
        <v>0</v>
      </c>
      <c r="AX502" s="5">
        <v>0</v>
      </c>
      <c r="AY502" s="5">
        <v>0</v>
      </c>
      <c r="AZ502" s="5">
        <v>0</v>
      </c>
      <c r="BA502" s="5">
        <v>0</v>
      </c>
      <c r="BB502" s="5">
        <v>0</v>
      </c>
      <c r="BC502" s="5">
        <v>0</v>
      </c>
      <c r="BD502" s="5">
        <v>0</v>
      </c>
      <c r="BE502" s="5">
        <v>0</v>
      </c>
      <c r="BF502" s="5">
        <v>0</v>
      </c>
      <c r="BG502" s="2">
        <v>0</v>
      </c>
      <c r="BH502" s="2">
        <v>0</v>
      </c>
      <c r="BI502" s="2">
        <v>0</v>
      </c>
      <c r="BJ502" s="2">
        <v>0</v>
      </c>
      <c r="BK502" s="2">
        <v>0</v>
      </c>
      <c r="BL502" s="2">
        <v>0</v>
      </c>
      <c r="BM502" s="2">
        <v>0</v>
      </c>
      <c r="BN502" s="2">
        <v>0</v>
      </c>
      <c r="BO502" s="2">
        <v>0</v>
      </c>
      <c r="BP502" s="2">
        <v>0</v>
      </c>
      <c r="BQ502" s="2">
        <v>0</v>
      </c>
      <c r="BR502" s="2">
        <v>0</v>
      </c>
      <c r="BS502" s="2">
        <v>0</v>
      </c>
      <c r="BT502" s="2">
        <v>0</v>
      </c>
      <c r="BU502" s="2">
        <v>0</v>
      </c>
      <c r="BV502" s="2">
        <v>0</v>
      </c>
      <c r="BW502" s="2">
        <v>0</v>
      </c>
      <c r="BX502" s="2">
        <v>0</v>
      </c>
      <c r="BY502" s="2">
        <v>0</v>
      </c>
      <c r="BZ502" s="2">
        <v>0</v>
      </c>
      <c r="CA502" s="2">
        <v>0</v>
      </c>
      <c r="CB502" s="2">
        <v>0</v>
      </c>
      <c r="CC502" s="2">
        <v>0</v>
      </c>
      <c r="CD502" s="2">
        <v>0</v>
      </c>
      <c r="CE502" s="2">
        <v>0</v>
      </c>
      <c r="CF502" s="2">
        <v>0</v>
      </c>
      <c r="CH502" s="5">
        <f t="shared" si="78"/>
        <v>6410.7199999999993</v>
      </c>
      <c r="CJ502" s="5">
        <f t="shared" si="79"/>
        <v>5387.16</v>
      </c>
      <c r="CK502" s="5">
        <f t="shared" si="80"/>
        <v>0</v>
      </c>
      <c r="CL502" s="5">
        <f t="shared" si="81"/>
        <v>1023.56</v>
      </c>
      <c r="CM502" s="5">
        <f t="shared" si="82"/>
        <v>-4.0000000001327862E-4</v>
      </c>
      <c r="CN502" s="2">
        <f t="shared" si="83"/>
        <v>1023.5604</v>
      </c>
      <c r="CO502" s="5">
        <f t="shared" si="84"/>
        <v>0</v>
      </c>
      <c r="CP502" s="5">
        <f t="shared" si="85"/>
        <v>0</v>
      </c>
      <c r="CR502" s="5">
        <f t="shared" si="86"/>
        <v>6410.72</v>
      </c>
      <c r="CS502" s="5">
        <f t="shared" si="87"/>
        <v>6410.72</v>
      </c>
      <c r="CU502" s="21" t="s">
        <v>1289</v>
      </c>
      <c r="CV502" s="21">
        <v>3206929713</v>
      </c>
      <c r="CW502" s="1">
        <f t="shared" si="88"/>
        <v>0</v>
      </c>
    </row>
    <row r="503" spans="1:101" x14ac:dyDescent="0.2">
      <c r="A503" s="2" t="s">
        <v>442</v>
      </c>
      <c r="B503" s="2" t="s">
        <v>157</v>
      </c>
      <c r="C503" s="2">
        <v>3206929714</v>
      </c>
      <c r="D503" s="2" t="s">
        <v>144</v>
      </c>
      <c r="E503" s="2" t="s">
        <v>124</v>
      </c>
      <c r="F503" s="2" t="s">
        <v>124</v>
      </c>
      <c r="G503" s="2">
        <v>0</v>
      </c>
      <c r="H503" s="2" t="s">
        <v>124</v>
      </c>
      <c r="I503" s="2" t="s">
        <v>124</v>
      </c>
      <c r="J503" s="2" t="s">
        <v>124</v>
      </c>
      <c r="K503" s="5">
        <v>0</v>
      </c>
      <c r="L503" s="5">
        <v>0</v>
      </c>
      <c r="M503" s="5">
        <v>0</v>
      </c>
      <c r="N503" s="5">
        <v>0</v>
      </c>
      <c r="O503" s="5">
        <v>5387.16</v>
      </c>
      <c r="P503" s="5">
        <v>1023.56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>
        <v>0</v>
      </c>
      <c r="X503" s="5">
        <v>0</v>
      </c>
      <c r="Y503" s="5">
        <v>0</v>
      </c>
      <c r="Z503" s="5">
        <v>0</v>
      </c>
      <c r="AA503" s="5">
        <v>0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>
        <v>0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v>0</v>
      </c>
      <c r="AP503" s="5">
        <v>0</v>
      </c>
      <c r="AQ503" s="5">
        <v>0</v>
      </c>
      <c r="AR503" s="5">
        <v>0</v>
      </c>
      <c r="AS503" s="5">
        <v>0</v>
      </c>
      <c r="AT503" s="5">
        <v>0</v>
      </c>
      <c r="AU503" s="5">
        <v>0</v>
      </c>
      <c r="AV503" s="5">
        <v>0</v>
      </c>
      <c r="AW503" s="5">
        <v>0</v>
      </c>
      <c r="AX503" s="5">
        <v>0</v>
      </c>
      <c r="AY503" s="5">
        <v>0</v>
      </c>
      <c r="AZ503" s="5">
        <v>0</v>
      </c>
      <c r="BA503" s="5">
        <v>0</v>
      </c>
      <c r="BB503" s="5">
        <v>0</v>
      </c>
      <c r="BC503" s="5">
        <v>0</v>
      </c>
      <c r="BD503" s="5">
        <v>0</v>
      </c>
      <c r="BE503" s="5">
        <v>0</v>
      </c>
      <c r="BF503" s="5">
        <v>0</v>
      </c>
      <c r="BG503" s="2">
        <v>0</v>
      </c>
      <c r="BH503" s="2">
        <v>0</v>
      </c>
      <c r="BI503" s="2">
        <v>0</v>
      </c>
      <c r="BJ503" s="2">
        <v>0</v>
      </c>
      <c r="BK503" s="2">
        <v>0</v>
      </c>
      <c r="BL503" s="2">
        <v>0</v>
      </c>
      <c r="BM503" s="2">
        <v>0</v>
      </c>
      <c r="BN503" s="2">
        <v>0</v>
      </c>
      <c r="BO503" s="2">
        <v>0</v>
      </c>
      <c r="BP503" s="2">
        <v>0</v>
      </c>
      <c r="BQ503" s="2">
        <v>0</v>
      </c>
      <c r="BR503" s="2">
        <v>0</v>
      </c>
      <c r="BS503" s="2">
        <v>0</v>
      </c>
      <c r="BT503" s="2">
        <v>0</v>
      </c>
      <c r="BU503" s="2">
        <v>0</v>
      </c>
      <c r="BV503" s="2">
        <v>0</v>
      </c>
      <c r="BW503" s="2">
        <v>0</v>
      </c>
      <c r="BX503" s="2">
        <v>0</v>
      </c>
      <c r="BY503" s="2">
        <v>0</v>
      </c>
      <c r="BZ503" s="2">
        <v>0</v>
      </c>
      <c r="CA503" s="2">
        <v>0</v>
      </c>
      <c r="CB503" s="2">
        <v>0</v>
      </c>
      <c r="CC503" s="2">
        <v>0</v>
      </c>
      <c r="CD503" s="2">
        <v>0</v>
      </c>
      <c r="CE503" s="2">
        <v>0</v>
      </c>
      <c r="CF503" s="2">
        <v>0</v>
      </c>
      <c r="CH503" s="5">
        <f t="shared" si="78"/>
        <v>6410.7199999999993</v>
      </c>
      <c r="CJ503" s="5">
        <f t="shared" si="79"/>
        <v>5387.16</v>
      </c>
      <c r="CK503" s="5">
        <f t="shared" si="80"/>
        <v>0</v>
      </c>
      <c r="CL503" s="5">
        <f t="shared" si="81"/>
        <v>1023.56</v>
      </c>
      <c r="CM503" s="5">
        <f t="shared" si="82"/>
        <v>-4.0000000001327862E-4</v>
      </c>
      <c r="CN503" s="2">
        <f t="shared" si="83"/>
        <v>1023.5604</v>
      </c>
      <c r="CO503" s="5">
        <f t="shared" si="84"/>
        <v>0</v>
      </c>
      <c r="CP503" s="5">
        <f t="shared" si="85"/>
        <v>0</v>
      </c>
      <c r="CR503" s="5">
        <f t="shared" si="86"/>
        <v>6410.72</v>
      </c>
      <c r="CS503" s="5">
        <f t="shared" si="87"/>
        <v>6410.72</v>
      </c>
      <c r="CU503" s="21" t="s">
        <v>1290</v>
      </c>
      <c r="CV503" s="21">
        <v>3206929714</v>
      </c>
      <c r="CW503" s="1">
        <f t="shared" si="88"/>
        <v>0</v>
      </c>
    </row>
    <row r="504" spans="1:101" x14ac:dyDescent="0.2">
      <c r="A504" s="2" t="s">
        <v>586</v>
      </c>
      <c r="B504" s="2" t="s">
        <v>157</v>
      </c>
      <c r="C504" s="2">
        <v>3207098081</v>
      </c>
      <c r="D504" s="2" t="s">
        <v>587</v>
      </c>
      <c r="E504" s="2" t="s">
        <v>588</v>
      </c>
      <c r="F504" s="2" t="s">
        <v>124</v>
      </c>
      <c r="G504" s="2">
        <v>708</v>
      </c>
      <c r="H504" s="2" t="s">
        <v>124</v>
      </c>
      <c r="I504" s="2" t="s">
        <v>124</v>
      </c>
      <c r="J504" s="2" t="s">
        <v>124</v>
      </c>
      <c r="K504" s="5">
        <v>38095.01</v>
      </c>
      <c r="L504" s="5">
        <v>7238.05</v>
      </c>
      <c r="M504" s="5">
        <v>0</v>
      </c>
      <c r="N504" s="5">
        <v>0</v>
      </c>
      <c r="O504" s="5">
        <v>10126.52</v>
      </c>
      <c r="P504" s="5">
        <v>2329.1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  <c r="AC504" s="5">
        <v>0</v>
      </c>
      <c r="AD504" s="5">
        <v>0</v>
      </c>
      <c r="AE504" s="5">
        <v>0</v>
      </c>
      <c r="AF504" s="5">
        <v>0</v>
      </c>
      <c r="AG504" s="5">
        <v>0</v>
      </c>
      <c r="AH504" s="5">
        <v>0</v>
      </c>
      <c r="AI504" s="5">
        <v>0</v>
      </c>
      <c r="AJ504" s="5">
        <v>0</v>
      </c>
      <c r="AK504" s="5">
        <v>0</v>
      </c>
      <c r="AL504" s="5">
        <v>0</v>
      </c>
      <c r="AM504" s="5">
        <v>0</v>
      </c>
      <c r="AN504" s="5">
        <v>0</v>
      </c>
      <c r="AO504" s="5">
        <v>0</v>
      </c>
      <c r="AP504" s="5">
        <v>0</v>
      </c>
      <c r="AQ504" s="5">
        <v>0</v>
      </c>
      <c r="AR504" s="5">
        <v>0</v>
      </c>
      <c r="AS504" s="5">
        <v>0</v>
      </c>
      <c r="AT504" s="5">
        <v>0</v>
      </c>
      <c r="AU504" s="5">
        <v>0</v>
      </c>
      <c r="AV504" s="5">
        <v>0</v>
      </c>
      <c r="AW504" s="5">
        <v>0</v>
      </c>
      <c r="AX504" s="5">
        <v>0</v>
      </c>
      <c r="AY504" s="5">
        <v>0</v>
      </c>
      <c r="AZ504" s="5">
        <v>0</v>
      </c>
      <c r="BA504" s="5">
        <v>0</v>
      </c>
      <c r="BB504" s="5">
        <v>0</v>
      </c>
      <c r="BC504" s="5">
        <v>0</v>
      </c>
      <c r="BD504" s="5">
        <v>0</v>
      </c>
      <c r="BE504" s="5">
        <v>0</v>
      </c>
      <c r="BF504" s="5">
        <v>0</v>
      </c>
      <c r="BG504" s="2">
        <v>0</v>
      </c>
      <c r="BH504" s="2">
        <v>0</v>
      </c>
      <c r="BI504" s="2">
        <v>0</v>
      </c>
      <c r="BJ504" s="2">
        <v>0</v>
      </c>
      <c r="BK504" s="2">
        <v>0</v>
      </c>
      <c r="BL504" s="2">
        <v>0</v>
      </c>
      <c r="BM504" s="2">
        <v>0</v>
      </c>
      <c r="BN504" s="2">
        <v>0</v>
      </c>
      <c r="BO504" s="2">
        <v>0</v>
      </c>
      <c r="BP504" s="2">
        <v>0</v>
      </c>
      <c r="BQ504" s="2">
        <v>0</v>
      </c>
      <c r="BR504" s="2">
        <v>0</v>
      </c>
      <c r="BS504" s="2">
        <v>0</v>
      </c>
      <c r="BT504" s="2">
        <v>0</v>
      </c>
      <c r="BU504" s="2">
        <v>0</v>
      </c>
      <c r="BV504" s="2">
        <v>0</v>
      </c>
      <c r="BW504" s="2">
        <v>0</v>
      </c>
      <c r="BX504" s="2">
        <v>0</v>
      </c>
      <c r="BY504" s="2">
        <v>0</v>
      </c>
      <c r="BZ504" s="2">
        <v>0</v>
      </c>
      <c r="CA504" s="2">
        <v>0</v>
      </c>
      <c r="CB504" s="2">
        <v>0</v>
      </c>
      <c r="CC504" s="2">
        <v>0</v>
      </c>
      <c r="CD504" s="2">
        <v>0</v>
      </c>
      <c r="CE504" s="2">
        <v>0</v>
      </c>
      <c r="CF504" s="2">
        <v>0</v>
      </c>
      <c r="CH504" s="5">
        <f t="shared" si="78"/>
        <v>57788.68</v>
      </c>
      <c r="CJ504" s="5">
        <f t="shared" si="79"/>
        <v>48221.53</v>
      </c>
      <c r="CK504" s="5">
        <f t="shared" si="80"/>
        <v>0</v>
      </c>
      <c r="CL504" s="5">
        <f t="shared" si="81"/>
        <v>9567.15</v>
      </c>
      <c r="CM504" s="5">
        <f t="shared" si="82"/>
        <v>405.05929999999898</v>
      </c>
      <c r="CN504" s="2">
        <f t="shared" si="83"/>
        <v>9162.0907000000007</v>
      </c>
      <c r="CO504" s="5">
        <f t="shared" si="84"/>
        <v>0</v>
      </c>
      <c r="CP504" s="5">
        <f t="shared" si="85"/>
        <v>0</v>
      </c>
      <c r="CR504" s="5">
        <f t="shared" si="86"/>
        <v>57788.68</v>
      </c>
      <c r="CS504" s="5">
        <f t="shared" si="87"/>
        <v>57788.68</v>
      </c>
      <c r="CU504" s="21" t="s">
        <v>1291</v>
      </c>
      <c r="CV504" s="21">
        <v>3207098081</v>
      </c>
      <c r="CW504" s="1">
        <f t="shared" si="88"/>
        <v>0</v>
      </c>
    </row>
    <row r="505" spans="1:101" x14ac:dyDescent="0.2">
      <c r="A505" s="2" t="s">
        <v>589</v>
      </c>
      <c r="B505" s="2" t="s">
        <v>157</v>
      </c>
      <c r="C505" s="2">
        <v>3207098100</v>
      </c>
      <c r="D505" s="2" t="s">
        <v>590</v>
      </c>
      <c r="E505" s="2" t="s">
        <v>591</v>
      </c>
      <c r="F505" s="2" t="s">
        <v>124</v>
      </c>
      <c r="G505" s="2">
        <v>360</v>
      </c>
      <c r="H505" s="2" t="s">
        <v>124</v>
      </c>
      <c r="I505" s="2" t="s">
        <v>124</v>
      </c>
      <c r="J505" s="2" t="s">
        <v>124</v>
      </c>
      <c r="K505" s="5">
        <v>38095.01</v>
      </c>
      <c r="L505" s="5">
        <v>7238.05</v>
      </c>
      <c r="M505" s="5">
        <v>0</v>
      </c>
      <c r="N505" s="5">
        <v>0</v>
      </c>
      <c r="O505" s="5">
        <v>10126.52</v>
      </c>
      <c r="P505" s="5">
        <v>2329.1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v>0</v>
      </c>
      <c r="Y505" s="5">
        <v>0</v>
      </c>
      <c r="Z505" s="5">
        <v>0</v>
      </c>
      <c r="AA505" s="5">
        <v>0</v>
      </c>
      <c r="AB505" s="5">
        <v>0</v>
      </c>
      <c r="AC505" s="5">
        <v>0</v>
      </c>
      <c r="AD505" s="5">
        <v>0</v>
      </c>
      <c r="AE505" s="5">
        <v>0</v>
      </c>
      <c r="AF505" s="5">
        <v>0</v>
      </c>
      <c r="AG505" s="5">
        <v>0</v>
      </c>
      <c r="AH505" s="5">
        <v>0</v>
      </c>
      <c r="AI505" s="5">
        <v>0</v>
      </c>
      <c r="AJ505" s="5">
        <v>0</v>
      </c>
      <c r="AK505" s="5">
        <v>0</v>
      </c>
      <c r="AL505" s="5">
        <v>0</v>
      </c>
      <c r="AM505" s="5">
        <v>0</v>
      </c>
      <c r="AN505" s="5">
        <v>0</v>
      </c>
      <c r="AO505" s="5">
        <v>0</v>
      </c>
      <c r="AP505" s="5">
        <v>0</v>
      </c>
      <c r="AQ505" s="5">
        <v>0</v>
      </c>
      <c r="AR505" s="5">
        <v>0</v>
      </c>
      <c r="AS505" s="5">
        <v>0</v>
      </c>
      <c r="AT505" s="5">
        <v>0</v>
      </c>
      <c r="AU505" s="5">
        <v>0</v>
      </c>
      <c r="AV505" s="5">
        <v>0</v>
      </c>
      <c r="AW505" s="5">
        <v>0</v>
      </c>
      <c r="AX505" s="5">
        <v>0</v>
      </c>
      <c r="AY505" s="5">
        <v>567520</v>
      </c>
      <c r="AZ505" s="5">
        <v>0</v>
      </c>
      <c r="BA505" s="5">
        <v>0</v>
      </c>
      <c r="BB505" s="5">
        <v>0</v>
      </c>
      <c r="BC505" s="5">
        <v>0</v>
      </c>
      <c r="BD505" s="5">
        <v>0</v>
      </c>
      <c r="BE505" s="5">
        <v>0</v>
      </c>
      <c r="BF505" s="5">
        <v>0</v>
      </c>
      <c r="BG505" s="2">
        <v>0</v>
      </c>
      <c r="BH505" s="2">
        <v>0</v>
      </c>
      <c r="BI505" s="2">
        <v>0</v>
      </c>
      <c r="BJ505" s="2">
        <v>0</v>
      </c>
      <c r="BK505" s="2">
        <v>0</v>
      </c>
      <c r="BL505" s="2">
        <v>0</v>
      </c>
      <c r="BM505" s="2">
        <v>0</v>
      </c>
      <c r="BN505" s="2">
        <v>0</v>
      </c>
      <c r="BO505" s="2">
        <v>0</v>
      </c>
      <c r="BP505" s="2">
        <v>0</v>
      </c>
      <c r="BQ505" s="2">
        <v>0</v>
      </c>
      <c r="BR505" s="2">
        <v>0</v>
      </c>
      <c r="BS505" s="2">
        <v>0</v>
      </c>
      <c r="BT505" s="2">
        <v>0</v>
      </c>
      <c r="BU505" s="2">
        <v>0</v>
      </c>
      <c r="BV505" s="2">
        <v>0</v>
      </c>
      <c r="BW505" s="2">
        <v>0</v>
      </c>
      <c r="BX505" s="2">
        <v>0</v>
      </c>
      <c r="BY505" s="2">
        <v>0</v>
      </c>
      <c r="BZ505" s="2">
        <v>0</v>
      </c>
      <c r="CA505" s="2">
        <v>0</v>
      </c>
      <c r="CB505" s="2">
        <v>0</v>
      </c>
      <c r="CC505" s="2">
        <v>0</v>
      </c>
      <c r="CD505" s="2">
        <v>0</v>
      </c>
      <c r="CE505" s="2">
        <v>0</v>
      </c>
      <c r="CF505" s="2">
        <v>0</v>
      </c>
      <c r="CH505" s="5">
        <f t="shared" si="78"/>
        <v>625308.68000000005</v>
      </c>
      <c r="CJ505" s="5">
        <f t="shared" si="79"/>
        <v>48221.53</v>
      </c>
      <c r="CK505" s="31">
        <f t="shared" si="80"/>
        <v>567520</v>
      </c>
      <c r="CL505" s="5">
        <f t="shared" si="81"/>
        <v>9567.15</v>
      </c>
      <c r="CM505" s="5">
        <f t="shared" si="82"/>
        <v>405.05929999999898</v>
      </c>
      <c r="CN505" s="2">
        <f t="shared" si="83"/>
        <v>9162.0907000000007</v>
      </c>
      <c r="CO505" s="5">
        <f t="shared" si="84"/>
        <v>0</v>
      </c>
      <c r="CP505" s="5">
        <f t="shared" si="85"/>
        <v>0</v>
      </c>
      <c r="CR505" s="5">
        <f t="shared" si="86"/>
        <v>57788.68</v>
      </c>
      <c r="CS505" s="5">
        <f t="shared" si="87"/>
        <v>625308.67999999993</v>
      </c>
      <c r="CU505" s="21" t="s">
        <v>1292</v>
      </c>
      <c r="CV505" s="21">
        <v>3207098100</v>
      </c>
      <c r="CW505" s="1">
        <f t="shared" si="88"/>
        <v>0</v>
      </c>
    </row>
    <row r="506" spans="1:101" x14ac:dyDescent="0.2">
      <c r="A506" s="2" t="s">
        <v>1036</v>
      </c>
      <c r="B506" s="2" t="s">
        <v>861</v>
      </c>
      <c r="C506" s="2">
        <v>3208072330</v>
      </c>
      <c r="D506" s="2" t="s">
        <v>144</v>
      </c>
      <c r="E506" s="2" t="s">
        <v>124</v>
      </c>
      <c r="F506" s="2" t="s">
        <v>124</v>
      </c>
      <c r="G506" s="2">
        <v>0</v>
      </c>
      <c r="H506" s="2" t="s">
        <v>124</v>
      </c>
      <c r="I506" s="2" t="s">
        <v>124</v>
      </c>
      <c r="J506" s="2" t="s">
        <v>124</v>
      </c>
      <c r="K506" s="5">
        <v>0</v>
      </c>
      <c r="L506" s="5">
        <v>0</v>
      </c>
      <c r="M506" s="5">
        <v>10239.879999999999</v>
      </c>
      <c r="N506" s="5">
        <v>2355.17</v>
      </c>
      <c r="O506" s="5">
        <v>53411</v>
      </c>
      <c r="P506" s="5">
        <v>10148.09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v>0</v>
      </c>
      <c r="Y506" s="5">
        <v>0</v>
      </c>
      <c r="Z506" s="5">
        <v>0</v>
      </c>
      <c r="AA506" s="5">
        <v>0</v>
      </c>
      <c r="AB506" s="5">
        <v>0</v>
      </c>
      <c r="AC506" s="5">
        <v>0</v>
      </c>
      <c r="AD506" s="5">
        <v>0</v>
      </c>
      <c r="AE506" s="5">
        <v>0</v>
      </c>
      <c r="AF506" s="5">
        <v>0</v>
      </c>
      <c r="AG506" s="5">
        <v>0</v>
      </c>
      <c r="AH506" s="5">
        <v>0</v>
      </c>
      <c r="AI506" s="5">
        <v>0</v>
      </c>
      <c r="AJ506" s="5">
        <v>0</v>
      </c>
      <c r="AK506" s="5">
        <v>0</v>
      </c>
      <c r="AL506" s="5">
        <v>0</v>
      </c>
      <c r="AM506" s="5">
        <v>0</v>
      </c>
      <c r="AN506" s="5">
        <v>0</v>
      </c>
      <c r="AO506" s="5">
        <v>0</v>
      </c>
      <c r="AP506" s="5">
        <v>0</v>
      </c>
      <c r="AQ506" s="5">
        <v>0</v>
      </c>
      <c r="AR506" s="5">
        <v>0</v>
      </c>
      <c r="AS506" s="5">
        <v>0</v>
      </c>
      <c r="AT506" s="5">
        <v>0</v>
      </c>
      <c r="AU506" s="5">
        <v>0</v>
      </c>
      <c r="AV506" s="5">
        <v>0</v>
      </c>
      <c r="AW506" s="5">
        <v>0</v>
      </c>
      <c r="AX506" s="5">
        <v>0</v>
      </c>
      <c r="AY506" s="5">
        <v>0</v>
      </c>
      <c r="AZ506" s="5">
        <v>0</v>
      </c>
      <c r="BA506" s="5">
        <v>0</v>
      </c>
      <c r="BB506" s="5">
        <v>0</v>
      </c>
      <c r="BC506" s="5">
        <v>0</v>
      </c>
      <c r="BD506" s="5">
        <v>0</v>
      </c>
      <c r="BE506" s="5">
        <v>0</v>
      </c>
      <c r="BF506" s="5">
        <v>0</v>
      </c>
      <c r="BG506" s="2">
        <v>0</v>
      </c>
      <c r="BH506" s="2">
        <v>0</v>
      </c>
      <c r="BI506" s="2">
        <v>0</v>
      </c>
      <c r="BJ506" s="2">
        <v>0</v>
      </c>
      <c r="BK506" s="2">
        <v>0</v>
      </c>
      <c r="BL506" s="2">
        <v>0</v>
      </c>
      <c r="BM506" s="2">
        <v>0</v>
      </c>
      <c r="BN506" s="2">
        <v>0</v>
      </c>
      <c r="BO506" s="2">
        <v>0</v>
      </c>
      <c r="BP506" s="2">
        <v>0</v>
      </c>
      <c r="BQ506" s="2">
        <v>0</v>
      </c>
      <c r="BR506" s="2">
        <v>0</v>
      </c>
      <c r="BS506" s="2">
        <v>0</v>
      </c>
      <c r="BT506" s="2">
        <v>0</v>
      </c>
      <c r="BU506" s="2">
        <v>0</v>
      </c>
      <c r="BV506" s="2">
        <v>0</v>
      </c>
      <c r="BW506" s="2">
        <v>0</v>
      </c>
      <c r="BX506" s="2">
        <v>0</v>
      </c>
      <c r="BY506" s="2">
        <v>0</v>
      </c>
      <c r="BZ506" s="2">
        <v>0</v>
      </c>
      <c r="CA506" s="2">
        <v>0</v>
      </c>
      <c r="CB506" s="2">
        <v>0</v>
      </c>
      <c r="CC506" s="2">
        <v>0</v>
      </c>
      <c r="CD506" s="2">
        <v>0</v>
      </c>
      <c r="CE506" s="2">
        <v>0</v>
      </c>
      <c r="CF506" s="2">
        <v>0</v>
      </c>
      <c r="CH506" s="5">
        <f t="shared" si="78"/>
        <v>76154.14</v>
      </c>
      <c r="CJ506" s="5">
        <f t="shared" si="79"/>
        <v>63650.879999999997</v>
      </c>
      <c r="CK506" s="5">
        <f t="shared" si="80"/>
        <v>0</v>
      </c>
      <c r="CL506" s="5">
        <f t="shared" si="81"/>
        <v>12503.26</v>
      </c>
      <c r="CM506" s="5">
        <f t="shared" si="82"/>
        <v>409.59280000000035</v>
      </c>
      <c r="CN506" s="2">
        <f t="shared" si="83"/>
        <v>12093.6672</v>
      </c>
      <c r="CO506" s="5">
        <f t="shared" si="84"/>
        <v>0</v>
      </c>
      <c r="CP506" s="5">
        <f t="shared" si="85"/>
        <v>0</v>
      </c>
      <c r="CR506" s="5">
        <f t="shared" si="86"/>
        <v>76154.14</v>
      </c>
      <c r="CS506" s="5">
        <f t="shared" si="87"/>
        <v>76154.14</v>
      </c>
      <c r="CU506" s="21" t="s">
        <v>1293</v>
      </c>
      <c r="CV506" s="21">
        <v>3208072330</v>
      </c>
      <c r="CW506" s="1">
        <f t="shared" si="88"/>
        <v>0</v>
      </c>
    </row>
    <row r="507" spans="1:101" x14ac:dyDescent="0.2">
      <c r="A507" s="2" t="s">
        <v>1037</v>
      </c>
      <c r="B507" s="2" t="s">
        <v>861</v>
      </c>
      <c r="C507" s="2">
        <v>3208072369</v>
      </c>
      <c r="D507" s="2" t="s">
        <v>144</v>
      </c>
      <c r="E507" s="2" t="s">
        <v>124</v>
      </c>
      <c r="F507" s="2" t="s">
        <v>124</v>
      </c>
      <c r="G507" s="2">
        <v>0</v>
      </c>
      <c r="H507" s="2" t="s">
        <v>124</v>
      </c>
      <c r="I507" s="2" t="s">
        <v>124</v>
      </c>
      <c r="J507" s="2" t="s">
        <v>124</v>
      </c>
      <c r="K507" s="5">
        <v>0</v>
      </c>
      <c r="L507" s="5">
        <v>0</v>
      </c>
      <c r="M507" s="5">
        <v>10239.879999999999</v>
      </c>
      <c r="N507" s="5">
        <v>2355.17</v>
      </c>
      <c r="O507" s="5">
        <v>53411</v>
      </c>
      <c r="P507" s="5">
        <v>10148.09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v>0</v>
      </c>
      <c r="Y507" s="5">
        <v>0</v>
      </c>
      <c r="Z507" s="5">
        <v>0</v>
      </c>
      <c r="AA507" s="5">
        <v>0</v>
      </c>
      <c r="AB507" s="5">
        <v>0</v>
      </c>
      <c r="AC507" s="5">
        <v>0</v>
      </c>
      <c r="AD507" s="5">
        <v>0</v>
      </c>
      <c r="AE507" s="5">
        <v>0</v>
      </c>
      <c r="AF507" s="5">
        <v>0</v>
      </c>
      <c r="AG507" s="5">
        <v>0</v>
      </c>
      <c r="AH507" s="5">
        <v>0</v>
      </c>
      <c r="AI507" s="5">
        <v>0</v>
      </c>
      <c r="AJ507" s="5">
        <v>0</v>
      </c>
      <c r="AK507" s="5">
        <v>0</v>
      </c>
      <c r="AL507" s="5">
        <v>0</v>
      </c>
      <c r="AM507" s="5">
        <v>0</v>
      </c>
      <c r="AN507" s="5">
        <v>0</v>
      </c>
      <c r="AO507" s="5">
        <v>0</v>
      </c>
      <c r="AP507" s="5">
        <v>0</v>
      </c>
      <c r="AQ507" s="5">
        <v>0</v>
      </c>
      <c r="AR507" s="5">
        <v>0</v>
      </c>
      <c r="AS507" s="5">
        <v>0</v>
      </c>
      <c r="AT507" s="5">
        <v>0</v>
      </c>
      <c r="AU507" s="5">
        <v>0</v>
      </c>
      <c r="AV507" s="5">
        <v>0</v>
      </c>
      <c r="AW507" s="5">
        <v>0</v>
      </c>
      <c r="AX507" s="5">
        <v>0</v>
      </c>
      <c r="AY507" s="5">
        <v>0</v>
      </c>
      <c r="AZ507" s="5">
        <v>0</v>
      </c>
      <c r="BA507" s="5">
        <v>0</v>
      </c>
      <c r="BB507" s="5">
        <v>0</v>
      </c>
      <c r="BC507" s="5">
        <v>0</v>
      </c>
      <c r="BD507" s="5">
        <v>0</v>
      </c>
      <c r="BE507" s="5">
        <v>0</v>
      </c>
      <c r="BF507" s="5">
        <v>0</v>
      </c>
      <c r="BG507" s="2">
        <v>0</v>
      </c>
      <c r="BH507" s="2">
        <v>0</v>
      </c>
      <c r="BI507" s="2">
        <v>0</v>
      </c>
      <c r="BJ507" s="2">
        <v>0</v>
      </c>
      <c r="BK507" s="2">
        <v>0</v>
      </c>
      <c r="BL507" s="2">
        <v>0</v>
      </c>
      <c r="BM507" s="2">
        <v>0</v>
      </c>
      <c r="BN507" s="2">
        <v>0</v>
      </c>
      <c r="BO507" s="2">
        <v>0</v>
      </c>
      <c r="BP507" s="2">
        <v>0</v>
      </c>
      <c r="BQ507" s="2">
        <v>0</v>
      </c>
      <c r="BR507" s="2">
        <v>0</v>
      </c>
      <c r="BS507" s="2">
        <v>0</v>
      </c>
      <c r="BT507" s="2">
        <v>0</v>
      </c>
      <c r="BU507" s="2">
        <v>0</v>
      </c>
      <c r="BV507" s="2">
        <v>0</v>
      </c>
      <c r="BW507" s="2">
        <v>0</v>
      </c>
      <c r="BX507" s="2">
        <v>0</v>
      </c>
      <c r="BY507" s="2">
        <v>0</v>
      </c>
      <c r="BZ507" s="2">
        <v>0</v>
      </c>
      <c r="CA507" s="2">
        <v>0</v>
      </c>
      <c r="CB507" s="2">
        <v>0</v>
      </c>
      <c r="CC507" s="2">
        <v>0</v>
      </c>
      <c r="CD507" s="2">
        <v>0</v>
      </c>
      <c r="CE507" s="2">
        <v>0</v>
      </c>
      <c r="CF507" s="2">
        <v>0</v>
      </c>
      <c r="CH507" s="5">
        <f t="shared" si="78"/>
        <v>76154.14</v>
      </c>
      <c r="CJ507" s="5">
        <f t="shared" si="79"/>
        <v>63650.879999999997</v>
      </c>
      <c r="CK507" s="5">
        <f t="shared" si="80"/>
        <v>0</v>
      </c>
      <c r="CL507" s="5">
        <f t="shared" si="81"/>
        <v>12503.26</v>
      </c>
      <c r="CM507" s="5">
        <f t="shared" si="82"/>
        <v>409.59280000000035</v>
      </c>
      <c r="CN507" s="2">
        <f t="shared" si="83"/>
        <v>12093.6672</v>
      </c>
      <c r="CO507" s="5">
        <f t="shared" si="84"/>
        <v>0</v>
      </c>
      <c r="CP507" s="5">
        <f t="shared" si="85"/>
        <v>0</v>
      </c>
      <c r="CR507" s="5">
        <f t="shared" si="86"/>
        <v>76154.14</v>
      </c>
      <c r="CS507" s="5">
        <f t="shared" si="87"/>
        <v>76154.14</v>
      </c>
      <c r="CU507" s="21" t="s">
        <v>1294</v>
      </c>
      <c r="CV507" s="21">
        <v>3208072369</v>
      </c>
      <c r="CW507" s="1">
        <f t="shared" si="88"/>
        <v>0</v>
      </c>
    </row>
    <row r="508" spans="1:101" x14ac:dyDescent="0.2">
      <c r="A508" s="2" t="s">
        <v>1038</v>
      </c>
      <c r="B508" s="2" t="s">
        <v>861</v>
      </c>
      <c r="C508" s="2">
        <v>3208079268</v>
      </c>
      <c r="D508" s="2" t="s">
        <v>1039</v>
      </c>
      <c r="E508" s="2" t="s">
        <v>1040</v>
      </c>
      <c r="F508" s="2" t="s">
        <v>124</v>
      </c>
      <c r="G508" s="2">
        <v>71</v>
      </c>
      <c r="H508" s="2" t="s">
        <v>124</v>
      </c>
      <c r="I508" s="2" t="s">
        <v>124</v>
      </c>
      <c r="J508" s="2" t="s">
        <v>124</v>
      </c>
      <c r="K508" s="5">
        <v>38095.01</v>
      </c>
      <c r="L508" s="5">
        <v>7238.05</v>
      </c>
      <c r="M508" s="5">
        <v>0</v>
      </c>
      <c r="N508" s="5">
        <v>0</v>
      </c>
      <c r="O508" s="5">
        <v>10126.52</v>
      </c>
      <c r="P508" s="5">
        <v>2329.1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v>0</v>
      </c>
      <c r="Y508" s="5">
        <v>0</v>
      </c>
      <c r="Z508" s="5">
        <v>0</v>
      </c>
      <c r="AA508" s="5">
        <v>0</v>
      </c>
      <c r="AB508" s="5">
        <v>0</v>
      </c>
      <c r="AC508" s="5">
        <v>0</v>
      </c>
      <c r="AD508" s="5">
        <v>0</v>
      </c>
      <c r="AE508" s="5">
        <v>0</v>
      </c>
      <c r="AF508" s="5">
        <v>0</v>
      </c>
      <c r="AG508" s="5">
        <v>0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v>0</v>
      </c>
      <c r="AO508" s="5">
        <v>0</v>
      </c>
      <c r="AP508" s="5">
        <v>0</v>
      </c>
      <c r="AQ508" s="5">
        <v>0</v>
      </c>
      <c r="AR508" s="5">
        <v>0</v>
      </c>
      <c r="AS508" s="5">
        <v>0</v>
      </c>
      <c r="AT508" s="5">
        <v>0</v>
      </c>
      <c r="AU508" s="5">
        <v>0</v>
      </c>
      <c r="AV508" s="5">
        <v>0</v>
      </c>
      <c r="AW508" s="5">
        <v>0</v>
      </c>
      <c r="AX508" s="5">
        <v>0</v>
      </c>
      <c r="AY508" s="5">
        <v>0</v>
      </c>
      <c r="AZ508" s="5">
        <v>0</v>
      </c>
      <c r="BA508" s="5">
        <v>0</v>
      </c>
      <c r="BB508" s="5">
        <v>0</v>
      </c>
      <c r="BC508" s="5">
        <v>0</v>
      </c>
      <c r="BD508" s="5">
        <v>0</v>
      </c>
      <c r="BE508" s="5">
        <v>0</v>
      </c>
      <c r="BF508" s="5">
        <v>0</v>
      </c>
      <c r="BG508" s="2">
        <v>0</v>
      </c>
      <c r="BH508" s="2">
        <v>0</v>
      </c>
      <c r="BI508" s="2">
        <v>0</v>
      </c>
      <c r="BJ508" s="2">
        <v>0</v>
      </c>
      <c r="BK508" s="2">
        <v>0</v>
      </c>
      <c r="BL508" s="2">
        <v>0</v>
      </c>
      <c r="BM508" s="2">
        <v>0</v>
      </c>
      <c r="BN508" s="2">
        <v>0</v>
      </c>
      <c r="BO508" s="2">
        <v>0</v>
      </c>
      <c r="BP508" s="2">
        <v>0</v>
      </c>
      <c r="BQ508" s="2">
        <v>0</v>
      </c>
      <c r="BR508" s="2">
        <v>0</v>
      </c>
      <c r="BS508" s="2">
        <v>0</v>
      </c>
      <c r="BT508" s="2">
        <v>0</v>
      </c>
      <c r="BU508" s="2">
        <v>0</v>
      </c>
      <c r="BV508" s="2">
        <v>0</v>
      </c>
      <c r="BW508" s="2">
        <v>0</v>
      </c>
      <c r="BX508" s="2">
        <v>0</v>
      </c>
      <c r="BY508" s="2">
        <v>0</v>
      </c>
      <c r="BZ508" s="2">
        <v>0</v>
      </c>
      <c r="CA508" s="2">
        <v>0</v>
      </c>
      <c r="CB508" s="2">
        <v>0</v>
      </c>
      <c r="CC508" s="2">
        <v>0</v>
      </c>
      <c r="CD508" s="2">
        <v>0</v>
      </c>
      <c r="CE508" s="2">
        <v>0</v>
      </c>
      <c r="CF508" s="2">
        <v>0</v>
      </c>
      <c r="CH508" s="5">
        <f t="shared" si="78"/>
        <v>57788.68</v>
      </c>
      <c r="CJ508" s="5">
        <f t="shared" si="79"/>
        <v>48221.53</v>
      </c>
      <c r="CK508" s="5">
        <f t="shared" si="80"/>
        <v>0</v>
      </c>
      <c r="CL508" s="5">
        <f t="shared" si="81"/>
        <v>9567.15</v>
      </c>
      <c r="CM508" s="5">
        <f t="shared" si="82"/>
        <v>405.05929999999898</v>
      </c>
      <c r="CN508" s="2">
        <f t="shared" si="83"/>
        <v>9162.0907000000007</v>
      </c>
      <c r="CO508" s="5">
        <f t="shared" si="84"/>
        <v>0</v>
      </c>
      <c r="CP508" s="5">
        <f t="shared" si="85"/>
        <v>0</v>
      </c>
      <c r="CR508" s="5">
        <f t="shared" si="86"/>
        <v>57788.68</v>
      </c>
      <c r="CS508" s="5">
        <f t="shared" si="87"/>
        <v>57788.68</v>
      </c>
      <c r="CU508" s="21" t="s">
        <v>1295</v>
      </c>
      <c r="CV508" s="21">
        <v>3208079268</v>
      </c>
      <c r="CW508" s="1">
        <f t="shared" si="88"/>
        <v>0</v>
      </c>
    </row>
    <row r="509" spans="1:101" x14ac:dyDescent="0.2">
      <c r="A509" s="2" t="s">
        <v>1053</v>
      </c>
      <c r="B509" s="2" t="s">
        <v>861</v>
      </c>
      <c r="C509" s="2">
        <v>3208079270</v>
      </c>
      <c r="D509" s="2" t="s">
        <v>1054</v>
      </c>
      <c r="E509" s="2" t="s">
        <v>1055</v>
      </c>
      <c r="F509" s="2" t="s">
        <v>124</v>
      </c>
      <c r="G509" s="2">
        <v>290</v>
      </c>
      <c r="H509" s="2" t="s">
        <v>124</v>
      </c>
      <c r="I509" s="2" t="s">
        <v>124</v>
      </c>
      <c r="J509" s="2" t="s">
        <v>124</v>
      </c>
      <c r="K509" s="5">
        <v>38095.01</v>
      </c>
      <c r="L509" s="5">
        <v>7238.05</v>
      </c>
      <c r="M509" s="5">
        <v>0</v>
      </c>
      <c r="N509" s="5">
        <v>0</v>
      </c>
      <c r="O509" s="5">
        <v>10126.52</v>
      </c>
      <c r="P509" s="5">
        <v>2329.1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v>0</v>
      </c>
      <c r="Y509" s="5">
        <v>0</v>
      </c>
      <c r="Z509" s="5">
        <v>0</v>
      </c>
      <c r="AA509" s="5">
        <v>0</v>
      </c>
      <c r="AB509" s="5">
        <v>0</v>
      </c>
      <c r="AC509" s="5">
        <v>0</v>
      </c>
      <c r="AD509" s="5">
        <v>0</v>
      </c>
      <c r="AE509" s="5">
        <v>0</v>
      </c>
      <c r="AF509" s="5">
        <v>0</v>
      </c>
      <c r="AG509" s="5">
        <v>0</v>
      </c>
      <c r="AH509" s="5">
        <v>0</v>
      </c>
      <c r="AI509" s="5">
        <v>0</v>
      </c>
      <c r="AJ509" s="5">
        <v>0</v>
      </c>
      <c r="AK509" s="5">
        <v>0</v>
      </c>
      <c r="AL509" s="5">
        <v>0</v>
      </c>
      <c r="AM509" s="5">
        <v>0</v>
      </c>
      <c r="AN509" s="5">
        <v>0</v>
      </c>
      <c r="AO509" s="5">
        <v>0</v>
      </c>
      <c r="AP509" s="5">
        <v>0</v>
      </c>
      <c r="AQ509" s="5">
        <v>0</v>
      </c>
      <c r="AR509" s="5">
        <v>0</v>
      </c>
      <c r="AS509" s="5">
        <v>0</v>
      </c>
      <c r="AT509" s="5">
        <v>0</v>
      </c>
      <c r="AU509" s="5">
        <v>0</v>
      </c>
      <c r="AV509" s="5">
        <v>0</v>
      </c>
      <c r="AW509" s="5">
        <v>0</v>
      </c>
      <c r="AX509" s="5">
        <v>0</v>
      </c>
      <c r="AY509" s="5">
        <v>0</v>
      </c>
      <c r="AZ509" s="5">
        <v>0</v>
      </c>
      <c r="BA509" s="5">
        <v>0</v>
      </c>
      <c r="BB509" s="5">
        <v>0</v>
      </c>
      <c r="BC509" s="5">
        <v>0</v>
      </c>
      <c r="BD509" s="5">
        <v>0</v>
      </c>
      <c r="BE509" s="5">
        <v>0</v>
      </c>
      <c r="BF509" s="5">
        <v>0</v>
      </c>
      <c r="BG509" s="2">
        <v>0</v>
      </c>
      <c r="BH509" s="2">
        <v>0</v>
      </c>
      <c r="BI509" s="2">
        <v>0</v>
      </c>
      <c r="BJ509" s="2">
        <v>0</v>
      </c>
      <c r="BK509" s="2">
        <v>0</v>
      </c>
      <c r="BL509" s="2">
        <v>0</v>
      </c>
      <c r="BM509" s="2">
        <v>0</v>
      </c>
      <c r="BN509" s="2">
        <v>0</v>
      </c>
      <c r="BO509" s="2">
        <v>0</v>
      </c>
      <c r="BP509" s="2">
        <v>0</v>
      </c>
      <c r="BQ509" s="2">
        <v>1260.5</v>
      </c>
      <c r="BR509" s="2">
        <v>239.5</v>
      </c>
      <c r="BS509" s="2">
        <v>0</v>
      </c>
      <c r="BT509" s="2">
        <v>0</v>
      </c>
      <c r="BU509" s="2">
        <v>0</v>
      </c>
      <c r="BV509" s="2">
        <v>0</v>
      </c>
      <c r="BW509" s="2">
        <v>0</v>
      </c>
      <c r="BX509" s="2">
        <v>0</v>
      </c>
      <c r="BY509" s="2">
        <v>0</v>
      </c>
      <c r="BZ509" s="2">
        <v>0</v>
      </c>
      <c r="CA509" s="2">
        <v>0</v>
      </c>
      <c r="CB509" s="2">
        <v>0</v>
      </c>
      <c r="CC509" s="2">
        <v>0</v>
      </c>
      <c r="CD509" s="2">
        <v>0</v>
      </c>
      <c r="CE509" s="2">
        <v>0</v>
      </c>
      <c r="CF509" s="2">
        <v>0</v>
      </c>
      <c r="CH509" s="5">
        <f t="shared" si="78"/>
        <v>59288.68</v>
      </c>
      <c r="CJ509" s="5">
        <f t="shared" si="79"/>
        <v>49482.03</v>
      </c>
      <c r="CK509" s="5">
        <f t="shared" si="80"/>
        <v>0</v>
      </c>
      <c r="CL509" s="5">
        <f t="shared" si="81"/>
        <v>9806.65</v>
      </c>
      <c r="CM509" s="5">
        <f t="shared" si="82"/>
        <v>405.0643</v>
      </c>
      <c r="CN509" s="2">
        <f t="shared" si="83"/>
        <v>9401.5856999999996</v>
      </c>
      <c r="CO509" s="5">
        <f t="shared" si="84"/>
        <v>0</v>
      </c>
      <c r="CP509" s="5">
        <f t="shared" si="85"/>
        <v>0</v>
      </c>
      <c r="CR509" s="5">
        <f t="shared" si="86"/>
        <v>59288.679999999993</v>
      </c>
      <c r="CS509" s="5">
        <f t="shared" si="87"/>
        <v>59288.679999999993</v>
      </c>
      <c r="CU509" s="21" t="s">
        <v>1296</v>
      </c>
      <c r="CV509" s="21">
        <v>3208079270</v>
      </c>
      <c r="CW509" s="1">
        <f t="shared" si="88"/>
        <v>0</v>
      </c>
    </row>
    <row r="510" spans="1:101" x14ac:dyDescent="0.2">
      <c r="A510" s="2" t="s">
        <v>1056</v>
      </c>
      <c r="B510" s="2" t="s">
        <v>861</v>
      </c>
      <c r="C510" s="2">
        <v>3208079272</v>
      </c>
      <c r="D510" s="2" t="s">
        <v>1057</v>
      </c>
      <c r="E510" s="2" t="s">
        <v>1058</v>
      </c>
      <c r="F510" s="2" t="s">
        <v>124</v>
      </c>
      <c r="G510" s="2">
        <v>1743</v>
      </c>
      <c r="H510" s="2" t="s">
        <v>124</v>
      </c>
      <c r="I510" s="2" t="s">
        <v>124</v>
      </c>
      <c r="J510" s="2" t="s">
        <v>124</v>
      </c>
      <c r="K510" s="5">
        <v>38095.01</v>
      </c>
      <c r="L510" s="5">
        <v>7238.05</v>
      </c>
      <c r="M510" s="5">
        <v>0</v>
      </c>
      <c r="N510" s="5">
        <v>0</v>
      </c>
      <c r="O510" s="5">
        <v>10126.52</v>
      </c>
      <c r="P510" s="5">
        <v>2329.1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  <c r="Z510" s="5">
        <v>0</v>
      </c>
      <c r="AA510" s="5">
        <v>0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  <c r="AG510" s="5">
        <v>0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v>0</v>
      </c>
      <c r="AO510" s="5">
        <v>0</v>
      </c>
      <c r="AP510" s="5">
        <v>0</v>
      </c>
      <c r="AQ510" s="5">
        <v>0</v>
      </c>
      <c r="AR510" s="5">
        <v>0</v>
      </c>
      <c r="AS510" s="5">
        <v>0</v>
      </c>
      <c r="AT510" s="5">
        <v>0</v>
      </c>
      <c r="AU510" s="5">
        <v>0</v>
      </c>
      <c r="AV510" s="5">
        <v>0</v>
      </c>
      <c r="AW510" s="5">
        <v>0</v>
      </c>
      <c r="AX510" s="5">
        <v>0</v>
      </c>
      <c r="AY510" s="5">
        <v>0</v>
      </c>
      <c r="AZ510" s="5">
        <v>0</v>
      </c>
      <c r="BA510" s="5">
        <v>0</v>
      </c>
      <c r="BB510" s="5">
        <v>0</v>
      </c>
      <c r="BC510" s="5">
        <v>0</v>
      </c>
      <c r="BD510" s="5">
        <v>0</v>
      </c>
      <c r="BE510" s="5">
        <v>0</v>
      </c>
      <c r="BF510" s="5">
        <v>0</v>
      </c>
      <c r="BG510" s="2">
        <v>0</v>
      </c>
      <c r="BH510" s="2">
        <v>0</v>
      </c>
      <c r="BI510" s="2">
        <v>0</v>
      </c>
      <c r="BJ510" s="2">
        <v>0</v>
      </c>
      <c r="BK510" s="2">
        <v>0</v>
      </c>
      <c r="BL510" s="2">
        <v>0</v>
      </c>
      <c r="BM510" s="2">
        <v>0</v>
      </c>
      <c r="BN510" s="2">
        <v>0</v>
      </c>
      <c r="BO510" s="2">
        <v>0</v>
      </c>
      <c r="BP510" s="2">
        <v>0</v>
      </c>
      <c r="BQ510" s="2">
        <v>0</v>
      </c>
      <c r="BR510" s="2">
        <v>0</v>
      </c>
      <c r="BS510" s="2">
        <v>0</v>
      </c>
      <c r="BT510" s="2">
        <v>0</v>
      </c>
      <c r="BU510" s="2">
        <v>0</v>
      </c>
      <c r="BV510" s="2">
        <v>0</v>
      </c>
      <c r="BW510" s="2">
        <v>0</v>
      </c>
      <c r="BX510" s="2">
        <v>0</v>
      </c>
      <c r="BY510" s="2">
        <v>0</v>
      </c>
      <c r="BZ510" s="2">
        <v>0</v>
      </c>
      <c r="CA510" s="2">
        <v>0</v>
      </c>
      <c r="CB510" s="2">
        <v>0</v>
      </c>
      <c r="CC510" s="2">
        <v>0</v>
      </c>
      <c r="CD510" s="2">
        <v>0</v>
      </c>
      <c r="CE510" s="2">
        <v>0</v>
      </c>
      <c r="CF510" s="2">
        <v>0</v>
      </c>
      <c r="CH510" s="5">
        <f t="shared" si="78"/>
        <v>57788.68</v>
      </c>
      <c r="CJ510" s="5">
        <f t="shared" si="79"/>
        <v>48221.53</v>
      </c>
      <c r="CK510" s="5">
        <f t="shared" si="80"/>
        <v>0</v>
      </c>
      <c r="CL510" s="5">
        <f t="shared" si="81"/>
        <v>9567.15</v>
      </c>
      <c r="CM510" s="5">
        <f t="shared" si="82"/>
        <v>405.05929999999898</v>
      </c>
      <c r="CN510" s="2">
        <f t="shared" si="83"/>
        <v>9162.0907000000007</v>
      </c>
      <c r="CO510" s="5">
        <f t="shared" si="84"/>
        <v>0</v>
      </c>
      <c r="CP510" s="5">
        <f t="shared" si="85"/>
        <v>0</v>
      </c>
      <c r="CR510" s="5">
        <f t="shared" si="86"/>
        <v>57788.68</v>
      </c>
      <c r="CS510" s="5">
        <f t="shared" si="87"/>
        <v>57788.68</v>
      </c>
      <c r="CU510" s="21" t="s">
        <v>1297</v>
      </c>
      <c r="CV510" s="21">
        <v>3208079272</v>
      </c>
      <c r="CW510" s="1">
        <f t="shared" si="88"/>
        <v>0</v>
      </c>
    </row>
    <row r="511" spans="1:101" x14ac:dyDescent="0.2">
      <c r="A511" s="2" t="s">
        <v>1050</v>
      </c>
      <c r="B511" s="2" t="s">
        <v>861</v>
      </c>
      <c r="C511" s="2">
        <v>3208079274</v>
      </c>
      <c r="D511" s="2" t="s">
        <v>1051</v>
      </c>
      <c r="E511" s="2" t="s">
        <v>1052</v>
      </c>
      <c r="F511" s="2" t="s">
        <v>124</v>
      </c>
      <c r="G511" s="2">
        <v>423</v>
      </c>
      <c r="H511" s="2" t="s">
        <v>124</v>
      </c>
      <c r="I511" s="2" t="s">
        <v>124</v>
      </c>
      <c r="J511" s="2" t="s">
        <v>124</v>
      </c>
      <c r="K511" s="5">
        <v>38095.01</v>
      </c>
      <c r="L511" s="5">
        <v>7238.05</v>
      </c>
      <c r="M511" s="5">
        <v>0</v>
      </c>
      <c r="N511" s="5">
        <v>0</v>
      </c>
      <c r="O511" s="5">
        <v>10126.52</v>
      </c>
      <c r="P511" s="5">
        <v>2329.1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  <c r="AC511" s="5">
        <v>0</v>
      </c>
      <c r="AD511" s="5">
        <v>0</v>
      </c>
      <c r="AE511" s="5">
        <v>0</v>
      </c>
      <c r="AF511" s="5">
        <v>0</v>
      </c>
      <c r="AG511" s="5">
        <v>0</v>
      </c>
      <c r="AH511" s="5">
        <v>0</v>
      </c>
      <c r="AI511" s="5">
        <v>0</v>
      </c>
      <c r="AJ511" s="5">
        <v>0</v>
      </c>
      <c r="AK511" s="5">
        <v>0</v>
      </c>
      <c r="AL511" s="5">
        <v>0</v>
      </c>
      <c r="AM511" s="5">
        <v>0</v>
      </c>
      <c r="AN511" s="5">
        <v>0</v>
      </c>
      <c r="AO511" s="5">
        <v>0</v>
      </c>
      <c r="AP511" s="5">
        <v>0</v>
      </c>
      <c r="AQ511" s="5">
        <v>0</v>
      </c>
      <c r="AR511" s="5">
        <v>0</v>
      </c>
      <c r="AS511" s="5">
        <v>0</v>
      </c>
      <c r="AT511" s="5">
        <v>0</v>
      </c>
      <c r="AU511" s="5">
        <v>0</v>
      </c>
      <c r="AV511" s="5">
        <v>0</v>
      </c>
      <c r="AW511" s="5">
        <v>0</v>
      </c>
      <c r="AX511" s="5">
        <v>0</v>
      </c>
      <c r="AY511" s="5">
        <v>0</v>
      </c>
      <c r="AZ511" s="5">
        <v>0</v>
      </c>
      <c r="BA511" s="5">
        <v>0</v>
      </c>
      <c r="BB511" s="5">
        <v>0</v>
      </c>
      <c r="BC511" s="5">
        <v>0</v>
      </c>
      <c r="BD511" s="5">
        <v>0</v>
      </c>
      <c r="BE511" s="5">
        <v>0</v>
      </c>
      <c r="BF511" s="5">
        <v>0</v>
      </c>
      <c r="BG511" s="2">
        <v>0</v>
      </c>
      <c r="BH511" s="2">
        <v>0</v>
      </c>
      <c r="BI511" s="2">
        <v>0</v>
      </c>
      <c r="BJ511" s="2">
        <v>0</v>
      </c>
      <c r="BK511" s="2">
        <v>0</v>
      </c>
      <c r="BL511" s="2">
        <v>0</v>
      </c>
      <c r="BM511" s="2">
        <v>0</v>
      </c>
      <c r="BN511" s="2">
        <v>0</v>
      </c>
      <c r="BO511" s="2">
        <v>0</v>
      </c>
      <c r="BP511" s="2">
        <v>0</v>
      </c>
      <c r="BQ511" s="2">
        <v>0</v>
      </c>
      <c r="BR511" s="2">
        <v>0</v>
      </c>
      <c r="BS511" s="2">
        <v>0</v>
      </c>
      <c r="BT511" s="2">
        <v>0</v>
      </c>
      <c r="BU511" s="2">
        <v>0</v>
      </c>
      <c r="BV511" s="2">
        <v>0</v>
      </c>
      <c r="BW511" s="2">
        <v>0</v>
      </c>
      <c r="BX511" s="2">
        <v>0</v>
      </c>
      <c r="BY511" s="2">
        <v>0</v>
      </c>
      <c r="BZ511" s="2">
        <v>0</v>
      </c>
      <c r="CA511" s="2">
        <v>0</v>
      </c>
      <c r="CB511" s="2">
        <v>0</v>
      </c>
      <c r="CC511" s="2">
        <v>0</v>
      </c>
      <c r="CD511" s="2">
        <v>0</v>
      </c>
      <c r="CE511" s="2">
        <v>0</v>
      </c>
      <c r="CF511" s="2">
        <v>0</v>
      </c>
      <c r="CH511" s="5">
        <f t="shared" si="78"/>
        <v>57788.68</v>
      </c>
      <c r="CJ511" s="5">
        <f t="shared" si="79"/>
        <v>48221.53</v>
      </c>
      <c r="CK511" s="5">
        <f t="shared" si="80"/>
        <v>0</v>
      </c>
      <c r="CL511" s="5">
        <f t="shared" si="81"/>
        <v>9567.15</v>
      </c>
      <c r="CM511" s="5">
        <f t="shared" si="82"/>
        <v>405.05929999999898</v>
      </c>
      <c r="CN511" s="2">
        <f t="shared" si="83"/>
        <v>9162.0907000000007</v>
      </c>
      <c r="CO511" s="5">
        <f t="shared" si="84"/>
        <v>0</v>
      </c>
      <c r="CP511" s="5">
        <f t="shared" si="85"/>
        <v>0</v>
      </c>
      <c r="CR511" s="5">
        <f t="shared" si="86"/>
        <v>57788.68</v>
      </c>
      <c r="CS511" s="5">
        <f t="shared" si="87"/>
        <v>57788.68</v>
      </c>
      <c r="CU511" s="21" t="s">
        <v>1298</v>
      </c>
      <c r="CV511" s="21">
        <v>3208079274</v>
      </c>
      <c r="CW511" s="1">
        <f t="shared" si="88"/>
        <v>0</v>
      </c>
    </row>
    <row r="512" spans="1:101" x14ac:dyDescent="0.2">
      <c r="A512" s="2" t="s">
        <v>1041</v>
      </c>
      <c r="B512" s="2" t="s">
        <v>861</v>
      </c>
      <c r="C512" s="2">
        <v>3208079277</v>
      </c>
      <c r="D512" s="2" t="s">
        <v>1042</v>
      </c>
      <c r="E512" s="2" t="s">
        <v>1043</v>
      </c>
      <c r="F512" s="2" t="s">
        <v>124</v>
      </c>
      <c r="G512" s="2">
        <v>444</v>
      </c>
      <c r="H512" s="2" t="s">
        <v>124</v>
      </c>
      <c r="I512" s="2" t="s">
        <v>124</v>
      </c>
      <c r="J512" s="2" t="s">
        <v>124</v>
      </c>
      <c r="K512" s="5">
        <v>38095.01</v>
      </c>
      <c r="L512" s="5">
        <v>7238.05</v>
      </c>
      <c r="M512" s="5">
        <v>0</v>
      </c>
      <c r="N512" s="5">
        <v>0</v>
      </c>
      <c r="O512" s="5">
        <v>10126.52</v>
      </c>
      <c r="P512" s="5">
        <v>2329.1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v>0</v>
      </c>
      <c r="Y512" s="5">
        <v>0</v>
      </c>
      <c r="Z512" s="5">
        <v>0</v>
      </c>
      <c r="AA512" s="5">
        <v>0</v>
      </c>
      <c r="AB512" s="5">
        <v>0</v>
      </c>
      <c r="AC512" s="5">
        <v>0</v>
      </c>
      <c r="AD512" s="5">
        <v>0</v>
      </c>
      <c r="AE512" s="5">
        <v>0</v>
      </c>
      <c r="AF512" s="5">
        <v>0</v>
      </c>
      <c r="AG512" s="5">
        <v>49380</v>
      </c>
      <c r="AH512" s="5">
        <v>0</v>
      </c>
      <c r="AI512" s="5">
        <v>0</v>
      </c>
      <c r="AJ512" s="5">
        <v>0</v>
      </c>
      <c r="AK512" s="5">
        <v>0</v>
      </c>
      <c r="AL512" s="5">
        <v>0</v>
      </c>
      <c r="AM512" s="5">
        <v>0</v>
      </c>
      <c r="AN512" s="5">
        <v>0</v>
      </c>
      <c r="AO512" s="5">
        <v>0</v>
      </c>
      <c r="AP512" s="5">
        <v>0</v>
      </c>
      <c r="AQ512" s="5">
        <v>0</v>
      </c>
      <c r="AR512" s="5">
        <v>0</v>
      </c>
      <c r="AS512" s="5">
        <v>0</v>
      </c>
      <c r="AT512" s="5">
        <v>0</v>
      </c>
      <c r="AU512" s="5">
        <v>0</v>
      </c>
      <c r="AV512" s="5">
        <v>0</v>
      </c>
      <c r="AW512" s="5">
        <v>0</v>
      </c>
      <c r="AX512" s="5">
        <v>0</v>
      </c>
      <c r="AY512" s="5">
        <v>0</v>
      </c>
      <c r="AZ512" s="5">
        <v>0</v>
      </c>
      <c r="BA512" s="5">
        <v>0</v>
      </c>
      <c r="BB512" s="5">
        <v>0</v>
      </c>
      <c r="BC512" s="5">
        <v>0</v>
      </c>
      <c r="BD512" s="5">
        <v>0</v>
      </c>
      <c r="BE512" s="5">
        <v>0</v>
      </c>
      <c r="BF512" s="5">
        <v>0</v>
      </c>
      <c r="BG512" s="2">
        <v>0</v>
      </c>
      <c r="BH512" s="2">
        <v>0</v>
      </c>
      <c r="BI512" s="2">
        <v>0</v>
      </c>
      <c r="BJ512" s="2">
        <v>0</v>
      </c>
      <c r="BK512" s="2">
        <v>0</v>
      </c>
      <c r="BL512" s="2">
        <v>0</v>
      </c>
      <c r="BM512" s="2">
        <v>0</v>
      </c>
      <c r="BN512" s="2">
        <v>0</v>
      </c>
      <c r="BO512" s="2">
        <v>0</v>
      </c>
      <c r="BP512" s="2">
        <v>0</v>
      </c>
      <c r="BQ512" s="2">
        <v>0</v>
      </c>
      <c r="BR512" s="2">
        <v>0</v>
      </c>
      <c r="BS512" s="2">
        <v>0</v>
      </c>
      <c r="BT512" s="2">
        <v>0</v>
      </c>
      <c r="BU512" s="2">
        <v>0</v>
      </c>
      <c r="BV512" s="2">
        <v>0</v>
      </c>
      <c r="BW512" s="2">
        <v>0</v>
      </c>
      <c r="BX512" s="2">
        <v>0</v>
      </c>
      <c r="BY512" s="2">
        <v>0</v>
      </c>
      <c r="BZ512" s="2">
        <v>0</v>
      </c>
      <c r="CA512" s="2">
        <v>0</v>
      </c>
      <c r="CB512" s="2">
        <v>0</v>
      </c>
      <c r="CC512" s="2">
        <v>0</v>
      </c>
      <c r="CD512" s="2">
        <v>0</v>
      </c>
      <c r="CE512" s="2">
        <v>0</v>
      </c>
      <c r="CF512" s="2">
        <v>0</v>
      </c>
      <c r="CH512" s="5">
        <f t="shared" si="78"/>
        <v>107168.68</v>
      </c>
      <c r="CJ512" s="5">
        <f t="shared" si="79"/>
        <v>48221.53</v>
      </c>
      <c r="CK512" s="31">
        <f t="shared" si="80"/>
        <v>49380</v>
      </c>
      <c r="CL512" s="5">
        <f t="shared" si="81"/>
        <v>9567.15</v>
      </c>
      <c r="CM512" s="5">
        <f t="shared" si="82"/>
        <v>405.05929999999898</v>
      </c>
      <c r="CN512" s="2">
        <f t="shared" si="83"/>
        <v>9162.0907000000007</v>
      </c>
      <c r="CO512" s="5">
        <f t="shared" si="84"/>
        <v>0</v>
      </c>
      <c r="CP512" s="5">
        <f t="shared" si="85"/>
        <v>0</v>
      </c>
      <c r="CR512" s="5">
        <f t="shared" si="86"/>
        <v>57788.68</v>
      </c>
      <c r="CS512" s="5">
        <f t="shared" si="87"/>
        <v>107168.68</v>
      </c>
      <c r="CU512" s="21" t="s">
        <v>1299</v>
      </c>
      <c r="CV512" s="21">
        <v>3208079277</v>
      </c>
      <c r="CW512" s="1">
        <f t="shared" si="88"/>
        <v>0</v>
      </c>
    </row>
    <row r="513" spans="1:101" x14ac:dyDescent="0.2">
      <c r="A513" s="2" t="s">
        <v>1044</v>
      </c>
      <c r="B513" s="2" t="s">
        <v>861</v>
      </c>
      <c r="C513" s="2">
        <v>3208079279</v>
      </c>
      <c r="D513" s="2" t="s">
        <v>1045</v>
      </c>
      <c r="E513" s="2" t="s">
        <v>1046</v>
      </c>
      <c r="F513" s="2" t="s">
        <v>124</v>
      </c>
      <c r="G513" s="2">
        <v>1585</v>
      </c>
      <c r="H513" s="2" t="s">
        <v>124</v>
      </c>
      <c r="I513" s="2" t="s">
        <v>124</v>
      </c>
      <c r="J513" s="2" t="s">
        <v>124</v>
      </c>
      <c r="K513" s="5">
        <v>38095.01</v>
      </c>
      <c r="L513" s="5">
        <v>7238.05</v>
      </c>
      <c r="M513" s="5">
        <v>0</v>
      </c>
      <c r="N513" s="5">
        <v>0</v>
      </c>
      <c r="O513" s="5">
        <v>10126.52</v>
      </c>
      <c r="P513" s="5">
        <v>2329.1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0</v>
      </c>
      <c r="Z513" s="5">
        <v>0</v>
      </c>
      <c r="AA513" s="5">
        <v>0</v>
      </c>
      <c r="AB513" s="5">
        <v>0</v>
      </c>
      <c r="AC513" s="5">
        <v>0</v>
      </c>
      <c r="AD513" s="5">
        <v>0</v>
      </c>
      <c r="AE513" s="5">
        <v>0</v>
      </c>
      <c r="AF513" s="5">
        <v>0</v>
      </c>
      <c r="AG513" s="5">
        <v>0</v>
      </c>
      <c r="AH513" s="5">
        <v>0</v>
      </c>
      <c r="AI513" s="5">
        <v>0</v>
      </c>
      <c r="AJ513" s="5">
        <v>0</v>
      </c>
      <c r="AK513" s="5">
        <v>0</v>
      </c>
      <c r="AL513" s="5">
        <v>0</v>
      </c>
      <c r="AM513" s="5">
        <v>0</v>
      </c>
      <c r="AN513" s="5">
        <v>0</v>
      </c>
      <c r="AO513" s="5">
        <v>0</v>
      </c>
      <c r="AP513" s="5">
        <v>0</v>
      </c>
      <c r="AQ513" s="5">
        <v>0</v>
      </c>
      <c r="AR513" s="5">
        <v>0</v>
      </c>
      <c r="AS513" s="5">
        <v>0</v>
      </c>
      <c r="AT513" s="5">
        <v>0</v>
      </c>
      <c r="AU513" s="5">
        <v>0</v>
      </c>
      <c r="AV513" s="5">
        <v>0</v>
      </c>
      <c r="AW513" s="5">
        <v>0</v>
      </c>
      <c r="AX513" s="5">
        <v>0</v>
      </c>
      <c r="AY513" s="5">
        <v>0</v>
      </c>
      <c r="AZ513" s="5">
        <v>0</v>
      </c>
      <c r="BA513" s="5">
        <v>0</v>
      </c>
      <c r="BB513" s="5">
        <v>0</v>
      </c>
      <c r="BC513" s="5">
        <v>0</v>
      </c>
      <c r="BD513" s="5">
        <v>0</v>
      </c>
      <c r="BE513" s="5">
        <v>0</v>
      </c>
      <c r="BF513" s="5">
        <v>0</v>
      </c>
      <c r="BG513" s="2">
        <v>0</v>
      </c>
      <c r="BH513" s="2">
        <v>0</v>
      </c>
      <c r="BI513" s="2">
        <v>0</v>
      </c>
      <c r="BJ513" s="2">
        <v>0</v>
      </c>
      <c r="BK513" s="2">
        <v>0</v>
      </c>
      <c r="BL513" s="2">
        <v>0</v>
      </c>
      <c r="BM513" s="2">
        <v>0</v>
      </c>
      <c r="BN513" s="2">
        <v>0</v>
      </c>
      <c r="BO513" s="2">
        <v>0</v>
      </c>
      <c r="BP513" s="2">
        <v>0</v>
      </c>
      <c r="BQ513" s="2">
        <v>0</v>
      </c>
      <c r="BR513" s="2">
        <v>0</v>
      </c>
      <c r="BS513" s="2">
        <v>0</v>
      </c>
      <c r="BT513" s="2">
        <v>0</v>
      </c>
      <c r="BU513" s="2">
        <v>0</v>
      </c>
      <c r="BV513" s="2">
        <v>0</v>
      </c>
      <c r="BW513" s="2">
        <v>0</v>
      </c>
      <c r="BX513" s="2">
        <v>0</v>
      </c>
      <c r="BY513" s="2">
        <v>0</v>
      </c>
      <c r="BZ513" s="2">
        <v>0</v>
      </c>
      <c r="CA513" s="2">
        <v>0</v>
      </c>
      <c r="CB513" s="2">
        <v>0</v>
      </c>
      <c r="CC513" s="2">
        <v>0</v>
      </c>
      <c r="CD513" s="2">
        <v>0</v>
      </c>
      <c r="CE513" s="2">
        <v>0</v>
      </c>
      <c r="CF513" s="2">
        <v>0</v>
      </c>
      <c r="CH513" s="5">
        <f t="shared" si="78"/>
        <v>57788.68</v>
      </c>
      <c r="CJ513" s="5">
        <f t="shared" si="79"/>
        <v>48221.53</v>
      </c>
      <c r="CK513" s="5">
        <f t="shared" si="80"/>
        <v>0</v>
      </c>
      <c r="CL513" s="5">
        <f t="shared" si="81"/>
        <v>9567.15</v>
      </c>
      <c r="CM513" s="5">
        <f t="shared" si="82"/>
        <v>405.05929999999898</v>
      </c>
      <c r="CN513" s="2">
        <f t="shared" si="83"/>
        <v>9162.0907000000007</v>
      </c>
      <c r="CO513" s="5">
        <f t="shared" si="84"/>
        <v>0</v>
      </c>
      <c r="CP513" s="5">
        <f t="shared" si="85"/>
        <v>0</v>
      </c>
      <c r="CR513" s="5">
        <f t="shared" si="86"/>
        <v>57788.68</v>
      </c>
      <c r="CS513" s="5">
        <f t="shared" si="87"/>
        <v>57788.68</v>
      </c>
      <c r="CU513" s="21" t="s">
        <v>1300</v>
      </c>
      <c r="CV513" s="21">
        <v>3208079279</v>
      </c>
      <c r="CW513" s="1">
        <f t="shared" si="88"/>
        <v>0</v>
      </c>
    </row>
    <row r="514" spans="1:101" x14ac:dyDescent="0.2">
      <c r="A514" s="2" t="s">
        <v>1047</v>
      </c>
      <c r="B514" s="2" t="s">
        <v>861</v>
      </c>
      <c r="C514" s="2">
        <v>3208079294</v>
      </c>
      <c r="D514" s="2" t="s">
        <v>1048</v>
      </c>
      <c r="E514" s="2" t="s">
        <v>1049</v>
      </c>
      <c r="F514" s="2" t="s">
        <v>124</v>
      </c>
      <c r="G514" s="2">
        <v>111</v>
      </c>
      <c r="H514" s="2" t="s">
        <v>124</v>
      </c>
      <c r="I514" s="2" t="s">
        <v>124</v>
      </c>
      <c r="J514" s="2" t="s">
        <v>124</v>
      </c>
      <c r="K514" s="5">
        <v>38095.01</v>
      </c>
      <c r="L514" s="5">
        <v>7238.05</v>
      </c>
      <c r="M514" s="5">
        <v>0</v>
      </c>
      <c r="N514" s="5">
        <v>0</v>
      </c>
      <c r="O514" s="5">
        <v>10126.52</v>
      </c>
      <c r="P514" s="5">
        <v>2329.1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v>0</v>
      </c>
      <c r="Y514" s="5">
        <v>0</v>
      </c>
      <c r="Z514" s="5">
        <v>0</v>
      </c>
      <c r="AA514" s="5">
        <v>0</v>
      </c>
      <c r="AB514" s="5">
        <v>0</v>
      </c>
      <c r="AC514" s="5">
        <v>0</v>
      </c>
      <c r="AD514" s="5">
        <v>0</v>
      </c>
      <c r="AE514" s="5">
        <v>0</v>
      </c>
      <c r="AF514" s="5">
        <v>0</v>
      </c>
      <c r="AG514" s="5">
        <v>0</v>
      </c>
      <c r="AH514" s="5">
        <v>0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v>0</v>
      </c>
      <c r="AT514" s="5">
        <v>0</v>
      </c>
      <c r="AU514" s="5">
        <v>0</v>
      </c>
      <c r="AV514" s="5">
        <v>0</v>
      </c>
      <c r="AW514" s="5">
        <v>0</v>
      </c>
      <c r="AX514" s="5">
        <v>0</v>
      </c>
      <c r="AY514" s="5">
        <v>0</v>
      </c>
      <c r="AZ514" s="5">
        <v>0</v>
      </c>
      <c r="BA514" s="5">
        <v>0</v>
      </c>
      <c r="BB514" s="5">
        <v>0</v>
      </c>
      <c r="BC514" s="5">
        <v>0</v>
      </c>
      <c r="BD514" s="5">
        <v>0</v>
      </c>
      <c r="BE514" s="5">
        <v>0</v>
      </c>
      <c r="BF514" s="5">
        <v>0</v>
      </c>
      <c r="BG514" s="2">
        <v>0</v>
      </c>
      <c r="BH514" s="2">
        <v>0</v>
      </c>
      <c r="BI514" s="2">
        <v>0</v>
      </c>
      <c r="BJ514" s="2">
        <v>0</v>
      </c>
      <c r="BK514" s="2">
        <v>0</v>
      </c>
      <c r="BL514" s="2">
        <v>0</v>
      </c>
      <c r="BM514" s="2">
        <v>0</v>
      </c>
      <c r="BN514" s="2">
        <v>0</v>
      </c>
      <c r="BO514" s="2">
        <v>0</v>
      </c>
      <c r="BP514" s="2">
        <v>0</v>
      </c>
      <c r="BQ514" s="2">
        <v>0</v>
      </c>
      <c r="BR514" s="2">
        <v>0</v>
      </c>
      <c r="BS514" s="2">
        <v>0</v>
      </c>
      <c r="BT514" s="2">
        <v>0</v>
      </c>
      <c r="BU514" s="2">
        <v>0</v>
      </c>
      <c r="BV514" s="2">
        <v>0</v>
      </c>
      <c r="BW514" s="2">
        <v>0</v>
      </c>
      <c r="BX514" s="2">
        <v>0</v>
      </c>
      <c r="BY514" s="2">
        <v>0</v>
      </c>
      <c r="BZ514" s="2">
        <v>0</v>
      </c>
      <c r="CA514" s="2">
        <v>0</v>
      </c>
      <c r="CB514" s="2">
        <v>0</v>
      </c>
      <c r="CC514" s="2">
        <v>0</v>
      </c>
      <c r="CD514" s="2">
        <v>0</v>
      </c>
      <c r="CE514" s="2">
        <v>0</v>
      </c>
      <c r="CF514" s="2">
        <v>0</v>
      </c>
      <c r="CH514" s="5">
        <f t="shared" si="78"/>
        <v>57788.68</v>
      </c>
      <c r="CJ514" s="5">
        <f t="shared" si="79"/>
        <v>48221.53</v>
      </c>
      <c r="CK514" s="5">
        <f t="shared" si="80"/>
        <v>0</v>
      </c>
      <c r="CL514" s="5">
        <f t="shared" si="81"/>
        <v>9567.15</v>
      </c>
      <c r="CM514" s="5">
        <f t="shared" si="82"/>
        <v>405.05929999999898</v>
      </c>
      <c r="CN514" s="2">
        <f t="shared" si="83"/>
        <v>9162.0907000000007</v>
      </c>
      <c r="CO514" s="5">
        <f t="shared" si="84"/>
        <v>0</v>
      </c>
      <c r="CP514" s="5">
        <f t="shared" si="85"/>
        <v>0</v>
      </c>
      <c r="CR514" s="5">
        <f t="shared" si="86"/>
        <v>57788.68</v>
      </c>
      <c r="CS514" s="5">
        <f t="shared" si="87"/>
        <v>57788.68</v>
      </c>
      <c r="CU514" s="21" t="s">
        <v>1301</v>
      </c>
      <c r="CV514" s="21">
        <v>3208079294</v>
      </c>
      <c r="CW514" s="1">
        <f t="shared" si="88"/>
        <v>0</v>
      </c>
    </row>
    <row r="515" spans="1:101" x14ac:dyDescent="0.2">
      <c r="A515" s="2" t="s">
        <v>1059</v>
      </c>
      <c r="B515" s="2" t="s">
        <v>861</v>
      </c>
      <c r="C515" s="2">
        <v>3208099527</v>
      </c>
      <c r="D515" s="2" t="s">
        <v>326</v>
      </c>
      <c r="E515" s="2" t="s">
        <v>327</v>
      </c>
      <c r="F515" s="2" t="s">
        <v>124</v>
      </c>
      <c r="G515" s="2">
        <v>904</v>
      </c>
      <c r="H515" s="2" t="s">
        <v>124</v>
      </c>
      <c r="I515" s="2" t="s">
        <v>124</v>
      </c>
      <c r="J515" s="2" t="s">
        <v>124</v>
      </c>
      <c r="K515" s="5">
        <v>38095.01</v>
      </c>
      <c r="L515" s="5">
        <v>7238.05</v>
      </c>
      <c r="M515" s="5">
        <v>0</v>
      </c>
      <c r="N515" s="5">
        <v>0</v>
      </c>
      <c r="O515" s="5">
        <v>10126.52</v>
      </c>
      <c r="P515" s="5">
        <v>2329.1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v>0</v>
      </c>
      <c r="Y515" s="5">
        <v>0</v>
      </c>
      <c r="Z515" s="5">
        <v>0</v>
      </c>
      <c r="AA515" s="5">
        <v>0</v>
      </c>
      <c r="AB515" s="5">
        <v>0</v>
      </c>
      <c r="AC515" s="5">
        <v>0</v>
      </c>
      <c r="AD515" s="5">
        <v>0</v>
      </c>
      <c r="AE515" s="5">
        <v>0</v>
      </c>
      <c r="AF515" s="5">
        <v>0</v>
      </c>
      <c r="AG515" s="5">
        <v>0</v>
      </c>
      <c r="AH515" s="5">
        <v>0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v>0</v>
      </c>
      <c r="AO515" s="5">
        <v>0</v>
      </c>
      <c r="AP515" s="5">
        <v>0</v>
      </c>
      <c r="AQ515" s="5">
        <v>0</v>
      </c>
      <c r="AR515" s="5">
        <v>0</v>
      </c>
      <c r="AS515" s="5">
        <v>0</v>
      </c>
      <c r="AT515" s="5">
        <v>0</v>
      </c>
      <c r="AU515" s="5">
        <v>0</v>
      </c>
      <c r="AV515" s="5">
        <v>0</v>
      </c>
      <c r="AW515" s="5">
        <v>0</v>
      </c>
      <c r="AX515" s="5">
        <v>0</v>
      </c>
      <c r="AY515" s="5">
        <v>0</v>
      </c>
      <c r="AZ515" s="5">
        <v>0</v>
      </c>
      <c r="BA515" s="5">
        <v>0</v>
      </c>
      <c r="BB515" s="5">
        <v>0</v>
      </c>
      <c r="BC515" s="5">
        <v>0</v>
      </c>
      <c r="BD515" s="5">
        <v>0</v>
      </c>
      <c r="BE515" s="5">
        <v>0</v>
      </c>
      <c r="BF515" s="5">
        <v>0</v>
      </c>
      <c r="BG515" s="2">
        <v>0</v>
      </c>
      <c r="BH515" s="2">
        <v>0</v>
      </c>
      <c r="BI515" s="2">
        <v>0</v>
      </c>
      <c r="BJ515" s="2">
        <v>0</v>
      </c>
      <c r="BK515" s="2">
        <v>0</v>
      </c>
      <c r="BL515" s="2">
        <v>0</v>
      </c>
      <c r="BM515" s="2">
        <v>0</v>
      </c>
      <c r="BN515" s="2">
        <v>0</v>
      </c>
      <c r="BO515" s="2">
        <v>0</v>
      </c>
      <c r="BP515" s="2">
        <v>0</v>
      </c>
      <c r="BQ515" s="2">
        <v>0</v>
      </c>
      <c r="BR515" s="2">
        <v>0</v>
      </c>
      <c r="BS515" s="2">
        <v>0</v>
      </c>
      <c r="BT515" s="2">
        <v>0</v>
      </c>
      <c r="BU515" s="2">
        <v>0</v>
      </c>
      <c r="BV515" s="2">
        <v>0</v>
      </c>
      <c r="BW515" s="2">
        <v>0</v>
      </c>
      <c r="BX515" s="2">
        <v>0</v>
      </c>
      <c r="BY515" s="2">
        <v>0</v>
      </c>
      <c r="BZ515" s="2">
        <v>0</v>
      </c>
      <c r="CA515" s="2">
        <v>0</v>
      </c>
      <c r="CB515" s="2">
        <v>0</v>
      </c>
      <c r="CC515" s="2">
        <v>0</v>
      </c>
      <c r="CD515" s="2">
        <v>0</v>
      </c>
      <c r="CE515" s="2">
        <v>0</v>
      </c>
      <c r="CF515" s="2">
        <v>0</v>
      </c>
      <c r="CH515" s="5">
        <f t="shared" si="78"/>
        <v>57788.68</v>
      </c>
      <c r="CJ515" s="5">
        <f t="shared" si="79"/>
        <v>48221.53</v>
      </c>
      <c r="CK515" s="5">
        <f t="shared" si="80"/>
        <v>0</v>
      </c>
      <c r="CL515" s="5">
        <f t="shared" si="81"/>
        <v>9567.15</v>
      </c>
      <c r="CM515" s="5">
        <f t="shared" si="82"/>
        <v>405.05929999999898</v>
      </c>
      <c r="CN515" s="2">
        <f t="shared" si="83"/>
        <v>9162.0907000000007</v>
      </c>
      <c r="CO515" s="5">
        <f t="shared" si="84"/>
        <v>0</v>
      </c>
      <c r="CP515" s="5">
        <f t="shared" si="85"/>
        <v>0</v>
      </c>
      <c r="CR515" s="5">
        <f t="shared" si="86"/>
        <v>57788.68</v>
      </c>
      <c r="CS515" s="5">
        <f t="shared" si="87"/>
        <v>57788.68</v>
      </c>
      <c r="CU515" s="21" t="s">
        <v>1302</v>
      </c>
      <c r="CV515" s="21">
        <v>3208099527</v>
      </c>
      <c r="CW515" s="1">
        <f t="shared" si="88"/>
        <v>0</v>
      </c>
    </row>
    <row r="516" spans="1:101" x14ac:dyDescent="0.2">
      <c r="A516" s="2" t="s">
        <v>1063</v>
      </c>
      <c r="B516" s="2" t="s">
        <v>861</v>
      </c>
      <c r="C516" s="2">
        <v>3208099534</v>
      </c>
      <c r="D516" s="2" t="s">
        <v>1064</v>
      </c>
      <c r="E516" s="2" t="s">
        <v>1065</v>
      </c>
      <c r="F516" s="2" t="s">
        <v>124</v>
      </c>
      <c r="G516" s="2">
        <v>613</v>
      </c>
      <c r="H516" s="2" t="s">
        <v>124</v>
      </c>
      <c r="I516" s="2" t="s">
        <v>124</v>
      </c>
      <c r="J516" s="2" t="s">
        <v>124</v>
      </c>
      <c r="K516" s="5">
        <v>38095.01</v>
      </c>
      <c r="L516" s="5">
        <v>7238.05</v>
      </c>
      <c r="M516" s="5">
        <v>0</v>
      </c>
      <c r="N516" s="5">
        <v>0</v>
      </c>
      <c r="O516" s="5">
        <v>10126.52</v>
      </c>
      <c r="P516" s="5">
        <v>2329.1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v>0</v>
      </c>
      <c r="Y516" s="5">
        <v>0</v>
      </c>
      <c r="Z516" s="5">
        <v>0</v>
      </c>
      <c r="AA516" s="5">
        <v>0</v>
      </c>
      <c r="AB516" s="5">
        <v>0</v>
      </c>
      <c r="AC516" s="5">
        <v>0</v>
      </c>
      <c r="AD516" s="5">
        <v>0</v>
      </c>
      <c r="AE516" s="5">
        <v>0</v>
      </c>
      <c r="AF516" s="5">
        <v>0</v>
      </c>
      <c r="AG516" s="5">
        <v>0</v>
      </c>
      <c r="AH516" s="5">
        <v>0</v>
      </c>
      <c r="AI516" s="5">
        <v>0</v>
      </c>
      <c r="AJ516" s="5">
        <v>0</v>
      </c>
      <c r="AK516" s="5">
        <v>0</v>
      </c>
      <c r="AL516" s="5">
        <v>0</v>
      </c>
      <c r="AM516" s="5">
        <v>0</v>
      </c>
      <c r="AN516" s="5">
        <v>0</v>
      </c>
      <c r="AO516" s="5">
        <v>0</v>
      </c>
      <c r="AP516" s="5">
        <v>0</v>
      </c>
      <c r="AQ516" s="5">
        <v>0</v>
      </c>
      <c r="AR516" s="5">
        <v>0</v>
      </c>
      <c r="AS516" s="5">
        <v>0</v>
      </c>
      <c r="AT516" s="5">
        <v>0</v>
      </c>
      <c r="AU516" s="5">
        <v>0</v>
      </c>
      <c r="AV516" s="5">
        <v>0</v>
      </c>
      <c r="AW516" s="5">
        <v>0</v>
      </c>
      <c r="AX516" s="5">
        <v>0</v>
      </c>
      <c r="AY516" s="5">
        <v>0</v>
      </c>
      <c r="AZ516" s="5">
        <v>0</v>
      </c>
      <c r="BA516" s="5">
        <v>0</v>
      </c>
      <c r="BB516" s="5">
        <v>0</v>
      </c>
      <c r="BC516" s="5">
        <v>0</v>
      </c>
      <c r="BD516" s="5">
        <v>0</v>
      </c>
      <c r="BE516" s="5">
        <v>0</v>
      </c>
      <c r="BF516" s="5">
        <v>0</v>
      </c>
      <c r="BG516" s="2">
        <v>0</v>
      </c>
      <c r="BH516" s="2">
        <v>0</v>
      </c>
      <c r="BI516" s="2">
        <v>0</v>
      </c>
      <c r="BJ516" s="2">
        <v>0</v>
      </c>
      <c r="BK516" s="2">
        <v>0</v>
      </c>
      <c r="BL516" s="2">
        <v>0</v>
      </c>
      <c r="BM516" s="2">
        <v>0</v>
      </c>
      <c r="BN516" s="2">
        <v>0</v>
      </c>
      <c r="BO516" s="2">
        <v>0</v>
      </c>
      <c r="BP516" s="2">
        <v>0</v>
      </c>
      <c r="BQ516" s="2">
        <v>0</v>
      </c>
      <c r="BR516" s="2">
        <v>0</v>
      </c>
      <c r="BS516" s="2">
        <v>0</v>
      </c>
      <c r="BT516" s="2">
        <v>0</v>
      </c>
      <c r="BU516" s="2">
        <v>0</v>
      </c>
      <c r="BV516" s="2">
        <v>0</v>
      </c>
      <c r="BW516" s="2">
        <v>0</v>
      </c>
      <c r="BX516" s="2">
        <v>0</v>
      </c>
      <c r="BY516" s="2">
        <v>0</v>
      </c>
      <c r="BZ516" s="2">
        <v>0</v>
      </c>
      <c r="CA516" s="2">
        <v>0</v>
      </c>
      <c r="CB516" s="2">
        <v>0</v>
      </c>
      <c r="CC516" s="2">
        <v>0</v>
      </c>
      <c r="CD516" s="2">
        <v>0</v>
      </c>
      <c r="CE516" s="2">
        <v>0</v>
      </c>
      <c r="CF516" s="2">
        <v>0</v>
      </c>
      <c r="CH516" s="5">
        <f t="shared" si="78"/>
        <v>57788.68</v>
      </c>
      <c r="CJ516" s="5">
        <f t="shared" si="79"/>
        <v>48221.53</v>
      </c>
      <c r="CK516" s="5">
        <f t="shared" si="80"/>
        <v>0</v>
      </c>
      <c r="CL516" s="5">
        <f t="shared" si="81"/>
        <v>9567.15</v>
      </c>
      <c r="CM516" s="5">
        <f t="shared" si="82"/>
        <v>405.05929999999898</v>
      </c>
      <c r="CN516" s="2">
        <f t="shared" si="83"/>
        <v>9162.0907000000007</v>
      </c>
      <c r="CO516" s="5">
        <f t="shared" si="84"/>
        <v>0</v>
      </c>
      <c r="CP516" s="5">
        <f t="shared" si="85"/>
        <v>0</v>
      </c>
      <c r="CR516" s="5">
        <f t="shared" si="86"/>
        <v>57788.68</v>
      </c>
      <c r="CS516" s="5">
        <f t="shared" si="87"/>
        <v>57788.68</v>
      </c>
      <c r="CU516" s="21" t="s">
        <v>1303</v>
      </c>
      <c r="CV516" s="21">
        <v>3208099534</v>
      </c>
      <c r="CW516" s="1">
        <f t="shared" si="88"/>
        <v>0</v>
      </c>
    </row>
    <row r="517" spans="1:101" x14ac:dyDescent="0.2">
      <c r="A517" s="2" t="s">
        <v>1060</v>
      </c>
      <c r="B517" s="2" t="s">
        <v>861</v>
      </c>
      <c r="C517" s="2">
        <v>3208099550</v>
      </c>
      <c r="D517" s="2" t="s">
        <v>1061</v>
      </c>
      <c r="E517" s="2" t="s">
        <v>1062</v>
      </c>
      <c r="F517" s="2" t="s">
        <v>124</v>
      </c>
      <c r="G517" s="2">
        <v>658</v>
      </c>
      <c r="H517" s="2" t="s">
        <v>124</v>
      </c>
      <c r="I517" s="2" t="s">
        <v>124</v>
      </c>
      <c r="J517" s="2" t="s">
        <v>124</v>
      </c>
      <c r="K517" s="5">
        <v>38095.01</v>
      </c>
      <c r="L517" s="5">
        <v>7238.05</v>
      </c>
      <c r="M517" s="5">
        <v>0</v>
      </c>
      <c r="N517" s="5">
        <v>0</v>
      </c>
      <c r="O517" s="5">
        <v>10126.52</v>
      </c>
      <c r="P517" s="5">
        <v>2329.1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v>0</v>
      </c>
      <c r="Y517" s="5">
        <v>0</v>
      </c>
      <c r="Z517" s="5">
        <v>0</v>
      </c>
      <c r="AA517" s="5">
        <v>0</v>
      </c>
      <c r="AB517" s="5">
        <v>0</v>
      </c>
      <c r="AC517" s="5">
        <v>0</v>
      </c>
      <c r="AD517" s="5">
        <v>0</v>
      </c>
      <c r="AE517" s="5">
        <v>0</v>
      </c>
      <c r="AF517" s="5">
        <v>0</v>
      </c>
      <c r="AG517" s="5">
        <v>0</v>
      </c>
      <c r="AH517" s="5">
        <v>0</v>
      </c>
      <c r="AI517" s="5">
        <v>0</v>
      </c>
      <c r="AJ517" s="5">
        <v>0</v>
      </c>
      <c r="AK517" s="5">
        <v>0</v>
      </c>
      <c r="AL517" s="5">
        <v>0</v>
      </c>
      <c r="AM517" s="5">
        <v>0</v>
      </c>
      <c r="AN517" s="5">
        <v>0</v>
      </c>
      <c r="AO517" s="5">
        <v>0</v>
      </c>
      <c r="AP517" s="5">
        <v>0</v>
      </c>
      <c r="AQ517" s="5">
        <v>0</v>
      </c>
      <c r="AR517" s="5">
        <v>0</v>
      </c>
      <c r="AS517" s="5">
        <v>0</v>
      </c>
      <c r="AT517" s="5">
        <v>0</v>
      </c>
      <c r="AU517" s="5">
        <v>0</v>
      </c>
      <c r="AV517" s="5">
        <v>0</v>
      </c>
      <c r="AW517" s="5">
        <v>0</v>
      </c>
      <c r="AX517" s="5">
        <v>0</v>
      </c>
      <c r="AY517" s="5">
        <v>0</v>
      </c>
      <c r="AZ517" s="5">
        <v>0</v>
      </c>
      <c r="BA517" s="5">
        <v>0</v>
      </c>
      <c r="BB517" s="5">
        <v>0</v>
      </c>
      <c r="BC517" s="5">
        <v>0</v>
      </c>
      <c r="BD517" s="5">
        <v>0</v>
      </c>
      <c r="BE517" s="5">
        <v>0</v>
      </c>
      <c r="BF517" s="5">
        <v>0</v>
      </c>
      <c r="BG517" s="2">
        <v>0</v>
      </c>
      <c r="BH517" s="2">
        <v>0</v>
      </c>
      <c r="BI517" s="2">
        <v>0</v>
      </c>
      <c r="BJ517" s="2">
        <v>0</v>
      </c>
      <c r="BK517" s="2">
        <v>0</v>
      </c>
      <c r="BL517" s="2">
        <v>0</v>
      </c>
      <c r="BM517" s="2">
        <v>0</v>
      </c>
      <c r="BN517" s="2">
        <v>0</v>
      </c>
      <c r="BO517" s="2">
        <v>0</v>
      </c>
      <c r="BP517" s="2">
        <v>0</v>
      </c>
      <c r="BQ517" s="2">
        <v>0</v>
      </c>
      <c r="BR517" s="2">
        <v>0</v>
      </c>
      <c r="BS517" s="2">
        <v>0</v>
      </c>
      <c r="BT517" s="2">
        <v>0</v>
      </c>
      <c r="BU517" s="2">
        <v>0</v>
      </c>
      <c r="BV517" s="2">
        <v>0</v>
      </c>
      <c r="BW517" s="2">
        <v>0</v>
      </c>
      <c r="BX517" s="2">
        <v>0</v>
      </c>
      <c r="BY517" s="2">
        <v>0</v>
      </c>
      <c r="BZ517" s="2">
        <v>0</v>
      </c>
      <c r="CA517" s="2">
        <v>0</v>
      </c>
      <c r="CB517" s="2">
        <v>0</v>
      </c>
      <c r="CC517" s="2">
        <v>0</v>
      </c>
      <c r="CD517" s="2">
        <v>0</v>
      </c>
      <c r="CE517" s="2">
        <v>0</v>
      </c>
      <c r="CF517" s="2">
        <v>0</v>
      </c>
      <c r="CH517" s="5">
        <f t="shared" si="78"/>
        <v>57788.68</v>
      </c>
      <c r="CJ517" s="5">
        <f t="shared" si="79"/>
        <v>48221.53</v>
      </c>
      <c r="CK517" s="5">
        <f t="shared" si="80"/>
        <v>0</v>
      </c>
      <c r="CL517" s="5">
        <f t="shared" si="81"/>
        <v>9567.15</v>
      </c>
      <c r="CM517" s="5">
        <f t="shared" si="82"/>
        <v>405.05929999999898</v>
      </c>
      <c r="CN517" s="2">
        <f t="shared" si="83"/>
        <v>9162.0907000000007</v>
      </c>
      <c r="CO517" s="5">
        <f t="shared" si="84"/>
        <v>0</v>
      </c>
      <c r="CP517" s="5">
        <f t="shared" si="85"/>
        <v>0</v>
      </c>
      <c r="CR517" s="5">
        <f t="shared" si="86"/>
        <v>57788.68</v>
      </c>
      <c r="CS517" s="5">
        <f t="shared" si="87"/>
        <v>57788.68</v>
      </c>
      <c r="CU517" s="21" t="s">
        <v>1304</v>
      </c>
      <c r="CV517" s="21">
        <v>3208099550</v>
      </c>
      <c r="CW517" s="1">
        <f t="shared" si="88"/>
        <v>0</v>
      </c>
    </row>
    <row r="518" spans="1:101" x14ac:dyDescent="0.2">
      <c r="A518" s="2" t="s">
        <v>1018</v>
      </c>
      <c r="B518" s="2" t="s">
        <v>861</v>
      </c>
      <c r="C518" s="2">
        <v>3209277594</v>
      </c>
      <c r="D518" s="2" t="s">
        <v>144</v>
      </c>
      <c r="E518" s="2" t="s">
        <v>124</v>
      </c>
      <c r="F518" s="2" t="s">
        <v>124</v>
      </c>
      <c r="G518" s="2">
        <v>0</v>
      </c>
      <c r="H518" s="2" t="s">
        <v>124</v>
      </c>
      <c r="I518" s="2" t="s">
        <v>124</v>
      </c>
      <c r="J518" s="2" t="s">
        <v>124</v>
      </c>
      <c r="K518" s="5">
        <v>0</v>
      </c>
      <c r="L518" s="5">
        <v>0</v>
      </c>
      <c r="M518" s="5">
        <v>0</v>
      </c>
      <c r="N518" s="5">
        <v>0</v>
      </c>
      <c r="O518" s="5">
        <v>42764.480000000003</v>
      </c>
      <c r="P518" s="5">
        <v>8125.25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  <c r="AC518" s="5">
        <v>0</v>
      </c>
      <c r="AD518" s="5">
        <v>0</v>
      </c>
      <c r="AE518" s="5">
        <v>0</v>
      </c>
      <c r="AF518" s="5">
        <v>0</v>
      </c>
      <c r="AG518" s="5">
        <v>0</v>
      </c>
      <c r="AH518" s="5">
        <v>0</v>
      </c>
      <c r="AI518" s="5">
        <v>0</v>
      </c>
      <c r="AJ518" s="5">
        <v>0</v>
      </c>
      <c r="AK518" s="5">
        <v>0</v>
      </c>
      <c r="AL518" s="5">
        <v>0</v>
      </c>
      <c r="AM518" s="5">
        <v>0</v>
      </c>
      <c r="AN518" s="5">
        <v>0</v>
      </c>
      <c r="AO518" s="5">
        <v>0</v>
      </c>
      <c r="AP518" s="5">
        <v>0</v>
      </c>
      <c r="AQ518" s="5">
        <v>0</v>
      </c>
      <c r="AR518" s="5">
        <v>0</v>
      </c>
      <c r="AS518" s="5">
        <v>0</v>
      </c>
      <c r="AT518" s="5">
        <v>0</v>
      </c>
      <c r="AU518" s="5">
        <v>0</v>
      </c>
      <c r="AV518" s="5">
        <v>0</v>
      </c>
      <c r="AW518" s="5">
        <v>0</v>
      </c>
      <c r="AX518" s="5">
        <v>0</v>
      </c>
      <c r="AY518" s="5">
        <v>0</v>
      </c>
      <c r="AZ518" s="5">
        <v>0</v>
      </c>
      <c r="BA518" s="5">
        <v>0</v>
      </c>
      <c r="BB518" s="5">
        <v>0</v>
      </c>
      <c r="BC518" s="5">
        <v>0</v>
      </c>
      <c r="BD518" s="5">
        <v>0</v>
      </c>
      <c r="BE518" s="5">
        <v>0</v>
      </c>
      <c r="BF518" s="5">
        <v>0</v>
      </c>
      <c r="BG518" s="2">
        <v>0</v>
      </c>
      <c r="BH518" s="2">
        <v>0</v>
      </c>
      <c r="BI518" s="2">
        <v>0</v>
      </c>
      <c r="BJ518" s="2">
        <v>0</v>
      </c>
      <c r="BK518" s="2">
        <v>0</v>
      </c>
      <c r="BL518" s="2">
        <v>0</v>
      </c>
      <c r="BM518" s="2">
        <v>0</v>
      </c>
      <c r="BN518" s="2">
        <v>0</v>
      </c>
      <c r="BO518" s="2">
        <v>0</v>
      </c>
      <c r="BP518" s="2">
        <v>0</v>
      </c>
      <c r="BQ518" s="2">
        <v>0</v>
      </c>
      <c r="BR518" s="2">
        <v>0</v>
      </c>
      <c r="BS518" s="2">
        <v>0</v>
      </c>
      <c r="BT518" s="2">
        <v>0</v>
      </c>
      <c r="BU518" s="2">
        <v>0</v>
      </c>
      <c r="BV518" s="2">
        <v>0</v>
      </c>
      <c r="BW518" s="2">
        <v>0</v>
      </c>
      <c r="BX518" s="2">
        <v>0</v>
      </c>
      <c r="BY518" s="2">
        <v>0</v>
      </c>
      <c r="BZ518" s="2">
        <v>0</v>
      </c>
      <c r="CA518" s="2">
        <v>0</v>
      </c>
      <c r="CB518" s="2">
        <v>0</v>
      </c>
      <c r="CC518" s="2">
        <v>0</v>
      </c>
      <c r="CD518" s="2">
        <v>0</v>
      </c>
      <c r="CE518" s="2">
        <v>0</v>
      </c>
      <c r="CF518" s="2">
        <v>0</v>
      </c>
      <c r="CH518" s="5">
        <f t="shared" si="78"/>
        <v>50889.73</v>
      </c>
      <c r="CJ518" s="5">
        <f t="shared" si="79"/>
        <v>42764.480000000003</v>
      </c>
      <c r="CK518" s="5">
        <f t="shared" si="80"/>
        <v>0</v>
      </c>
      <c r="CL518" s="5">
        <f t="shared" si="81"/>
        <v>8125.25</v>
      </c>
      <c r="CM518" s="5">
        <f t="shared" si="82"/>
        <v>-1.2000000006082701E-3</v>
      </c>
      <c r="CN518" s="2">
        <f t="shared" si="83"/>
        <v>8125.2512000000006</v>
      </c>
      <c r="CO518" s="5">
        <f t="shared" si="84"/>
        <v>0</v>
      </c>
      <c r="CP518" s="5">
        <f t="shared" si="85"/>
        <v>0</v>
      </c>
      <c r="CR518" s="5">
        <f t="shared" si="86"/>
        <v>50889.73</v>
      </c>
      <c r="CS518" s="5">
        <f t="shared" si="87"/>
        <v>50889.73</v>
      </c>
      <c r="CU518" s="21" t="s">
        <v>1305</v>
      </c>
      <c r="CV518" s="21">
        <v>3209277594</v>
      </c>
      <c r="CW518" s="1">
        <f t="shared" si="88"/>
        <v>0</v>
      </c>
    </row>
    <row r="519" spans="1:101" x14ac:dyDescent="0.2">
      <c r="A519" s="2" t="s">
        <v>1023</v>
      </c>
      <c r="B519" s="2" t="s">
        <v>861</v>
      </c>
      <c r="C519" s="2">
        <v>3209277598</v>
      </c>
      <c r="D519" s="2" t="s">
        <v>144</v>
      </c>
      <c r="E519" s="2" t="s">
        <v>124</v>
      </c>
      <c r="F519" s="2" t="s">
        <v>124</v>
      </c>
      <c r="G519" s="2">
        <v>0</v>
      </c>
      <c r="H519" s="2" t="s">
        <v>124</v>
      </c>
      <c r="I519" s="2" t="s">
        <v>124</v>
      </c>
      <c r="J519" s="2" t="s">
        <v>124</v>
      </c>
      <c r="K519" s="5">
        <v>0</v>
      </c>
      <c r="L519" s="5">
        <v>0</v>
      </c>
      <c r="M519" s="5">
        <v>0</v>
      </c>
      <c r="N519" s="5">
        <v>0</v>
      </c>
      <c r="O519" s="5">
        <v>42764.480000000003</v>
      </c>
      <c r="P519" s="5">
        <v>8125.25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v>0</v>
      </c>
      <c r="Y519" s="5">
        <v>0</v>
      </c>
      <c r="Z519" s="5">
        <v>0</v>
      </c>
      <c r="AA519" s="5">
        <v>0</v>
      </c>
      <c r="AB519" s="5">
        <v>0</v>
      </c>
      <c r="AC519" s="5">
        <v>0</v>
      </c>
      <c r="AD519" s="5">
        <v>0</v>
      </c>
      <c r="AE519" s="5">
        <v>0</v>
      </c>
      <c r="AF519" s="5">
        <v>0</v>
      </c>
      <c r="AG519" s="5">
        <v>0</v>
      </c>
      <c r="AH519" s="5">
        <v>0</v>
      </c>
      <c r="AI519" s="5">
        <v>0</v>
      </c>
      <c r="AJ519" s="5">
        <v>0</v>
      </c>
      <c r="AK519" s="5">
        <v>0</v>
      </c>
      <c r="AL519" s="5">
        <v>0</v>
      </c>
      <c r="AM519" s="5">
        <v>0</v>
      </c>
      <c r="AN519" s="5">
        <v>0</v>
      </c>
      <c r="AO519" s="5">
        <v>0</v>
      </c>
      <c r="AP519" s="5">
        <v>0</v>
      </c>
      <c r="AQ519" s="5">
        <v>0</v>
      </c>
      <c r="AR519" s="5">
        <v>0</v>
      </c>
      <c r="AS519" s="5">
        <v>0</v>
      </c>
      <c r="AT519" s="5">
        <v>0</v>
      </c>
      <c r="AU519" s="5">
        <v>0</v>
      </c>
      <c r="AV519" s="5">
        <v>0</v>
      </c>
      <c r="AW519" s="5">
        <v>0</v>
      </c>
      <c r="AX519" s="5">
        <v>0</v>
      </c>
      <c r="AY519" s="5">
        <v>0</v>
      </c>
      <c r="AZ519" s="5">
        <v>0</v>
      </c>
      <c r="BA519" s="5">
        <v>0</v>
      </c>
      <c r="BB519" s="5">
        <v>0</v>
      </c>
      <c r="BC519" s="5">
        <v>0</v>
      </c>
      <c r="BD519" s="5">
        <v>0</v>
      </c>
      <c r="BE519" s="5">
        <v>0</v>
      </c>
      <c r="BF519" s="5">
        <v>0</v>
      </c>
      <c r="BG519" s="2">
        <v>0</v>
      </c>
      <c r="BH519" s="2">
        <v>0</v>
      </c>
      <c r="BI519" s="2">
        <v>0</v>
      </c>
      <c r="BJ519" s="2">
        <v>0</v>
      </c>
      <c r="BK519" s="2">
        <v>0</v>
      </c>
      <c r="BL519" s="2">
        <v>0</v>
      </c>
      <c r="BM519" s="2">
        <v>0</v>
      </c>
      <c r="BN519" s="2">
        <v>0</v>
      </c>
      <c r="BO519" s="2">
        <v>0</v>
      </c>
      <c r="BP519" s="2">
        <v>0</v>
      </c>
      <c r="BQ519" s="2">
        <v>0</v>
      </c>
      <c r="BR519" s="2">
        <v>0</v>
      </c>
      <c r="BS519" s="2">
        <v>0</v>
      </c>
      <c r="BT519" s="2">
        <v>0</v>
      </c>
      <c r="BU519" s="2">
        <v>0</v>
      </c>
      <c r="BV519" s="2">
        <v>0</v>
      </c>
      <c r="BW519" s="2">
        <v>0</v>
      </c>
      <c r="BX519" s="2">
        <v>0</v>
      </c>
      <c r="BY519" s="2">
        <v>0</v>
      </c>
      <c r="BZ519" s="2">
        <v>0</v>
      </c>
      <c r="CA519" s="2">
        <v>0</v>
      </c>
      <c r="CB519" s="2">
        <v>0</v>
      </c>
      <c r="CC519" s="2">
        <v>249</v>
      </c>
      <c r="CD519" s="2">
        <v>47.31</v>
      </c>
      <c r="CE519" s="2">
        <v>0</v>
      </c>
      <c r="CF519" s="2">
        <v>0</v>
      </c>
      <c r="CH519" s="5">
        <f t="shared" si="78"/>
        <v>51186.04</v>
      </c>
      <c r="CJ519" s="5">
        <f t="shared" si="79"/>
        <v>43013.48</v>
      </c>
      <c r="CK519" s="5">
        <f t="shared" si="80"/>
        <v>0</v>
      </c>
      <c r="CL519" s="5">
        <f t="shared" si="81"/>
        <v>8172.56</v>
      </c>
      <c r="CM519" s="5">
        <f t="shared" si="82"/>
        <v>-1.2000000006082701E-3</v>
      </c>
      <c r="CN519" s="2">
        <f t="shared" si="83"/>
        <v>8172.561200000001</v>
      </c>
      <c r="CO519" s="5">
        <f t="shared" si="84"/>
        <v>0</v>
      </c>
      <c r="CP519" s="5">
        <f t="shared" si="85"/>
        <v>0</v>
      </c>
      <c r="CR519" s="5">
        <f t="shared" si="86"/>
        <v>51186.040000000008</v>
      </c>
      <c r="CS519" s="5">
        <f t="shared" si="87"/>
        <v>51186.040000000008</v>
      </c>
      <c r="CU519" s="21" t="s">
        <v>1306</v>
      </c>
      <c r="CV519" s="21">
        <v>3209277598</v>
      </c>
      <c r="CW519" s="1">
        <f t="shared" si="88"/>
        <v>0</v>
      </c>
    </row>
    <row r="520" spans="1:101" x14ac:dyDescent="0.2">
      <c r="A520" s="2" t="s">
        <v>1019</v>
      </c>
      <c r="B520" s="2" t="s">
        <v>861</v>
      </c>
      <c r="C520" s="2">
        <v>3209277599</v>
      </c>
      <c r="D520" s="2" t="s">
        <v>1020</v>
      </c>
      <c r="E520" s="2" t="s">
        <v>1021</v>
      </c>
      <c r="F520" s="2" t="s">
        <v>124</v>
      </c>
      <c r="G520" s="2">
        <v>1310</v>
      </c>
      <c r="H520" s="2" t="s">
        <v>124</v>
      </c>
      <c r="I520" s="2" t="s">
        <v>124</v>
      </c>
      <c r="J520" s="2" t="s">
        <v>124</v>
      </c>
      <c r="K520" s="5">
        <v>38095.01</v>
      </c>
      <c r="L520" s="5">
        <v>7238.05</v>
      </c>
      <c r="M520" s="5">
        <v>0</v>
      </c>
      <c r="N520" s="5">
        <v>0</v>
      </c>
      <c r="O520" s="5">
        <v>10126.52</v>
      </c>
      <c r="P520" s="5">
        <v>2329.1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v>0</v>
      </c>
      <c r="Y520" s="5">
        <v>0</v>
      </c>
      <c r="Z520" s="5">
        <v>0</v>
      </c>
      <c r="AA520" s="5">
        <v>0</v>
      </c>
      <c r="AB520" s="5">
        <v>0</v>
      </c>
      <c r="AC520" s="5">
        <v>0</v>
      </c>
      <c r="AD520" s="5">
        <v>0</v>
      </c>
      <c r="AE520" s="5">
        <v>0</v>
      </c>
      <c r="AF520" s="5">
        <v>0</v>
      </c>
      <c r="AG520" s="5">
        <v>0</v>
      </c>
      <c r="AH520" s="5">
        <v>0</v>
      </c>
      <c r="AI520" s="5">
        <v>0</v>
      </c>
      <c r="AJ520" s="5">
        <v>0</v>
      </c>
      <c r="AK520" s="5">
        <v>0</v>
      </c>
      <c r="AL520" s="5">
        <v>0</v>
      </c>
      <c r="AM520" s="5">
        <v>0</v>
      </c>
      <c r="AN520" s="5">
        <v>0</v>
      </c>
      <c r="AO520" s="5">
        <v>0</v>
      </c>
      <c r="AP520" s="5">
        <v>0</v>
      </c>
      <c r="AQ520" s="5">
        <v>0</v>
      </c>
      <c r="AR520" s="5">
        <v>0</v>
      </c>
      <c r="AS520" s="5">
        <v>0</v>
      </c>
      <c r="AT520" s="5">
        <v>0</v>
      </c>
      <c r="AU520" s="5">
        <v>0</v>
      </c>
      <c r="AV520" s="5">
        <v>0</v>
      </c>
      <c r="AW520" s="5">
        <v>0</v>
      </c>
      <c r="AX520" s="5">
        <v>0</v>
      </c>
      <c r="AY520" s="5">
        <v>0</v>
      </c>
      <c r="AZ520" s="5">
        <v>0</v>
      </c>
      <c r="BA520" s="5">
        <v>0</v>
      </c>
      <c r="BB520" s="5">
        <v>0</v>
      </c>
      <c r="BC520" s="5">
        <v>0</v>
      </c>
      <c r="BD520" s="5">
        <v>0</v>
      </c>
      <c r="BE520" s="5">
        <v>0</v>
      </c>
      <c r="BF520" s="5">
        <v>0</v>
      </c>
      <c r="BG520" s="2">
        <v>0</v>
      </c>
      <c r="BH520" s="2">
        <v>0</v>
      </c>
      <c r="BI520" s="2">
        <v>0</v>
      </c>
      <c r="BJ520" s="2">
        <v>0</v>
      </c>
      <c r="BK520" s="2">
        <v>0</v>
      </c>
      <c r="BL520" s="2">
        <v>0</v>
      </c>
      <c r="BM520" s="2">
        <v>0</v>
      </c>
      <c r="BN520" s="2">
        <v>0</v>
      </c>
      <c r="BO520" s="2">
        <v>0</v>
      </c>
      <c r="BP520" s="2">
        <v>0</v>
      </c>
      <c r="BQ520" s="2">
        <v>0</v>
      </c>
      <c r="BR520" s="2">
        <v>0</v>
      </c>
      <c r="BS520" s="2">
        <v>0</v>
      </c>
      <c r="BT520" s="2">
        <v>0</v>
      </c>
      <c r="BU520" s="2">
        <v>0</v>
      </c>
      <c r="BV520" s="2">
        <v>0</v>
      </c>
      <c r="BW520" s="2">
        <v>0</v>
      </c>
      <c r="BX520" s="2">
        <v>0</v>
      </c>
      <c r="BY520" s="2">
        <v>0</v>
      </c>
      <c r="BZ520" s="2">
        <v>0</v>
      </c>
      <c r="CA520" s="2">
        <v>0</v>
      </c>
      <c r="CB520" s="2">
        <v>0</v>
      </c>
      <c r="CC520" s="2">
        <v>0</v>
      </c>
      <c r="CD520" s="2">
        <v>0</v>
      </c>
      <c r="CE520" s="2">
        <v>0</v>
      </c>
      <c r="CF520" s="2">
        <v>0</v>
      </c>
      <c r="CH520" s="5">
        <f t="shared" si="78"/>
        <v>57788.68</v>
      </c>
      <c r="CJ520" s="5">
        <f t="shared" si="79"/>
        <v>48221.53</v>
      </c>
      <c r="CK520" s="5">
        <f t="shared" si="80"/>
        <v>0</v>
      </c>
      <c r="CL520" s="5">
        <f t="shared" si="81"/>
        <v>9567.15</v>
      </c>
      <c r="CM520" s="5">
        <f t="shared" si="82"/>
        <v>405.05929999999898</v>
      </c>
      <c r="CN520" s="2">
        <f t="shared" si="83"/>
        <v>9162.0907000000007</v>
      </c>
      <c r="CO520" s="5">
        <f t="shared" si="84"/>
        <v>0</v>
      </c>
      <c r="CP520" s="5">
        <f t="shared" si="85"/>
        <v>0</v>
      </c>
      <c r="CR520" s="5">
        <f t="shared" si="86"/>
        <v>57788.68</v>
      </c>
      <c r="CS520" s="5">
        <f t="shared" si="87"/>
        <v>57788.68</v>
      </c>
      <c r="CU520" s="21" t="s">
        <v>1305</v>
      </c>
      <c r="CV520" s="21">
        <v>3209277599</v>
      </c>
      <c r="CW520" s="1">
        <f t="shared" si="88"/>
        <v>0</v>
      </c>
    </row>
    <row r="521" spans="1:101" x14ac:dyDescent="0.2">
      <c r="A521" s="2" t="s">
        <v>1022</v>
      </c>
      <c r="B521" s="2" t="s">
        <v>861</v>
      </c>
      <c r="C521" s="2">
        <v>3209277601</v>
      </c>
      <c r="D521" s="2" t="s">
        <v>144</v>
      </c>
      <c r="E521" s="2" t="s">
        <v>124</v>
      </c>
      <c r="F521" s="2" t="s">
        <v>124</v>
      </c>
      <c r="G521" s="2">
        <v>0</v>
      </c>
      <c r="H521" s="2" t="s">
        <v>124</v>
      </c>
      <c r="I521" s="2" t="s">
        <v>124</v>
      </c>
      <c r="J521" s="2" t="s">
        <v>124</v>
      </c>
      <c r="K521" s="5">
        <v>0</v>
      </c>
      <c r="L521" s="5">
        <v>0</v>
      </c>
      <c r="M521" s="5">
        <v>0</v>
      </c>
      <c r="N521" s="5">
        <v>0</v>
      </c>
      <c r="O521" s="5">
        <v>42764.480000000003</v>
      </c>
      <c r="P521" s="5">
        <v>8125.25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  <c r="Z521" s="5">
        <v>0</v>
      </c>
      <c r="AA521" s="5">
        <v>0</v>
      </c>
      <c r="AB521" s="5">
        <v>0</v>
      </c>
      <c r="AC521" s="5">
        <v>0</v>
      </c>
      <c r="AD521" s="5">
        <v>0</v>
      </c>
      <c r="AE521" s="5">
        <v>0</v>
      </c>
      <c r="AF521" s="5">
        <v>0</v>
      </c>
      <c r="AG521" s="5">
        <v>0</v>
      </c>
      <c r="AH521" s="5">
        <v>0</v>
      </c>
      <c r="AI521" s="5">
        <v>0</v>
      </c>
      <c r="AJ521" s="5">
        <v>0</v>
      </c>
      <c r="AK521" s="5">
        <v>0</v>
      </c>
      <c r="AL521" s="5">
        <v>0</v>
      </c>
      <c r="AM521" s="5">
        <v>0</v>
      </c>
      <c r="AN521" s="5">
        <v>0</v>
      </c>
      <c r="AO521" s="5">
        <v>0</v>
      </c>
      <c r="AP521" s="5">
        <v>0</v>
      </c>
      <c r="AQ521" s="5">
        <v>0</v>
      </c>
      <c r="AR521" s="5">
        <v>0</v>
      </c>
      <c r="AS521" s="5">
        <v>0</v>
      </c>
      <c r="AT521" s="5">
        <v>0</v>
      </c>
      <c r="AU521" s="5">
        <v>0</v>
      </c>
      <c r="AV521" s="5">
        <v>0</v>
      </c>
      <c r="AW521" s="5">
        <v>0</v>
      </c>
      <c r="AX521" s="5">
        <v>0</v>
      </c>
      <c r="AY521" s="5">
        <v>0</v>
      </c>
      <c r="AZ521" s="5">
        <v>0</v>
      </c>
      <c r="BA521" s="5">
        <v>0</v>
      </c>
      <c r="BB521" s="5">
        <v>0</v>
      </c>
      <c r="BC521" s="5">
        <v>0</v>
      </c>
      <c r="BD521" s="5">
        <v>0</v>
      </c>
      <c r="BE521" s="5">
        <v>0</v>
      </c>
      <c r="BF521" s="5">
        <v>0</v>
      </c>
      <c r="BG521" s="2">
        <v>0</v>
      </c>
      <c r="BH521" s="2">
        <v>0</v>
      </c>
      <c r="BI521" s="2">
        <v>0</v>
      </c>
      <c r="BJ521" s="2">
        <v>0</v>
      </c>
      <c r="BK521" s="2">
        <v>0</v>
      </c>
      <c r="BL521" s="2">
        <v>0</v>
      </c>
      <c r="BM521" s="2">
        <v>0</v>
      </c>
      <c r="BN521" s="2">
        <v>0</v>
      </c>
      <c r="BO521" s="2">
        <v>0</v>
      </c>
      <c r="BP521" s="2">
        <v>0</v>
      </c>
      <c r="BQ521" s="2">
        <v>0</v>
      </c>
      <c r="BR521" s="2">
        <v>0</v>
      </c>
      <c r="BS521" s="2">
        <v>0</v>
      </c>
      <c r="BT521" s="2">
        <v>0</v>
      </c>
      <c r="BU521" s="2">
        <v>0</v>
      </c>
      <c r="BV521" s="2">
        <v>0</v>
      </c>
      <c r="BW521" s="2">
        <v>0</v>
      </c>
      <c r="BX521" s="2">
        <v>0</v>
      </c>
      <c r="BY521" s="2">
        <v>0</v>
      </c>
      <c r="BZ521" s="2">
        <v>0</v>
      </c>
      <c r="CA521" s="2">
        <v>0</v>
      </c>
      <c r="CB521" s="2">
        <v>0</v>
      </c>
      <c r="CC521" s="2">
        <v>0</v>
      </c>
      <c r="CD521" s="2">
        <v>0</v>
      </c>
      <c r="CE521" s="2">
        <v>0</v>
      </c>
      <c r="CF521" s="2">
        <v>0</v>
      </c>
      <c r="CH521" s="5">
        <f t="shared" si="78"/>
        <v>50889.73</v>
      </c>
      <c r="CJ521" s="5">
        <f t="shared" si="79"/>
        <v>42764.480000000003</v>
      </c>
      <c r="CK521" s="5">
        <f t="shared" si="80"/>
        <v>0</v>
      </c>
      <c r="CL521" s="5">
        <f t="shared" si="81"/>
        <v>8125.25</v>
      </c>
      <c r="CM521" s="5">
        <f t="shared" si="82"/>
        <v>-1.2000000006082701E-3</v>
      </c>
      <c r="CN521" s="2">
        <f t="shared" si="83"/>
        <v>8125.2512000000006</v>
      </c>
      <c r="CO521" s="5">
        <f t="shared" si="84"/>
        <v>0</v>
      </c>
      <c r="CP521" s="5">
        <f t="shared" si="85"/>
        <v>0</v>
      </c>
      <c r="CR521" s="5">
        <f t="shared" si="86"/>
        <v>50889.73</v>
      </c>
      <c r="CS521" s="5">
        <f t="shared" si="87"/>
        <v>50889.73</v>
      </c>
      <c r="CU521" s="21" t="s">
        <v>1305</v>
      </c>
      <c r="CV521" s="21">
        <v>3209277601</v>
      </c>
      <c r="CW521" s="1">
        <f t="shared" si="88"/>
        <v>0</v>
      </c>
    </row>
    <row r="522" spans="1:101" x14ac:dyDescent="0.2">
      <c r="A522" s="2" t="s">
        <v>1011</v>
      </c>
      <c r="B522" s="2" t="s">
        <v>861</v>
      </c>
      <c r="C522" s="2">
        <v>3209277605</v>
      </c>
      <c r="D522" s="2" t="s">
        <v>144</v>
      </c>
      <c r="E522" s="2" t="s">
        <v>124</v>
      </c>
      <c r="F522" s="2" t="s">
        <v>124</v>
      </c>
      <c r="G522" s="2">
        <v>0</v>
      </c>
      <c r="H522" s="2" t="s">
        <v>124</v>
      </c>
      <c r="I522" s="2" t="s">
        <v>124</v>
      </c>
      <c r="J522" s="2" t="s">
        <v>124</v>
      </c>
      <c r="K522" s="5">
        <v>0</v>
      </c>
      <c r="L522" s="5">
        <v>0</v>
      </c>
      <c r="M522" s="5">
        <v>0</v>
      </c>
      <c r="N522" s="5">
        <v>0</v>
      </c>
      <c r="O522" s="5">
        <v>42764.480000000003</v>
      </c>
      <c r="P522" s="5">
        <v>8125.25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v>0</v>
      </c>
      <c r="Y522" s="5">
        <v>0</v>
      </c>
      <c r="Z522" s="5">
        <v>0</v>
      </c>
      <c r="AA522" s="5">
        <v>0</v>
      </c>
      <c r="AB522" s="5">
        <v>0</v>
      </c>
      <c r="AC522" s="5">
        <v>0</v>
      </c>
      <c r="AD522" s="5">
        <v>0</v>
      </c>
      <c r="AE522" s="5">
        <v>0</v>
      </c>
      <c r="AF522" s="5">
        <v>0</v>
      </c>
      <c r="AG522" s="5">
        <v>0</v>
      </c>
      <c r="AH522" s="5">
        <v>0</v>
      </c>
      <c r="AI522" s="5">
        <v>0</v>
      </c>
      <c r="AJ522" s="5">
        <v>0</v>
      </c>
      <c r="AK522" s="5">
        <v>0</v>
      </c>
      <c r="AL522" s="5">
        <v>0</v>
      </c>
      <c r="AM522" s="5">
        <v>0</v>
      </c>
      <c r="AN522" s="5">
        <v>0</v>
      </c>
      <c r="AO522" s="5">
        <v>0</v>
      </c>
      <c r="AP522" s="5">
        <v>0</v>
      </c>
      <c r="AQ522" s="5">
        <v>0</v>
      </c>
      <c r="AR522" s="5">
        <v>0</v>
      </c>
      <c r="AS522" s="5">
        <v>0</v>
      </c>
      <c r="AT522" s="5">
        <v>0</v>
      </c>
      <c r="AU522" s="5">
        <v>0</v>
      </c>
      <c r="AV522" s="5">
        <v>0</v>
      </c>
      <c r="AW522" s="5">
        <v>0</v>
      </c>
      <c r="AX522" s="5">
        <v>0</v>
      </c>
      <c r="AY522" s="5">
        <v>0</v>
      </c>
      <c r="AZ522" s="5">
        <v>0</v>
      </c>
      <c r="BA522" s="5">
        <v>0</v>
      </c>
      <c r="BB522" s="5">
        <v>0</v>
      </c>
      <c r="BC522" s="5">
        <v>0</v>
      </c>
      <c r="BD522" s="5">
        <v>0</v>
      </c>
      <c r="BE522" s="5">
        <v>0</v>
      </c>
      <c r="BF522" s="5">
        <v>0</v>
      </c>
      <c r="BG522" s="2">
        <v>0</v>
      </c>
      <c r="BH522" s="2">
        <v>0</v>
      </c>
      <c r="BI522" s="2">
        <v>0</v>
      </c>
      <c r="BJ522" s="2">
        <v>0</v>
      </c>
      <c r="BK522" s="2">
        <v>0</v>
      </c>
      <c r="BL522" s="2">
        <v>0</v>
      </c>
      <c r="BM522" s="2">
        <v>0</v>
      </c>
      <c r="BN522" s="2">
        <v>0</v>
      </c>
      <c r="BO522" s="2">
        <v>0</v>
      </c>
      <c r="BP522" s="2">
        <v>0</v>
      </c>
      <c r="BQ522" s="2">
        <v>0</v>
      </c>
      <c r="BR522" s="2">
        <v>0</v>
      </c>
      <c r="BS522" s="2">
        <v>0</v>
      </c>
      <c r="BT522" s="2">
        <v>0</v>
      </c>
      <c r="BU522" s="2">
        <v>0</v>
      </c>
      <c r="BV522" s="2">
        <v>0</v>
      </c>
      <c r="BW522" s="2">
        <v>0</v>
      </c>
      <c r="BX522" s="2">
        <v>0</v>
      </c>
      <c r="BY522" s="2">
        <v>0</v>
      </c>
      <c r="BZ522" s="2">
        <v>0</v>
      </c>
      <c r="CA522" s="2">
        <v>0</v>
      </c>
      <c r="CB522" s="2">
        <v>0</v>
      </c>
      <c r="CC522" s="2">
        <v>0</v>
      </c>
      <c r="CD522" s="2">
        <v>0</v>
      </c>
      <c r="CE522" s="2">
        <v>0</v>
      </c>
      <c r="CF522" s="2">
        <v>0</v>
      </c>
      <c r="CH522" s="5">
        <f t="shared" si="78"/>
        <v>50889.73</v>
      </c>
      <c r="CJ522" s="5">
        <f t="shared" si="79"/>
        <v>42764.480000000003</v>
      </c>
      <c r="CK522" s="5">
        <f t="shared" si="80"/>
        <v>0</v>
      </c>
      <c r="CL522" s="5">
        <f t="shared" si="81"/>
        <v>8125.25</v>
      </c>
      <c r="CM522" s="5">
        <f t="shared" si="82"/>
        <v>-1.2000000006082701E-3</v>
      </c>
      <c r="CN522" s="2">
        <f t="shared" si="83"/>
        <v>8125.2512000000006</v>
      </c>
      <c r="CO522" s="5">
        <f t="shared" si="84"/>
        <v>0</v>
      </c>
      <c r="CP522" s="5">
        <f t="shared" si="85"/>
        <v>0</v>
      </c>
      <c r="CR522" s="5">
        <f t="shared" si="86"/>
        <v>50889.73</v>
      </c>
      <c r="CS522" s="5">
        <f t="shared" si="87"/>
        <v>50889.73</v>
      </c>
      <c r="CU522" s="21" t="s">
        <v>1305</v>
      </c>
      <c r="CV522" s="21">
        <v>3209277605</v>
      </c>
      <c r="CW522" s="1">
        <f t="shared" si="88"/>
        <v>0</v>
      </c>
    </row>
    <row r="523" spans="1:101" x14ac:dyDescent="0.2">
      <c r="A523" s="2" t="s">
        <v>1014</v>
      </c>
      <c r="B523" s="2" t="s">
        <v>861</v>
      </c>
      <c r="C523" s="2">
        <v>3209277606</v>
      </c>
      <c r="D523" s="2" t="s">
        <v>144</v>
      </c>
      <c r="E523" s="2" t="s">
        <v>124</v>
      </c>
      <c r="F523" s="2" t="s">
        <v>124</v>
      </c>
      <c r="G523" s="2">
        <v>0</v>
      </c>
      <c r="H523" s="2" t="s">
        <v>124</v>
      </c>
      <c r="I523" s="2" t="s">
        <v>124</v>
      </c>
      <c r="J523" s="2" t="s">
        <v>124</v>
      </c>
      <c r="K523" s="5">
        <v>0</v>
      </c>
      <c r="L523" s="5">
        <v>0</v>
      </c>
      <c r="M523" s="5">
        <v>0</v>
      </c>
      <c r="N523" s="5">
        <v>0</v>
      </c>
      <c r="O523" s="5">
        <v>42764.480000000003</v>
      </c>
      <c r="P523" s="5">
        <v>8125.25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  <c r="AG523" s="5">
        <v>0</v>
      </c>
      <c r="AH523" s="5">
        <v>0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v>0</v>
      </c>
      <c r="AP523" s="5">
        <v>0</v>
      </c>
      <c r="AQ523" s="5">
        <v>0</v>
      </c>
      <c r="AR523" s="5">
        <v>0</v>
      </c>
      <c r="AS523" s="5">
        <v>0</v>
      </c>
      <c r="AT523" s="5">
        <v>0</v>
      </c>
      <c r="AU523" s="5">
        <v>0</v>
      </c>
      <c r="AV523" s="5">
        <v>0</v>
      </c>
      <c r="AW523" s="5">
        <v>0</v>
      </c>
      <c r="AX523" s="5">
        <v>0</v>
      </c>
      <c r="AY523" s="5">
        <v>0</v>
      </c>
      <c r="AZ523" s="5">
        <v>0</v>
      </c>
      <c r="BA523" s="5">
        <v>0</v>
      </c>
      <c r="BB523" s="5">
        <v>0</v>
      </c>
      <c r="BC523" s="5">
        <v>0</v>
      </c>
      <c r="BD523" s="5">
        <v>0</v>
      </c>
      <c r="BE523" s="5">
        <v>0</v>
      </c>
      <c r="BF523" s="5">
        <v>0</v>
      </c>
      <c r="BG523" s="2">
        <v>0</v>
      </c>
      <c r="BH523" s="2">
        <v>0</v>
      </c>
      <c r="BI523" s="2">
        <v>0</v>
      </c>
      <c r="BJ523" s="2">
        <v>0</v>
      </c>
      <c r="BK523" s="2">
        <v>0</v>
      </c>
      <c r="BL523" s="2">
        <v>0</v>
      </c>
      <c r="BM523" s="2">
        <v>0</v>
      </c>
      <c r="BN523" s="2">
        <v>0</v>
      </c>
      <c r="BO523" s="2">
        <v>0</v>
      </c>
      <c r="BP523" s="2">
        <v>0</v>
      </c>
      <c r="BQ523" s="2">
        <v>0</v>
      </c>
      <c r="BR523" s="2">
        <v>0</v>
      </c>
      <c r="BS523" s="2">
        <v>0</v>
      </c>
      <c r="BT523" s="2">
        <v>0</v>
      </c>
      <c r="BU523" s="2">
        <v>0</v>
      </c>
      <c r="BV523" s="2">
        <v>0</v>
      </c>
      <c r="BW523" s="2">
        <v>0</v>
      </c>
      <c r="BX523" s="2">
        <v>0</v>
      </c>
      <c r="BY523" s="2">
        <v>0</v>
      </c>
      <c r="BZ523" s="2">
        <v>0</v>
      </c>
      <c r="CA523" s="2">
        <v>0</v>
      </c>
      <c r="CB523" s="2">
        <v>0</v>
      </c>
      <c r="CC523" s="2">
        <v>0</v>
      </c>
      <c r="CD523" s="2">
        <v>0</v>
      </c>
      <c r="CE523" s="2">
        <v>0</v>
      </c>
      <c r="CF523" s="2">
        <v>0</v>
      </c>
      <c r="CH523" s="5">
        <f t="shared" si="78"/>
        <v>50889.73</v>
      </c>
      <c r="CJ523" s="5">
        <f t="shared" si="79"/>
        <v>42764.480000000003</v>
      </c>
      <c r="CK523" s="5">
        <f t="shared" si="80"/>
        <v>0</v>
      </c>
      <c r="CL523" s="5">
        <f t="shared" si="81"/>
        <v>8125.25</v>
      </c>
      <c r="CM523" s="5">
        <f t="shared" si="82"/>
        <v>-1.2000000006082701E-3</v>
      </c>
      <c r="CN523" s="2">
        <f t="shared" si="83"/>
        <v>8125.2512000000006</v>
      </c>
      <c r="CO523" s="5">
        <f t="shared" si="84"/>
        <v>0</v>
      </c>
      <c r="CP523" s="5">
        <f t="shared" si="85"/>
        <v>0</v>
      </c>
      <c r="CR523" s="5">
        <f t="shared" si="86"/>
        <v>50889.73</v>
      </c>
      <c r="CS523" s="5">
        <f t="shared" si="87"/>
        <v>50889.73</v>
      </c>
      <c r="CU523" s="21" t="s">
        <v>1305</v>
      </c>
      <c r="CV523" s="21">
        <v>3209277606</v>
      </c>
      <c r="CW523" s="1">
        <f t="shared" si="88"/>
        <v>0</v>
      </c>
    </row>
    <row r="524" spans="1:101" x14ac:dyDescent="0.2">
      <c r="A524" s="2" t="s">
        <v>1012</v>
      </c>
      <c r="B524" s="2" t="s">
        <v>861</v>
      </c>
      <c r="C524" s="2">
        <v>3209277608</v>
      </c>
      <c r="D524" s="2" t="s">
        <v>144</v>
      </c>
      <c r="E524" s="2" t="s">
        <v>124</v>
      </c>
      <c r="F524" s="2" t="s">
        <v>124</v>
      </c>
      <c r="G524" s="2">
        <v>0</v>
      </c>
      <c r="H524" s="2" t="s">
        <v>124</v>
      </c>
      <c r="I524" s="2" t="s">
        <v>124</v>
      </c>
      <c r="J524" s="2" t="s">
        <v>124</v>
      </c>
      <c r="K524" s="5">
        <v>0</v>
      </c>
      <c r="L524" s="5">
        <v>0</v>
      </c>
      <c r="M524" s="5">
        <v>0</v>
      </c>
      <c r="N524" s="5">
        <v>0</v>
      </c>
      <c r="O524" s="5">
        <v>42764.480000000003</v>
      </c>
      <c r="P524" s="5">
        <v>8125.25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v>0</v>
      </c>
      <c r="Y524" s="5">
        <v>0</v>
      </c>
      <c r="Z524" s="5">
        <v>0</v>
      </c>
      <c r="AA524" s="5">
        <v>0</v>
      </c>
      <c r="AB524" s="5">
        <v>0</v>
      </c>
      <c r="AC524" s="5">
        <v>0</v>
      </c>
      <c r="AD524" s="5">
        <v>0</v>
      </c>
      <c r="AE524" s="5">
        <v>0</v>
      </c>
      <c r="AF524" s="5">
        <v>0</v>
      </c>
      <c r="AG524" s="5">
        <v>0</v>
      </c>
      <c r="AH524" s="5">
        <v>0</v>
      </c>
      <c r="AI524" s="5">
        <v>0</v>
      </c>
      <c r="AJ524" s="5">
        <v>0</v>
      </c>
      <c r="AK524" s="5">
        <v>0</v>
      </c>
      <c r="AL524" s="5">
        <v>0</v>
      </c>
      <c r="AM524" s="5">
        <v>0</v>
      </c>
      <c r="AN524" s="5">
        <v>0</v>
      </c>
      <c r="AO524" s="5">
        <v>0</v>
      </c>
      <c r="AP524" s="5">
        <v>0</v>
      </c>
      <c r="AQ524" s="5">
        <v>0</v>
      </c>
      <c r="AR524" s="5">
        <v>0</v>
      </c>
      <c r="AS524" s="5">
        <v>0</v>
      </c>
      <c r="AT524" s="5">
        <v>0</v>
      </c>
      <c r="AU524" s="5">
        <v>0</v>
      </c>
      <c r="AV524" s="5">
        <v>0</v>
      </c>
      <c r="AW524" s="5">
        <v>0</v>
      </c>
      <c r="AX524" s="5">
        <v>0</v>
      </c>
      <c r="AY524" s="5">
        <v>0</v>
      </c>
      <c r="AZ524" s="5">
        <v>0</v>
      </c>
      <c r="BA524" s="5">
        <v>0</v>
      </c>
      <c r="BB524" s="5">
        <v>0</v>
      </c>
      <c r="BC524" s="5">
        <v>0</v>
      </c>
      <c r="BD524" s="5">
        <v>0</v>
      </c>
      <c r="BE524" s="5">
        <v>0</v>
      </c>
      <c r="BF524" s="5">
        <v>0</v>
      </c>
      <c r="BG524" s="2">
        <v>0</v>
      </c>
      <c r="BH524" s="2">
        <v>0</v>
      </c>
      <c r="BI524" s="2">
        <v>0</v>
      </c>
      <c r="BJ524" s="2">
        <v>0</v>
      </c>
      <c r="BK524" s="2">
        <v>0</v>
      </c>
      <c r="BL524" s="2">
        <v>0</v>
      </c>
      <c r="BM524" s="2">
        <v>0</v>
      </c>
      <c r="BN524" s="2">
        <v>0</v>
      </c>
      <c r="BO524" s="2">
        <v>0</v>
      </c>
      <c r="BP524" s="2">
        <v>0</v>
      </c>
      <c r="BQ524" s="2">
        <v>0</v>
      </c>
      <c r="BR524" s="2">
        <v>0</v>
      </c>
      <c r="BS524" s="2">
        <v>0</v>
      </c>
      <c r="BT524" s="2">
        <v>0</v>
      </c>
      <c r="BU524" s="2">
        <v>0</v>
      </c>
      <c r="BV524" s="2">
        <v>0</v>
      </c>
      <c r="BW524" s="2">
        <v>0</v>
      </c>
      <c r="BX524" s="2">
        <v>0</v>
      </c>
      <c r="BY524" s="2">
        <v>0</v>
      </c>
      <c r="BZ524" s="2">
        <v>0</v>
      </c>
      <c r="CA524" s="2">
        <v>0</v>
      </c>
      <c r="CB524" s="2">
        <v>0</v>
      </c>
      <c r="CC524" s="2">
        <v>0</v>
      </c>
      <c r="CD524" s="2">
        <v>0</v>
      </c>
      <c r="CE524" s="2">
        <v>0</v>
      </c>
      <c r="CF524" s="2">
        <v>0</v>
      </c>
      <c r="CH524" s="5">
        <f t="shared" si="78"/>
        <v>50889.73</v>
      </c>
      <c r="CJ524" s="5">
        <f t="shared" si="79"/>
        <v>42764.480000000003</v>
      </c>
      <c r="CK524" s="5">
        <f t="shared" si="80"/>
        <v>0</v>
      </c>
      <c r="CL524" s="5">
        <f t="shared" si="81"/>
        <v>8125.25</v>
      </c>
      <c r="CM524" s="5">
        <f t="shared" si="82"/>
        <v>-1.2000000006082701E-3</v>
      </c>
      <c r="CN524" s="2">
        <f t="shared" si="83"/>
        <v>8125.2512000000006</v>
      </c>
      <c r="CO524" s="5">
        <f t="shared" si="84"/>
        <v>0</v>
      </c>
      <c r="CP524" s="5">
        <f t="shared" si="85"/>
        <v>0</v>
      </c>
      <c r="CR524" s="5">
        <f t="shared" si="86"/>
        <v>50889.73</v>
      </c>
      <c r="CS524" s="5">
        <f t="shared" si="87"/>
        <v>50889.73</v>
      </c>
      <c r="CU524" s="21" t="s">
        <v>1305</v>
      </c>
      <c r="CV524" s="21">
        <v>3209277608</v>
      </c>
      <c r="CW524" s="1">
        <f t="shared" si="88"/>
        <v>0</v>
      </c>
    </row>
    <row r="525" spans="1:101" x14ac:dyDescent="0.2">
      <c r="A525" s="2" t="s">
        <v>1016</v>
      </c>
      <c r="B525" s="2" t="s">
        <v>861</v>
      </c>
      <c r="C525" s="2">
        <v>3209277609</v>
      </c>
      <c r="D525" s="2" t="s">
        <v>144</v>
      </c>
      <c r="E525" s="2" t="s">
        <v>124</v>
      </c>
      <c r="F525" s="2" t="s">
        <v>124</v>
      </c>
      <c r="G525" s="2">
        <v>0</v>
      </c>
      <c r="H525" s="2" t="s">
        <v>124</v>
      </c>
      <c r="I525" s="2" t="s">
        <v>124</v>
      </c>
      <c r="J525" s="2" t="s">
        <v>124</v>
      </c>
      <c r="K525" s="5">
        <v>0</v>
      </c>
      <c r="L525" s="5">
        <v>0</v>
      </c>
      <c r="M525" s="5">
        <v>0</v>
      </c>
      <c r="N525" s="5">
        <v>0</v>
      </c>
      <c r="O525" s="5">
        <v>42764.480000000003</v>
      </c>
      <c r="P525" s="5">
        <v>8125.25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  <c r="AC525" s="5">
        <v>0</v>
      </c>
      <c r="AD525" s="5">
        <v>0</v>
      </c>
      <c r="AE525" s="5">
        <v>0</v>
      </c>
      <c r="AF525" s="5">
        <v>0</v>
      </c>
      <c r="AG525" s="5">
        <v>0</v>
      </c>
      <c r="AH525" s="5">
        <v>0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v>0</v>
      </c>
      <c r="AT525" s="5">
        <v>0</v>
      </c>
      <c r="AU525" s="5">
        <v>0</v>
      </c>
      <c r="AV525" s="5">
        <v>0</v>
      </c>
      <c r="AW525" s="5">
        <v>0</v>
      </c>
      <c r="AX525" s="5">
        <v>0</v>
      </c>
      <c r="AY525" s="5">
        <v>0</v>
      </c>
      <c r="AZ525" s="5">
        <v>0</v>
      </c>
      <c r="BA525" s="5">
        <v>0</v>
      </c>
      <c r="BB525" s="5">
        <v>0</v>
      </c>
      <c r="BC525" s="5">
        <v>0</v>
      </c>
      <c r="BD525" s="5">
        <v>0</v>
      </c>
      <c r="BE525" s="5">
        <v>0</v>
      </c>
      <c r="BF525" s="5">
        <v>0</v>
      </c>
      <c r="BG525" s="2">
        <v>0</v>
      </c>
      <c r="BH525" s="2">
        <v>0</v>
      </c>
      <c r="BI525" s="2">
        <v>0</v>
      </c>
      <c r="BJ525" s="2">
        <v>0</v>
      </c>
      <c r="BK525" s="2">
        <v>0</v>
      </c>
      <c r="BL525" s="2">
        <v>0</v>
      </c>
      <c r="BM525" s="2">
        <v>0</v>
      </c>
      <c r="BN525" s="2">
        <v>0</v>
      </c>
      <c r="BO525" s="2">
        <v>0</v>
      </c>
      <c r="BP525" s="2">
        <v>0</v>
      </c>
      <c r="BQ525" s="2">
        <v>0</v>
      </c>
      <c r="BR525" s="2">
        <v>0</v>
      </c>
      <c r="BS525" s="2">
        <v>0</v>
      </c>
      <c r="BT525" s="2">
        <v>0</v>
      </c>
      <c r="BU525" s="2">
        <v>0</v>
      </c>
      <c r="BV525" s="2">
        <v>0</v>
      </c>
      <c r="BW525" s="2">
        <v>0</v>
      </c>
      <c r="BX525" s="2">
        <v>0</v>
      </c>
      <c r="BY525" s="2">
        <v>0</v>
      </c>
      <c r="BZ525" s="2">
        <v>0</v>
      </c>
      <c r="CA525" s="2">
        <v>0</v>
      </c>
      <c r="CB525" s="2">
        <v>0</v>
      </c>
      <c r="CC525" s="2">
        <v>0</v>
      </c>
      <c r="CD525" s="2">
        <v>0</v>
      </c>
      <c r="CE525" s="2">
        <v>0</v>
      </c>
      <c r="CF525" s="2">
        <v>0</v>
      </c>
      <c r="CH525" s="5">
        <f t="shared" si="78"/>
        <v>50889.73</v>
      </c>
      <c r="CJ525" s="5">
        <f t="shared" si="79"/>
        <v>42764.480000000003</v>
      </c>
      <c r="CK525" s="5">
        <f t="shared" si="80"/>
        <v>0</v>
      </c>
      <c r="CL525" s="5">
        <f t="shared" si="81"/>
        <v>8125.25</v>
      </c>
      <c r="CM525" s="5">
        <f t="shared" si="82"/>
        <v>-1.2000000006082701E-3</v>
      </c>
      <c r="CN525" s="2">
        <f t="shared" si="83"/>
        <v>8125.2512000000006</v>
      </c>
      <c r="CO525" s="5">
        <f t="shared" si="84"/>
        <v>0</v>
      </c>
      <c r="CP525" s="5">
        <f t="shared" si="85"/>
        <v>0</v>
      </c>
      <c r="CR525" s="5">
        <f t="shared" si="86"/>
        <v>50889.73</v>
      </c>
      <c r="CS525" s="5">
        <f t="shared" si="87"/>
        <v>50889.73</v>
      </c>
      <c r="CU525" s="21" t="s">
        <v>1305</v>
      </c>
      <c r="CV525" s="21">
        <v>3209277609</v>
      </c>
      <c r="CW525" s="1">
        <f t="shared" si="88"/>
        <v>0</v>
      </c>
    </row>
    <row r="526" spans="1:101" x14ac:dyDescent="0.2">
      <c r="A526" s="2" t="s">
        <v>1013</v>
      </c>
      <c r="B526" s="2" t="s">
        <v>861</v>
      </c>
      <c r="C526" s="2">
        <v>3209277617</v>
      </c>
      <c r="D526" s="2" t="s">
        <v>144</v>
      </c>
      <c r="E526" s="2" t="s">
        <v>124</v>
      </c>
      <c r="F526" s="2" t="s">
        <v>124</v>
      </c>
      <c r="G526" s="2">
        <v>0</v>
      </c>
      <c r="H526" s="2" t="s">
        <v>124</v>
      </c>
      <c r="I526" s="2" t="s">
        <v>124</v>
      </c>
      <c r="J526" s="2" t="s">
        <v>124</v>
      </c>
      <c r="K526" s="5">
        <v>0</v>
      </c>
      <c r="L526" s="5">
        <v>0</v>
      </c>
      <c r="M526" s="5">
        <v>0</v>
      </c>
      <c r="N526" s="5">
        <v>0</v>
      </c>
      <c r="O526" s="5">
        <v>42764.480000000003</v>
      </c>
      <c r="P526" s="5">
        <v>8125.25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v>0</v>
      </c>
      <c r="Y526" s="5">
        <v>0</v>
      </c>
      <c r="Z526" s="5">
        <v>0</v>
      </c>
      <c r="AA526" s="5">
        <v>0</v>
      </c>
      <c r="AB526" s="5">
        <v>0</v>
      </c>
      <c r="AC526" s="5">
        <v>0</v>
      </c>
      <c r="AD526" s="5">
        <v>0</v>
      </c>
      <c r="AE526" s="5">
        <v>0</v>
      </c>
      <c r="AF526" s="5">
        <v>0</v>
      </c>
      <c r="AG526" s="5">
        <v>0</v>
      </c>
      <c r="AH526" s="5">
        <v>0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v>0</v>
      </c>
      <c r="AT526" s="5">
        <v>0</v>
      </c>
      <c r="AU526" s="5">
        <v>0</v>
      </c>
      <c r="AV526" s="5">
        <v>0</v>
      </c>
      <c r="AW526" s="5">
        <v>0</v>
      </c>
      <c r="AX526" s="5">
        <v>0</v>
      </c>
      <c r="AY526" s="5">
        <v>0</v>
      </c>
      <c r="AZ526" s="5">
        <v>0</v>
      </c>
      <c r="BA526" s="5">
        <v>0</v>
      </c>
      <c r="BB526" s="5">
        <v>0</v>
      </c>
      <c r="BC526" s="5">
        <v>0</v>
      </c>
      <c r="BD526" s="5">
        <v>0</v>
      </c>
      <c r="BE526" s="5">
        <v>0</v>
      </c>
      <c r="BF526" s="5">
        <v>0</v>
      </c>
      <c r="BG526" s="2">
        <v>0</v>
      </c>
      <c r="BH526" s="2">
        <v>0</v>
      </c>
      <c r="BI526" s="2">
        <v>0</v>
      </c>
      <c r="BJ526" s="2">
        <v>0</v>
      </c>
      <c r="BK526" s="2">
        <v>0</v>
      </c>
      <c r="BL526" s="2">
        <v>0</v>
      </c>
      <c r="BM526" s="2">
        <v>0</v>
      </c>
      <c r="BN526" s="2">
        <v>0</v>
      </c>
      <c r="BO526" s="2">
        <v>0</v>
      </c>
      <c r="BP526" s="2">
        <v>0</v>
      </c>
      <c r="BQ526" s="2">
        <v>0</v>
      </c>
      <c r="BR526" s="2">
        <v>0</v>
      </c>
      <c r="BS526" s="2">
        <v>0</v>
      </c>
      <c r="BT526" s="2">
        <v>0</v>
      </c>
      <c r="BU526" s="2">
        <v>0</v>
      </c>
      <c r="BV526" s="2">
        <v>0</v>
      </c>
      <c r="BW526" s="2">
        <v>0</v>
      </c>
      <c r="BX526" s="2">
        <v>0</v>
      </c>
      <c r="BY526" s="2">
        <v>0</v>
      </c>
      <c r="BZ526" s="2">
        <v>0</v>
      </c>
      <c r="CA526" s="2">
        <v>0</v>
      </c>
      <c r="CB526" s="2">
        <v>0</v>
      </c>
      <c r="CC526" s="2">
        <v>0</v>
      </c>
      <c r="CD526" s="2">
        <v>0</v>
      </c>
      <c r="CE526" s="2">
        <v>0</v>
      </c>
      <c r="CF526" s="2">
        <v>0</v>
      </c>
      <c r="CH526" s="5">
        <f t="shared" si="78"/>
        <v>50889.73</v>
      </c>
      <c r="CJ526" s="5">
        <f t="shared" si="79"/>
        <v>42764.480000000003</v>
      </c>
      <c r="CK526" s="5">
        <f t="shared" si="80"/>
        <v>0</v>
      </c>
      <c r="CL526" s="5">
        <f t="shared" si="81"/>
        <v>8125.25</v>
      </c>
      <c r="CM526" s="5">
        <f t="shared" si="82"/>
        <v>-1.2000000006082701E-3</v>
      </c>
      <c r="CN526" s="2">
        <f t="shared" si="83"/>
        <v>8125.2512000000006</v>
      </c>
      <c r="CO526" s="5">
        <f t="shared" si="84"/>
        <v>0</v>
      </c>
      <c r="CP526" s="5">
        <f t="shared" si="85"/>
        <v>0</v>
      </c>
      <c r="CR526" s="5">
        <f t="shared" si="86"/>
        <v>50889.73</v>
      </c>
      <c r="CS526" s="5">
        <f t="shared" si="87"/>
        <v>50889.73</v>
      </c>
      <c r="CU526" s="21" t="s">
        <v>1305</v>
      </c>
      <c r="CV526" s="21">
        <v>3209277617</v>
      </c>
      <c r="CW526" s="1">
        <f t="shared" si="88"/>
        <v>0</v>
      </c>
    </row>
    <row r="527" spans="1:101" x14ac:dyDescent="0.2">
      <c r="A527" s="2" t="s">
        <v>1017</v>
      </c>
      <c r="B527" s="2" t="s">
        <v>861</v>
      </c>
      <c r="C527" s="2">
        <v>3209277618</v>
      </c>
      <c r="D527" s="2" t="s">
        <v>144</v>
      </c>
      <c r="E527" s="2" t="s">
        <v>124</v>
      </c>
      <c r="F527" s="2" t="s">
        <v>124</v>
      </c>
      <c r="G527" s="2">
        <v>0</v>
      </c>
      <c r="H527" s="2" t="s">
        <v>124</v>
      </c>
      <c r="I527" s="2" t="s">
        <v>124</v>
      </c>
      <c r="J527" s="2" t="s">
        <v>124</v>
      </c>
      <c r="K527" s="5">
        <v>0</v>
      </c>
      <c r="L527" s="5">
        <v>0</v>
      </c>
      <c r="M527" s="5">
        <v>0</v>
      </c>
      <c r="N527" s="5">
        <v>0</v>
      </c>
      <c r="O527" s="5">
        <v>42764.480000000003</v>
      </c>
      <c r="P527" s="5">
        <v>8125.25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0</v>
      </c>
      <c r="X527" s="5">
        <v>0</v>
      </c>
      <c r="Y527" s="5">
        <v>0</v>
      </c>
      <c r="Z527" s="5">
        <v>0</v>
      </c>
      <c r="AA527" s="5">
        <v>0</v>
      </c>
      <c r="AB527" s="5">
        <v>0</v>
      </c>
      <c r="AC527" s="5">
        <v>0</v>
      </c>
      <c r="AD527" s="5">
        <v>0</v>
      </c>
      <c r="AE527" s="5">
        <v>0</v>
      </c>
      <c r="AF527" s="5">
        <v>0</v>
      </c>
      <c r="AG527" s="5">
        <v>0</v>
      </c>
      <c r="AH527" s="5">
        <v>0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v>0</v>
      </c>
      <c r="AO527" s="5">
        <v>0</v>
      </c>
      <c r="AP527" s="5">
        <v>0</v>
      </c>
      <c r="AQ527" s="5">
        <v>0</v>
      </c>
      <c r="AR527" s="5">
        <v>0</v>
      </c>
      <c r="AS527" s="5">
        <v>0</v>
      </c>
      <c r="AT527" s="5">
        <v>0</v>
      </c>
      <c r="AU527" s="5">
        <v>0</v>
      </c>
      <c r="AV527" s="5">
        <v>0</v>
      </c>
      <c r="AW527" s="5">
        <v>0</v>
      </c>
      <c r="AX527" s="5">
        <v>0</v>
      </c>
      <c r="AY527" s="5">
        <v>0</v>
      </c>
      <c r="AZ527" s="5">
        <v>0</v>
      </c>
      <c r="BA527" s="5">
        <v>0</v>
      </c>
      <c r="BB527" s="5">
        <v>0</v>
      </c>
      <c r="BC527" s="5">
        <v>0</v>
      </c>
      <c r="BD527" s="5">
        <v>0</v>
      </c>
      <c r="BE527" s="5">
        <v>0</v>
      </c>
      <c r="BF527" s="5">
        <v>0</v>
      </c>
      <c r="BG527" s="2">
        <v>0</v>
      </c>
      <c r="BH527" s="2">
        <v>0</v>
      </c>
      <c r="BI527" s="2">
        <v>0</v>
      </c>
      <c r="BJ527" s="2">
        <v>0</v>
      </c>
      <c r="BK527" s="2">
        <v>0</v>
      </c>
      <c r="BL527" s="2">
        <v>0</v>
      </c>
      <c r="BM527" s="2">
        <v>0</v>
      </c>
      <c r="BN527" s="2">
        <v>0</v>
      </c>
      <c r="BO527" s="2">
        <v>0</v>
      </c>
      <c r="BP527" s="2">
        <v>0</v>
      </c>
      <c r="BQ527" s="2">
        <v>0</v>
      </c>
      <c r="BR527" s="2">
        <v>0</v>
      </c>
      <c r="BS527" s="2">
        <v>0</v>
      </c>
      <c r="BT527" s="2">
        <v>0</v>
      </c>
      <c r="BU527" s="2">
        <v>0</v>
      </c>
      <c r="BV527" s="2">
        <v>0</v>
      </c>
      <c r="BW527" s="2">
        <v>0</v>
      </c>
      <c r="BX527" s="2">
        <v>0</v>
      </c>
      <c r="BY527" s="2">
        <v>0</v>
      </c>
      <c r="BZ527" s="2">
        <v>0</v>
      </c>
      <c r="CA527" s="2">
        <v>0</v>
      </c>
      <c r="CB527" s="2">
        <v>0</v>
      </c>
      <c r="CC527" s="2">
        <v>0</v>
      </c>
      <c r="CD527" s="2">
        <v>0</v>
      </c>
      <c r="CE527" s="2">
        <v>0</v>
      </c>
      <c r="CF527" s="2">
        <v>0</v>
      </c>
      <c r="CH527" s="5">
        <f t="shared" si="78"/>
        <v>50889.73</v>
      </c>
      <c r="CJ527" s="5">
        <f t="shared" si="79"/>
        <v>42764.480000000003</v>
      </c>
      <c r="CK527" s="5">
        <f t="shared" si="80"/>
        <v>0</v>
      </c>
      <c r="CL527" s="5">
        <f t="shared" si="81"/>
        <v>8125.25</v>
      </c>
      <c r="CM527" s="5">
        <f t="shared" si="82"/>
        <v>-1.2000000006082701E-3</v>
      </c>
      <c r="CN527" s="2">
        <f t="shared" si="83"/>
        <v>8125.2512000000006</v>
      </c>
      <c r="CO527" s="5">
        <f t="shared" si="84"/>
        <v>0</v>
      </c>
      <c r="CP527" s="5">
        <f t="shared" si="85"/>
        <v>0</v>
      </c>
      <c r="CR527" s="5">
        <f t="shared" si="86"/>
        <v>50889.73</v>
      </c>
      <c r="CS527" s="5">
        <f t="shared" si="87"/>
        <v>50889.73</v>
      </c>
      <c r="CU527" s="21" t="s">
        <v>1305</v>
      </c>
      <c r="CV527" s="21">
        <v>3209277618</v>
      </c>
      <c r="CW527" s="1">
        <f t="shared" si="88"/>
        <v>0</v>
      </c>
    </row>
    <row r="528" spans="1:101" x14ac:dyDescent="0.2">
      <c r="A528" s="2" t="s">
        <v>1015</v>
      </c>
      <c r="B528" s="2" t="s">
        <v>861</v>
      </c>
      <c r="C528" s="2">
        <v>3209277622</v>
      </c>
      <c r="D528" s="2" t="s">
        <v>144</v>
      </c>
      <c r="E528" s="2" t="s">
        <v>124</v>
      </c>
      <c r="F528" s="2" t="s">
        <v>124</v>
      </c>
      <c r="G528" s="2">
        <v>0</v>
      </c>
      <c r="H528" s="2" t="s">
        <v>124</v>
      </c>
      <c r="I528" s="2" t="s">
        <v>124</v>
      </c>
      <c r="J528" s="2" t="s">
        <v>124</v>
      </c>
      <c r="K528" s="5">
        <v>0</v>
      </c>
      <c r="L528" s="5">
        <v>0</v>
      </c>
      <c r="M528" s="5">
        <v>0</v>
      </c>
      <c r="N528" s="5">
        <v>0</v>
      </c>
      <c r="O528" s="5">
        <v>42764.480000000003</v>
      </c>
      <c r="P528" s="5">
        <v>8125.25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v>0</v>
      </c>
      <c r="Y528" s="5">
        <v>0</v>
      </c>
      <c r="Z528" s="5">
        <v>0</v>
      </c>
      <c r="AA528" s="5">
        <v>0</v>
      </c>
      <c r="AB528" s="5">
        <v>0</v>
      </c>
      <c r="AC528" s="5">
        <v>0</v>
      </c>
      <c r="AD528" s="5">
        <v>0</v>
      </c>
      <c r="AE528" s="5">
        <v>0</v>
      </c>
      <c r="AF528" s="5">
        <v>0</v>
      </c>
      <c r="AG528" s="5">
        <v>0</v>
      </c>
      <c r="AH528" s="5">
        <v>0</v>
      </c>
      <c r="AI528" s="5">
        <v>0</v>
      </c>
      <c r="AJ528" s="5">
        <v>0</v>
      </c>
      <c r="AK528" s="5">
        <v>0</v>
      </c>
      <c r="AL528" s="5">
        <v>0</v>
      </c>
      <c r="AM528" s="5">
        <v>0</v>
      </c>
      <c r="AN528" s="5">
        <v>0</v>
      </c>
      <c r="AO528" s="5">
        <v>0</v>
      </c>
      <c r="AP528" s="5">
        <v>0</v>
      </c>
      <c r="AQ528" s="5">
        <v>0</v>
      </c>
      <c r="AR528" s="5">
        <v>0</v>
      </c>
      <c r="AS528" s="5">
        <v>0</v>
      </c>
      <c r="AT528" s="5">
        <v>0</v>
      </c>
      <c r="AU528" s="5">
        <v>0</v>
      </c>
      <c r="AV528" s="5">
        <v>0</v>
      </c>
      <c r="AW528" s="5">
        <v>0</v>
      </c>
      <c r="AX528" s="5">
        <v>0</v>
      </c>
      <c r="AY528" s="5">
        <v>0</v>
      </c>
      <c r="AZ528" s="5">
        <v>0</v>
      </c>
      <c r="BA528" s="5">
        <v>0</v>
      </c>
      <c r="BB528" s="5">
        <v>0</v>
      </c>
      <c r="BC528" s="5">
        <v>0</v>
      </c>
      <c r="BD528" s="5">
        <v>0</v>
      </c>
      <c r="BE528" s="5">
        <v>0</v>
      </c>
      <c r="BF528" s="5">
        <v>0</v>
      </c>
      <c r="BG528" s="2">
        <v>0</v>
      </c>
      <c r="BH528" s="2">
        <v>0</v>
      </c>
      <c r="BI528" s="2">
        <v>0</v>
      </c>
      <c r="BJ528" s="2">
        <v>0</v>
      </c>
      <c r="BK528" s="2">
        <v>0</v>
      </c>
      <c r="BL528" s="2">
        <v>0</v>
      </c>
      <c r="BM528" s="2">
        <v>0</v>
      </c>
      <c r="BN528" s="2">
        <v>0</v>
      </c>
      <c r="BO528" s="2">
        <v>0</v>
      </c>
      <c r="BP528" s="2">
        <v>0</v>
      </c>
      <c r="BQ528" s="2">
        <v>0</v>
      </c>
      <c r="BR528" s="2">
        <v>0</v>
      </c>
      <c r="BS528" s="2">
        <v>0</v>
      </c>
      <c r="BT528" s="2">
        <v>0</v>
      </c>
      <c r="BU528" s="2">
        <v>0</v>
      </c>
      <c r="BV528" s="2">
        <v>0</v>
      </c>
      <c r="BW528" s="2">
        <v>0</v>
      </c>
      <c r="BX528" s="2">
        <v>0</v>
      </c>
      <c r="BY528" s="2">
        <v>0</v>
      </c>
      <c r="BZ528" s="2">
        <v>0</v>
      </c>
      <c r="CA528" s="2">
        <v>0</v>
      </c>
      <c r="CB528" s="2">
        <v>0</v>
      </c>
      <c r="CC528" s="2">
        <v>0</v>
      </c>
      <c r="CD528" s="2">
        <v>0</v>
      </c>
      <c r="CE528" s="2">
        <v>0</v>
      </c>
      <c r="CF528" s="2">
        <v>0</v>
      </c>
      <c r="CH528" s="5">
        <f t="shared" si="78"/>
        <v>50889.73</v>
      </c>
      <c r="CJ528" s="5">
        <f t="shared" si="79"/>
        <v>42764.480000000003</v>
      </c>
      <c r="CK528" s="5">
        <f t="shared" si="80"/>
        <v>0</v>
      </c>
      <c r="CL528" s="5">
        <f t="shared" si="81"/>
        <v>8125.25</v>
      </c>
      <c r="CM528" s="5">
        <f t="shared" si="82"/>
        <v>-1.2000000006082701E-3</v>
      </c>
      <c r="CN528" s="2">
        <f t="shared" si="83"/>
        <v>8125.2512000000006</v>
      </c>
      <c r="CO528" s="5">
        <f t="shared" si="84"/>
        <v>0</v>
      </c>
      <c r="CP528" s="5">
        <f t="shared" si="85"/>
        <v>0</v>
      </c>
      <c r="CR528" s="5">
        <f t="shared" si="86"/>
        <v>50889.73</v>
      </c>
      <c r="CS528" s="5">
        <f t="shared" si="87"/>
        <v>50889.73</v>
      </c>
      <c r="CU528" s="21" t="s">
        <v>1305</v>
      </c>
      <c r="CV528" s="21">
        <v>3209277622</v>
      </c>
      <c r="CW528" s="1">
        <f t="shared" si="88"/>
        <v>0</v>
      </c>
    </row>
    <row r="529" spans="1:101" x14ac:dyDescent="0.2">
      <c r="A529" s="2" t="s">
        <v>1024</v>
      </c>
      <c r="B529" s="2" t="s">
        <v>861</v>
      </c>
      <c r="C529" s="2">
        <v>3209277636</v>
      </c>
      <c r="D529" s="2" t="s">
        <v>144</v>
      </c>
      <c r="E529" s="2" t="s">
        <v>124</v>
      </c>
      <c r="F529" s="2" t="s">
        <v>124</v>
      </c>
      <c r="G529" s="2">
        <v>0</v>
      </c>
      <c r="H529" s="2" t="s">
        <v>124</v>
      </c>
      <c r="I529" s="2" t="s">
        <v>124</v>
      </c>
      <c r="J529" s="2" t="s">
        <v>124</v>
      </c>
      <c r="K529" s="5">
        <v>0</v>
      </c>
      <c r="L529" s="5">
        <v>0</v>
      </c>
      <c r="M529" s="5">
        <v>10239.879999999999</v>
      </c>
      <c r="N529" s="5">
        <v>2355.17</v>
      </c>
      <c r="O529" s="5">
        <v>53411</v>
      </c>
      <c r="P529" s="5">
        <v>10148.09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v>0</v>
      </c>
      <c r="Y529" s="5">
        <v>0</v>
      </c>
      <c r="Z529" s="5">
        <v>0</v>
      </c>
      <c r="AA529" s="5">
        <v>0</v>
      </c>
      <c r="AB529" s="5">
        <v>0</v>
      </c>
      <c r="AC529" s="5">
        <v>0</v>
      </c>
      <c r="AD529" s="5">
        <v>0</v>
      </c>
      <c r="AE529" s="5">
        <v>0</v>
      </c>
      <c r="AF529" s="5">
        <v>0</v>
      </c>
      <c r="AG529" s="5">
        <v>0</v>
      </c>
      <c r="AH529" s="5">
        <v>0</v>
      </c>
      <c r="AI529" s="5">
        <v>0</v>
      </c>
      <c r="AJ529" s="5">
        <v>0</v>
      </c>
      <c r="AK529" s="5">
        <v>0</v>
      </c>
      <c r="AL529" s="5">
        <v>0</v>
      </c>
      <c r="AM529" s="5">
        <v>0</v>
      </c>
      <c r="AN529" s="5">
        <v>0</v>
      </c>
      <c r="AO529" s="5">
        <v>0</v>
      </c>
      <c r="AP529" s="5">
        <v>0</v>
      </c>
      <c r="AQ529" s="5">
        <v>0</v>
      </c>
      <c r="AR529" s="5">
        <v>0</v>
      </c>
      <c r="AS529" s="5">
        <v>0</v>
      </c>
      <c r="AT529" s="5">
        <v>0</v>
      </c>
      <c r="AU529" s="5">
        <v>0</v>
      </c>
      <c r="AV529" s="5">
        <v>0</v>
      </c>
      <c r="AW529" s="5">
        <v>0</v>
      </c>
      <c r="AX529" s="5">
        <v>0</v>
      </c>
      <c r="AY529" s="5">
        <v>0</v>
      </c>
      <c r="AZ529" s="5">
        <v>0</v>
      </c>
      <c r="BA529" s="5">
        <v>0</v>
      </c>
      <c r="BB529" s="5">
        <v>0</v>
      </c>
      <c r="BC529" s="5">
        <v>0</v>
      </c>
      <c r="BD529" s="5">
        <v>0</v>
      </c>
      <c r="BE529" s="5">
        <v>0</v>
      </c>
      <c r="BF529" s="5">
        <v>0</v>
      </c>
      <c r="BG529" s="2">
        <v>0</v>
      </c>
      <c r="BH529" s="2">
        <v>0</v>
      </c>
      <c r="BI529" s="2">
        <v>0</v>
      </c>
      <c r="BJ529" s="2">
        <v>0</v>
      </c>
      <c r="BK529" s="2">
        <v>0</v>
      </c>
      <c r="BL529" s="2">
        <v>0</v>
      </c>
      <c r="BM529" s="2">
        <v>0</v>
      </c>
      <c r="BN529" s="2">
        <v>0</v>
      </c>
      <c r="BO529" s="2">
        <v>0</v>
      </c>
      <c r="BP529" s="2">
        <v>0</v>
      </c>
      <c r="BQ529" s="2">
        <v>0</v>
      </c>
      <c r="BR529" s="2">
        <v>0</v>
      </c>
      <c r="BS529" s="2">
        <v>0</v>
      </c>
      <c r="BT529" s="2">
        <v>0</v>
      </c>
      <c r="BU529" s="2">
        <v>0</v>
      </c>
      <c r="BV529" s="2">
        <v>0</v>
      </c>
      <c r="BW529" s="2">
        <v>0</v>
      </c>
      <c r="BX529" s="2">
        <v>0</v>
      </c>
      <c r="BY529" s="2">
        <v>0</v>
      </c>
      <c r="BZ529" s="2">
        <v>0</v>
      </c>
      <c r="CA529" s="2">
        <v>0</v>
      </c>
      <c r="CB529" s="2">
        <v>0</v>
      </c>
      <c r="CC529" s="2">
        <v>0</v>
      </c>
      <c r="CD529" s="2">
        <v>0</v>
      </c>
      <c r="CE529" s="2">
        <v>0</v>
      </c>
      <c r="CF529" s="2">
        <v>0</v>
      </c>
      <c r="CH529" s="5">
        <f t="shared" si="78"/>
        <v>76154.14</v>
      </c>
      <c r="CJ529" s="5">
        <f t="shared" si="79"/>
        <v>63650.879999999997</v>
      </c>
      <c r="CK529" s="5">
        <f t="shared" si="80"/>
        <v>0</v>
      </c>
      <c r="CL529" s="5">
        <f t="shared" si="81"/>
        <v>12503.26</v>
      </c>
      <c r="CM529" s="5">
        <f t="shared" si="82"/>
        <v>409.59280000000035</v>
      </c>
      <c r="CN529" s="2">
        <f t="shared" si="83"/>
        <v>12093.6672</v>
      </c>
      <c r="CO529" s="5">
        <f t="shared" si="84"/>
        <v>0</v>
      </c>
      <c r="CP529" s="5">
        <f t="shared" si="85"/>
        <v>0</v>
      </c>
      <c r="CR529" s="5">
        <f t="shared" si="86"/>
        <v>76154.14</v>
      </c>
      <c r="CS529" s="5">
        <f t="shared" si="87"/>
        <v>76154.14</v>
      </c>
      <c r="CU529" s="21" t="s">
        <v>1307</v>
      </c>
      <c r="CV529" s="21">
        <v>3209277636</v>
      </c>
      <c r="CW529" s="1">
        <f t="shared" si="88"/>
        <v>0</v>
      </c>
    </row>
    <row r="530" spans="1:101" x14ac:dyDescent="0.2">
      <c r="A530" s="2" t="s">
        <v>1025</v>
      </c>
      <c r="B530" s="2" t="s">
        <v>861</v>
      </c>
      <c r="C530" s="2">
        <v>3209277639</v>
      </c>
      <c r="D530" s="2" t="s">
        <v>144</v>
      </c>
      <c r="E530" s="2" t="s">
        <v>124</v>
      </c>
      <c r="F530" s="2" t="s">
        <v>124</v>
      </c>
      <c r="G530" s="2">
        <v>0</v>
      </c>
      <c r="H530" s="2" t="s">
        <v>124</v>
      </c>
      <c r="I530" s="2" t="s">
        <v>124</v>
      </c>
      <c r="J530" s="2" t="s">
        <v>124</v>
      </c>
      <c r="K530" s="5">
        <v>0</v>
      </c>
      <c r="L530" s="5">
        <v>0</v>
      </c>
      <c r="M530" s="5">
        <v>10239.879999999999</v>
      </c>
      <c r="N530" s="5">
        <v>2355.17</v>
      </c>
      <c r="O530" s="5">
        <v>53411</v>
      </c>
      <c r="P530" s="5">
        <v>10148.09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5">
        <v>0</v>
      </c>
      <c r="Y530" s="5">
        <v>0</v>
      </c>
      <c r="Z530" s="5">
        <v>0</v>
      </c>
      <c r="AA530" s="5">
        <v>0</v>
      </c>
      <c r="AB530" s="5">
        <v>0</v>
      </c>
      <c r="AC530" s="5">
        <v>0</v>
      </c>
      <c r="AD530" s="5">
        <v>0</v>
      </c>
      <c r="AE530" s="5">
        <v>0</v>
      </c>
      <c r="AF530" s="5">
        <v>0</v>
      </c>
      <c r="AG530" s="5">
        <v>0</v>
      </c>
      <c r="AH530" s="5">
        <v>0</v>
      </c>
      <c r="AI530" s="5">
        <v>0</v>
      </c>
      <c r="AJ530" s="5">
        <v>0</v>
      </c>
      <c r="AK530" s="5">
        <v>0</v>
      </c>
      <c r="AL530" s="5">
        <v>0</v>
      </c>
      <c r="AM530" s="5">
        <v>0</v>
      </c>
      <c r="AN530" s="5">
        <v>0</v>
      </c>
      <c r="AO530" s="5">
        <v>0</v>
      </c>
      <c r="AP530" s="5">
        <v>0</v>
      </c>
      <c r="AQ530" s="5">
        <v>0</v>
      </c>
      <c r="AR530" s="5">
        <v>0</v>
      </c>
      <c r="AS530" s="5">
        <v>0</v>
      </c>
      <c r="AT530" s="5">
        <v>0</v>
      </c>
      <c r="AU530" s="5">
        <v>0</v>
      </c>
      <c r="AV530" s="5">
        <v>0</v>
      </c>
      <c r="AW530" s="5">
        <v>0</v>
      </c>
      <c r="AX530" s="5">
        <v>0</v>
      </c>
      <c r="AY530" s="5">
        <v>0</v>
      </c>
      <c r="AZ530" s="5">
        <v>0</v>
      </c>
      <c r="BA530" s="5">
        <v>0</v>
      </c>
      <c r="BB530" s="5">
        <v>0</v>
      </c>
      <c r="BC530" s="5">
        <v>0</v>
      </c>
      <c r="BD530" s="5">
        <v>0</v>
      </c>
      <c r="BE530" s="5">
        <v>0</v>
      </c>
      <c r="BF530" s="5">
        <v>0</v>
      </c>
      <c r="BG530" s="2">
        <v>0</v>
      </c>
      <c r="BH530" s="2">
        <v>0</v>
      </c>
      <c r="BI530" s="2">
        <v>0</v>
      </c>
      <c r="BJ530" s="2">
        <v>0</v>
      </c>
      <c r="BK530" s="2">
        <v>0</v>
      </c>
      <c r="BL530" s="2">
        <v>0</v>
      </c>
      <c r="BM530" s="2">
        <v>0</v>
      </c>
      <c r="BN530" s="2">
        <v>0</v>
      </c>
      <c r="BO530" s="2">
        <v>0</v>
      </c>
      <c r="BP530" s="2">
        <v>0</v>
      </c>
      <c r="BQ530" s="2">
        <v>0</v>
      </c>
      <c r="BR530" s="2">
        <v>0</v>
      </c>
      <c r="BS530" s="2">
        <v>0</v>
      </c>
      <c r="BT530" s="2">
        <v>0</v>
      </c>
      <c r="BU530" s="2">
        <v>0</v>
      </c>
      <c r="BV530" s="2">
        <v>0</v>
      </c>
      <c r="BW530" s="2">
        <v>0</v>
      </c>
      <c r="BX530" s="2">
        <v>0</v>
      </c>
      <c r="BY530" s="2">
        <v>0</v>
      </c>
      <c r="BZ530" s="2">
        <v>0</v>
      </c>
      <c r="CA530" s="2">
        <v>0</v>
      </c>
      <c r="CB530" s="2">
        <v>0</v>
      </c>
      <c r="CC530" s="2">
        <v>0</v>
      </c>
      <c r="CD530" s="2">
        <v>0</v>
      </c>
      <c r="CE530" s="2">
        <v>0</v>
      </c>
      <c r="CF530" s="2">
        <v>0</v>
      </c>
      <c r="CH530" s="5">
        <f t="shared" si="78"/>
        <v>76154.14</v>
      </c>
      <c r="CJ530" s="5">
        <f t="shared" si="79"/>
        <v>63650.879999999997</v>
      </c>
      <c r="CK530" s="5">
        <f t="shared" si="80"/>
        <v>0</v>
      </c>
      <c r="CL530" s="5">
        <f t="shared" si="81"/>
        <v>12503.26</v>
      </c>
      <c r="CM530" s="5">
        <f t="shared" si="82"/>
        <v>409.59280000000035</v>
      </c>
      <c r="CN530" s="2">
        <f t="shared" si="83"/>
        <v>12093.6672</v>
      </c>
      <c r="CO530" s="5">
        <f t="shared" si="84"/>
        <v>0</v>
      </c>
      <c r="CP530" s="5">
        <f t="shared" si="85"/>
        <v>0</v>
      </c>
      <c r="CR530" s="5">
        <f t="shared" si="86"/>
        <v>76154.14</v>
      </c>
      <c r="CS530" s="5">
        <f t="shared" si="87"/>
        <v>76154.14</v>
      </c>
      <c r="CU530" s="21" t="s">
        <v>1308</v>
      </c>
      <c r="CV530" s="21">
        <v>3209277639</v>
      </c>
      <c r="CW530" s="1">
        <f t="shared" si="88"/>
        <v>0</v>
      </c>
    </row>
    <row r="531" spans="1:101" x14ac:dyDescent="0.2">
      <c r="A531" s="2" t="s">
        <v>355</v>
      </c>
      <c r="B531" s="2" t="s">
        <v>157</v>
      </c>
      <c r="C531" s="2">
        <v>3215396538</v>
      </c>
      <c r="D531" s="2" t="s">
        <v>356</v>
      </c>
      <c r="E531" s="2" t="s">
        <v>357</v>
      </c>
      <c r="F531" s="2" t="s">
        <v>124</v>
      </c>
      <c r="G531" s="2">
        <v>881</v>
      </c>
      <c r="H531" s="2" t="s">
        <v>124</v>
      </c>
      <c r="I531" s="2" t="s">
        <v>124</v>
      </c>
      <c r="J531" s="2" t="s">
        <v>124</v>
      </c>
      <c r="K531" s="5">
        <v>40548.44</v>
      </c>
      <c r="L531" s="5">
        <v>7704.2</v>
      </c>
      <c r="M531" s="5">
        <v>0</v>
      </c>
      <c r="N531" s="5">
        <v>0</v>
      </c>
      <c r="O531" s="5">
        <v>10428.18</v>
      </c>
      <c r="P531" s="5">
        <v>2398.48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  <c r="Z531" s="5">
        <v>0</v>
      </c>
      <c r="AA531" s="5">
        <v>0</v>
      </c>
      <c r="AB531" s="5">
        <v>0</v>
      </c>
      <c r="AC531" s="5">
        <v>0</v>
      </c>
      <c r="AD531" s="5">
        <v>0</v>
      </c>
      <c r="AE531" s="5">
        <v>0</v>
      </c>
      <c r="AF531" s="5">
        <v>0</v>
      </c>
      <c r="AG531" s="5">
        <v>0</v>
      </c>
      <c r="AH531" s="5">
        <v>0</v>
      </c>
      <c r="AI531" s="5">
        <v>0</v>
      </c>
      <c r="AJ531" s="5">
        <v>0</v>
      </c>
      <c r="AK531" s="5">
        <v>0</v>
      </c>
      <c r="AL531" s="5">
        <v>0</v>
      </c>
      <c r="AM531" s="5">
        <v>0</v>
      </c>
      <c r="AN531" s="5">
        <v>0</v>
      </c>
      <c r="AO531" s="5">
        <v>0</v>
      </c>
      <c r="AP531" s="5">
        <v>0</v>
      </c>
      <c r="AQ531" s="5">
        <v>0</v>
      </c>
      <c r="AR531" s="5">
        <v>0</v>
      </c>
      <c r="AS531" s="5">
        <v>0</v>
      </c>
      <c r="AT531" s="5">
        <v>0</v>
      </c>
      <c r="AU531" s="5">
        <v>0</v>
      </c>
      <c r="AV531" s="5">
        <v>0</v>
      </c>
      <c r="AW531" s="5">
        <v>0</v>
      </c>
      <c r="AX531" s="5">
        <v>0</v>
      </c>
      <c r="AY531" s="5">
        <v>0</v>
      </c>
      <c r="AZ531" s="5">
        <v>0</v>
      </c>
      <c r="BA531" s="5">
        <v>0</v>
      </c>
      <c r="BB531" s="5">
        <v>0</v>
      </c>
      <c r="BC531" s="5">
        <v>0</v>
      </c>
      <c r="BD531" s="5">
        <v>0</v>
      </c>
      <c r="BE531" s="5">
        <v>0</v>
      </c>
      <c r="BF531" s="5">
        <v>0</v>
      </c>
      <c r="BG531" s="2">
        <v>0</v>
      </c>
      <c r="BH531" s="2">
        <v>0</v>
      </c>
      <c r="BI531" s="2">
        <v>0</v>
      </c>
      <c r="BJ531" s="2">
        <v>0</v>
      </c>
      <c r="BK531" s="2">
        <v>0</v>
      </c>
      <c r="BL531" s="2">
        <v>0</v>
      </c>
      <c r="BM531" s="2">
        <v>0</v>
      </c>
      <c r="BN531" s="2">
        <v>0</v>
      </c>
      <c r="BO531" s="2">
        <v>0</v>
      </c>
      <c r="BP531" s="2">
        <v>0</v>
      </c>
      <c r="BQ531" s="2">
        <v>0</v>
      </c>
      <c r="BR531" s="2">
        <v>0</v>
      </c>
      <c r="BS531" s="2">
        <v>0</v>
      </c>
      <c r="BT531" s="2">
        <v>0</v>
      </c>
      <c r="BU531" s="2">
        <v>0</v>
      </c>
      <c r="BV531" s="2">
        <v>0</v>
      </c>
      <c r="BW531" s="2">
        <v>0</v>
      </c>
      <c r="BX531" s="2">
        <v>0</v>
      </c>
      <c r="BY531" s="2">
        <v>0</v>
      </c>
      <c r="BZ531" s="2">
        <v>0</v>
      </c>
      <c r="CA531" s="2">
        <v>0</v>
      </c>
      <c r="CB531" s="2">
        <v>0</v>
      </c>
      <c r="CC531" s="2">
        <v>0</v>
      </c>
      <c r="CD531" s="2">
        <v>0</v>
      </c>
      <c r="CE531" s="2">
        <v>0</v>
      </c>
      <c r="CF531" s="2">
        <v>0</v>
      </c>
      <c r="CH531" s="5">
        <f t="shared" si="78"/>
        <v>61079.3</v>
      </c>
      <c r="CJ531" s="5">
        <f t="shared" si="79"/>
        <v>50976.62</v>
      </c>
      <c r="CK531" s="5">
        <f t="shared" si="80"/>
        <v>0</v>
      </c>
      <c r="CL531" s="5">
        <f t="shared" si="81"/>
        <v>10102.68</v>
      </c>
      <c r="CM531" s="5">
        <f t="shared" si="82"/>
        <v>417.12219999999979</v>
      </c>
      <c r="CN531" s="2">
        <f t="shared" si="83"/>
        <v>9685.5578000000005</v>
      </c>
      <c r="CO531" s="5">
        <f t="shared" si="84"/>
        <v>0</v>
      </c>
      <c r="CP531" s="5">
        <f t="shared" si="85"/>
        <v>0</v>
      </c>
      <c r="CR531" s="5">
        <f t="shared" si="86"/>
        <v>61079.3</v>
      </c>
      <c r="CS531" s="5">
        <f t="shared" si="87"/>
        <v>61079.3</v>
      </c>
      <c r="CU531" s="21" t="s">
        <v>1309</v>
      </c>
      <c r="CV531" s="21">
        <v>3215396538</v>
      </c>
      <c r="CW531" s="1">
        <f t="shared" si="88"/>
        <v>0</v>
      </c>
    </row>
    <row r="532" spans="1:101" x14ac:dyDescent="0.2">
      <c r="A532" s="2" t="s">
        <v>160</v>
      </c>
      <c r="B532" s="2" t="s">
        <v>157</v>
      </c>
      <c r="C532" s="2">
        <v>3215397350</v>
      </c>
      <c r="D532" s="2" t="s">
        <v>161</v>
      </c>
      <c r="E532" s="2" t="s">
        <v>162</v>
      </c>
      <c r="F532" s="2" t="s">
        <v>124</v>
      </c>
      <c r="G532" s="2">
        <v>1220</v>
      </c>
      <c r="H532" s="2" t="s">
        <v>124</v>
      </c>
      <c r="I532" s="2" t="s">
        <v>124</v>
      </c>
      <c r="J532" s="2" t="s">
        <v>124</v>
      </c>
      <c r="K532" s="5">
        <v>52251.72</v>
      </c>
      <c r="L532" s="5">
        <v>9927.83</v>
      </c>
      <c r="M532" s="5">
        <v>0</v>
      </c>
      <c r="N532" s="5">
        <v>0</v>
      </c>
      <c r="O532" s="5">
        <v>13438.01</v>
      </c>
      <c r="P532" s="5">
        <v>3090.74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  <c r="Z532" s="5">
        <v>0</v>
      </c>
      <c r="AA532" s="5">
        <v>0</v>
      </c>
      <c r="AB532" s="5">
        <v>0</v>
      </c>
      <c r="AC532" s="5">
        <v>0</v>
      </c>
      <c r="AD532" s="5">
        <v>0</v>
      </c>
      <c r="AE532" s="5">
        <v>0</v>
      </c>
      <c r="AF532" s="5">
        <v>0</v>
      </c>
      <c r="AG532" s="5">
        <v>0</v>
      </c>
      <c r="AH532" s="5">
        <v>0</v>
      </c>
      <c r="AI532" s="5">
        <v>0</v>
      </c>
      <c r="AJ532" s="5">
        <v>0</v>
      </c>
      <c r="AK532" s="5">
        <v>0</v>
      </c>
      <c r="AL532" s="5">
        <v>0</v>
      </c>
      <c r="AM532" s="5">
        <v>0</v>
      </c>
      <c r="AN532" s="5">
        <v>0</v>
      </c>
      <c r="AO532" s="5">
        <v>0</v>
      </c>
      <c r="AP532" s="5">
        <v>0</v>
      </c>
      <c r="AQ532" s="5">
        <v>0</v>
      </c>
      <c r="AR532" s="5">
        <v>0</v>
      </c>
      <c r="AS532" s="5">
        <v>0</v>
      </c>
      <c r="AT532" s="5">
        <v>0</v>
      </c>
      <c r="AU532" s="5">
        <v>0</v>
      </c>
      <c r="AV532" s="5">
        <v>0</v>
      </c>
      <c r="AW532" s="5">
        <v>0</v>
      </c>
      <c r="AX532" s="5">
        <v>0</v>
      </c>
      <c r="AY532" s="5">
        <v>0</v>
      </c>
      <c r="AZ532" s="5">
        <v>0</v>
      </c>
      <c r="BA532" s="5">
        <v>0</v>
      </c>
      <c r="BB532" s="5">
        <v>0</v>
      </c>
      <c r="BC532" s="5">
        <v>0</v>
      </c>
      <c r="BD532" s="5">
        <v>0</v>
      </c>
      <c r="BE532" s="5">
        <v>0</v>
      </c>
      <c r="BF532" s="5">
        <v>0</v>
      </c>
      <c r="BG532" s="2">
        <v>0</v>
      </c>
      <c r="BH532" s="2">
        <v>0</v>
      </c>
      <c r="BI532" s="2">
        <v>0</v>
      </c>
      <c r="BJ532" s="2">
        <v>0</v>
      </c>
      <c r="BK532" s="2">
        <v>0</v>
      </c>
      <c r="BL532" s="2">
        <v>0</v>
      </c>
      <c r="BM532" s="2">
        <v>0</v>
      </c>
      <c r="BN532" s="2">
        <v>0</v>
      </c>
      <c r="BO532" s="2">
        <v>0</v>
      </c>
      <c r="BP532" s="2">
        <v>0</v>
      </c>
      <c r="BQ532" s="2">
        <v>0</v>
      </c>
      <c r="BR532" s="2">
        <v>0</v>
      </c>
      <c r="BS532" s="2">
        <v>0</v>
      </c>
      <c r="BT532" s="2">
        <v>0</v>
      </c>
      <c r="BU532" s="2">
        <v>0</v>
      </c>
      <c r="BV532" s="2">
        <v>0</v>
      </c>
      <c r="BW532" s="2">
        <v>0</v>
      </c>
      <c r="BX532" s="2">
        <v>0</v>
      </c>
      <c r="BY532" s="2">
        <v>0</v>
      </c>
      <c r="BZ532" s="2">
        <v>0</v>
      </c>
      <c r="CA532" s="2">
        <v>0</v>
      </c>
      <c r="CB532" s="2">
        <v>0</v>
      </c>
      <c r="CC532" s="2">
        <v>0</v>
      </c>
      <c r="CD532" s="2">
        <v>0</v>
      </c>
      <c r="CE532" s="2">
        <v>0</v>
      </c>
      <c r="CF532" s="2">
        <v>0</v>
      </c>
      <c r="CH532" s="5">
        <f t="shared" si="78"/>
        <v>78708.3</v>
      </c>
      <c r="CJ532" s="5">
        <f t="shared" si="79"/>
        <v>65689.73</v>
      </c>
      <c r="CK532" s="5">
        <f t="shared" si="80"/>
        <v>0</v>
      </c>
      <c r="CL532" s="5">
        <f t="shared" si="81"/>
        <v>13018.57</v>
      </c>
      <c r="CM532" s="5">
        <f t="shared" si="82"/>
        <v>537.52130000000034</v>
      </c>
      <c r="CN532" s="2">
        <f t="shared" si="83"/>
        <v>12481.048699999999</v>
      </c>
      <c r="CO532" s="5">
        <f t="shared" si="84"/>
        <v>0</v>
      </c>
      <c r="CP532" s="5">
        <f t="shared" si="85"/>
        <v>0</v>
      </c>
      <c r="CR532" s="5">
        <f t="shared" si="86"/>
        <v>78708.3</v>
      </c>
      <c r="CS532" s="5">
        <f t="shared" si="87"/>
        <v>78708.3</v>
      </c>
      <c r="CU532" s="21" t="s">
        <v>1310</v>
      </c>
      <c r="CV532" s="21">
        <v>3215397350</v>
      </c>
      <c r="CW532" s="1">
        <f t="shared" si="88"/>
        <v>0</v>
      </c>
    </row>
    <row r="533" spans="1:101" x14ac:dyDescent="0.2">
      <c r="A533" s="2" t="s">
        <v>249</v>
      </c>
      <c r="B533" s="2" t="s">
        <v>157</v>
      </c>
      <c r="C533" s="2">
        <v>3215419864</v>
      </c>
      <c r="D533" s="2" t="s">
        <v>250</v>
      </c>
      <c r="E533" s="2" t="s">
        <v>251</v>
      </c>
      <c r="F533" s="2" t="s">
        <v>124</v>
      </c>
      <c r="G533" s="2">
        <v>1703</v>
      </c>
      <c r="H533" s="2" t="s">
        <v>124</v>
      </c>
      <c r="I533" s="2" t="s">
        <v>124</v>
      </c>
      <c r="J533" s="2" t="s">
        <v>124</v>
      </c>
      <c r="K533" s="5">
        <v>40548.44</v>
      </c>
      <c r="L533" s="5">
        <v>7704.2</v>
      </c>
      <c r="M533" s="5">
        <v>0</v>
      </c>
      <c r="N533" s="5">
        <v>0</v>
      </c>
      <c r="O533" s="5">
        <v>10428.18</v>
      </c>
      <c r="P533" s="5">
        <v>2398.48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  <c r="AD533" s="5">
        <v>0</v>
      </c>
      <c r="AE533" s="5">
        <v>50520</v>
      </c>
      <c r="AF533" s="5">
        <v>9598.7999999999993</v>
      </c>
      <c r="AG533" s="5">
        <v>0</v>
      </c>
      <c r="AH533" s="5">
        <v>0</v>
      </c>
      <c r="AI533" s="5">
        <v>0</v>
      </c>
      <c r="AJ533" s="5">
        <v>0</v>
      </c>
      <c r="AK533" s="5">
        <v>0</v>
      </c>
      <c r="AL533" s="5">
        <v>0</v>
      </c>
      <c r="AM533" s="5">
        <v>0</v>
      </c>
      <c r="AN533" s="5">
        <v>0</v>
      </c>
      <c r="AO533" s="5">
        <v>0</v>
      </c>
      <c r="AP533" s="5">
        <v>0</v>
      </c>
      <c r="AQ533" s="5">
        <v>0</v>
      </c>
      <c r="AR533" s="5">
        <v>0</v>
      </c>
      <c r="AS533" s="5">
        <v>0</v>
      </c>
      <c r="AT533" s="5">
        <v>0</v>
      </c>
      <c r="AU533" s="5">
        <v>0</v>
      </c>
      <c r="AV533" s="5">
        <v>0</v>
      </c>
      <c r="AW533" s="5">
        <v>0</v>
      </c>
      <c r="AX533" s="5">
        <v>0</v>
      </c>
      <c r="AY533" s="5">
        <v>0</v>
      </c>
      <c r="AZ533" s="5">
        <v>0</v>
      </c>
      <c r="BA533" s="5">
        <v>0</v>
      </c>
      <c r="BB533" s="5">
        <v>0</v>
      </c>
      <c r="BC533" s="5">
        <v>0</v>
      </c>
      <c r="BD533" s="5">
        <v>0</v>
      </c>
      <c r="BE533" s="5">
        <v>0</v>
      </c>
      <c r="BF533" s="5">
        <v>0</v>
      </c>
      <c r="BG533" s="2">
        <v>0</v>
      </c>
      <c r="BH533" s="2">
        <v>0</v>
      </c>
      <c r="BI533" s="2">
        <v>0</v>
      </c>
      <c r="BJ533" s="2">
        <v>0</v>
      </c>
      <c r="BK533" s="2">
        <v>0</v>
      </c>
      <c r="BL533" s="2">
        <v>0</v>
      </c>
      <c r="BM533" s="2">
        <v>0</v>
      </c>
      <c r="BN533" s="2">
        <v>0</v>
      </c>
      <c r="BO533" s="2">
        <v>0</v>
      </c>
      <c r="BP533" s="2">
        <v>0</v>
      </c>
      <c r="BQ533" s="2">
        <v>0</v>
      </c>
      <c r="BR533" s="2">
        <v>0</v>
      </c>
      <c r="BS533" s="2">
        <v>0</v>
      </c>
      <c r="BT533" s="2">
        <v>0</v>
      </c>
      <c r="BU533" s="2">
        <v>0</v>
      </c>
      <c r="BV533" s="2">
        <v>0</v>
      </c>
      <c r="BW533" s="2">
        <v>0</v>
      </c>
      <c r="BX533" s="2">
        <v>0</v>
      </c>
      <c r="BY533" s="2">
        <v>0</v>
      </c>
      <c r="BZ533" s="2">
        <v>0</v>
      </c>
      <c r="CA533" s="2">
        <v>0</v>
      </c>
      <c r="CB533" s="2">
        <v>0</v>
      </c>
      <c r="CC533" s="2">
        <v>0</v>
      </c>
      <c r="CD533" s="2">
        <v>0</v>
      </c>
      <c r="CE533" s="2">
        <v>0</v>
      </c>
      <c r="CF533" s="2">
        <v>0</v>
      </c>
      <c r="CH533" s="5">
        <f t="shared" si="78"/>
        <v>121198.1</v>
      </c>
      <c r="CJ533" s="5">
        <f t="shared" si="79"/>
        <v>50976.62</v>
      </c>
      <c r="CK533" s="5">
        <f t="shared" si="80"/>
        <v>0</v>
      </c>
      <c r="CL533" s="5">
        <f t="shared" si="81"/>
        <v>10102.68</v>
      </c>
      <c r="CM533" s="5">
        <f t="shared" si="82"/>
        <v>417.12219999999979</v>
      </c>
      <c r="CN533" s="2">
        <f t="shared" si="83"/>
        <v>9685.5578000000005</v>
      </c>
      <c r="CO533" s="5">
        <f t="shared" si="84"/>
        <v>50520</v>
      </c>
      <c r="CP533" s="5">
        <f t="shared" si="85"/>
        <v>9598.7999999999993</v>
      </c>
      <c r="CR533" s="5">
        <f t="shared" si="86"/>
        <v>61079.3</v>
      </c>
      <c r="CS533" s="5">
        <f t="shared" si="87"/>
        <v>61079.3</v>
      </c>
      <c r="CU533" s="21" t="s">
        <v>1311</v>
      </c>
      <c r="CV533" s="21">
        <v>3215419864</v>
      </c>
      <c r="CW533" s="1">
        <f t="shared" si="88"/>
        <v>0</v>
      </c>
    </row>
    <row r="534" spans="1:101" x14ac:dyDescent="0.2">
      <c r="A534" s="2" t="s">
        <v>255</v>
      </c>
      <c r="B534" s="2" t="s">
        <v>157</v>
      </c>
      <c r="C534" s="2">
        <v>3215662566</v>
      </c>
      <c r="D534" s="2" t="s">
        <v>256</v>
      </c>
      <c r="E534" s="2" t="s">
        <v>257</v>
      </c>
      <c r="F534" s="2" t="s">
        <v>124</v>
      </c>
      <c r="G534" s="2">
        <v>564</v>
      </c>
      <c r="H534" s="2" t="s">
        <v>124</v>
      </c>
      <c r="I534" s="2" t="s">
        <v>124</v>
      </c>
      <c r="J534" s="2" t="s">
        <v>124</v>
      </c>
      <c r="K534" s="5">
        <v>38095.01</v>
      </c>
      <c r="L534" s="5">
        <v>7238.05</v>
      </c>
      <c r="M534" s="5">
        <v>0</v>
      </c>
      <c r="N534" s="5">
        <v>0</v>
      </c>
      <c r="O534" s="5">
        <v>10126.52</v>
      </c>
      <c r="P534" s="5">
        <v>2329.1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0</v>
      </c>
      <c r="AA534" s="5">
        <v>0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>
        <v>143256</v>
      </c>
      <c r="AH534" s="5">
        <v>0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v>0</v>
      </c>
      <c r="AO534" s="5">
        <v>0</v>
      </c>
      <c r="AP534" s="5">
        <v>0</v>
      </c>
      <c r="AQ534" s="5">
        <v>0</v>
      </c>
      <c r="AR534" s="5">
        <v>0</v>
      </c>
      <c r="AS534" s="5">
        <v>0</v>
      </c>
      <c r="AT534" s="5">
        <v>0</v>
      </c>
      <c r="AU534" s="5">
        <v>0</v>
      </c>
      <c r="AV534" s="5">
        <v>0</v>
      </c>
      <c r="AW534" s="5">
        <v>0</v>
      </c>
      <c r="AX534" s="5">
        <v>0</v>
      </c>
      <c r="AY534" s="5">
        <v>0</v>
      </c>
      <c r="AZ534" s="5">
        <v>0</v>
      </c>
      <c r="BA534" s="5">
        <v>0</v>
      </c>
      <c r="BB534" s="5">
        <v>0</v>
      </c>
      <c r="BC534" s="5">
        <v>0</v>
      </c>
      <c r="BD534" s="5">
        <v>0</v>
      </c>
      <c r="BE534" s="5">
        <v>0</v>
      </c>
      <c r="BF534" s="5">
        <v>0</v>
      </c>
      <c r="BG534" s="2">
        <v>0</v>
      </c>
      <c r="BH534" s="2">
        <v>0</v>
      </c>
      <c r="BI534" s="2">
        <v>0</v>
      </c>
      <c r="BJ534" s="2">
        <v>0</v>
      </c>
      <c r="BK534" s="2">
        <v>0</v>
      </c>
      <c r="BL534" s="2">
        <v>0</v>
      </c>
      <c r="BM534" s="2">
        <v>0</v>
      </c>
      <c r="BN534" s="2">
        <v>0</v>
      </c>
      <c r="BO534" s="2">
        <v>0</v>
      </c>
      <c r="BP534" s="2">
        <v>0</v>
      </c>
      <c r="BQ534" s="2">
        <v>0</v>
      </c>
      <c r="BR534" s="2">
        <v>0</v>
      </c>
      <c r="BS534" s="2">
        <v>0</v>
      </c>
      <c r="BT534" s="2">
        <v>0</v>
      </c>
      <c r="BU534" s="2">
        <v>0</v>
      </c>
      <c r="BV534" s="2">
        <v>0</v>
      </c>
      <c r="BW534" s="2">
        <v>0</v>
      </c>
      <c r="BX534" s="2">
        <v>0</v>
      </c>
      <c r="BY534" s="2">
        <v>0</v>
      </c>
      <c r="BZ534" s="2">
        <v>0</v>
      </c>
      <c r="CA534" s="2">
        <v>0</v>
      </c>
      <c r="CB534" s="2">
        <v>0</v>
      </c>
      <c r="CC534" s="2">
        <v>0</v>
      </c>
      <c r="CD534" s="2">
        <v>0</v>
      </c>
      <c r="CE534" s="2">
        <v>0</v>
      </c>
      <c r="CF534" s="2">
        <v>0</v>
      </c>
      <c r="CH534" s="5">
        <f t="shared" si="78"/>
        <v>201044.68</v>
      </c>
      <c r="CJ534" s="5">
        <f t="shared" si="79"/>
        <v>48221.53</v>
      </c>
      <c r="CK534" s="31">
        <f t="shared" si="80"/>
        <v>143256</v>
      </c>
      <c r="CL534" s="5">
        <f t="shared" si="81"/>
        <v>9567.15</v>
      </c>
      <c r="CM534" s="5">
        <f t="shared" si="82"/>
        <v>405.05929999999898</v>
      </c>
      <c r="CN534" s="2">
        <f t="shared" si="83"/>
        <v>9162.0907000000007</v>
      </c>
      <c r="CO534" s="5">
        <f t="shared" si="84"/>
        <v>0</v>
      </c>
      <c r="CP534" s="5">
        <f t="shared" si="85"/>
        <v>0</v>
      </c>
      <c r="CR534" s="5">
        <f t="shared" si="86"/>
        <v>57788.68</v>
      </c>
      <c r="CS534" s="5">
        <f t="shared" si="87"/>
        <v>201044.68</v>
      </c>
      <c r="CU534" s="21" t="s">
        <v>1312</v>
      </c>
      <c r="CV534" s="21">
        <v>3215662566</v>
      </c>
      <c r="CW534" s="1">
        <f t="shared" si="88"/>
        <v>0</v>
      </c>
    </row>
    <row r="535" spans="1:101" x14ac:dyDescent="0.2">
      <c r="A535" s="2" t="s">
        <v>612</v>
      </c>
      <c r="B535" s="2" t="s">
        <v>157</v>
      </c>
      <c r="C535" s="2">
        <v>3216715631</v>
      </c>
      <c r="D535" s="2" t="s">
        <v>613</v>
      </c>
      <c r="E535" s="2" t="s">
        <v>614</v>
      </c>
      <c r="F535" s="2" t="s">
        <v>124</v>
      </c>
      <c r="G535" s="2">
        <v>137</v>
      </c>
      <c r="H535" s="2" t="s">
        <v>124</v>
      </c>
      <c r="I535" s="2" t="s">
        <v>124</v>
      </c>
      <c r="J535" s="2" t="s">
        <v>124</v>
      </c>
      <c r="K535" s="5">
        <v>38095.01</v>
      </c>
      <c r="L535" s="5">
        <v>7238.05</v>
      </c>
      <c r="M535" s="5">
        <v>0</v>
      </c>
      <c r="N535" s="5">
        <v>0</v>
      </c>
      <c r="O535" s="5">
        <v>10126.52</v>
      </c>
      <c r="P535" s="5">
        <v>2329.1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5">
        <v>0</v>
      </c>
      <c r="Y535" s="5">
        <v>0</v>
      </c>
      <c r="Z535" s="5">
        <v>0</v>
      </c>
      <c r="AA535" s="5">
        <v>0</v>
      </c>
      <c r="AB535" s="5">
        <v>0</v>
      </c>
      <c r="AC535" s="5">
        <v>0</v>
      </c>
      <c r="AD535" s="5">
        <v>0</v>
      </c>
      <c r="AE535" s="5">
        <v>0</v>
      </c>
      <c r="AF535" s="5">
        <v>0</v>
      </c>
      <c r="AG535" s="5">
        <v>0</v>
      </c>
      <c r="AH535" s="5">
        <v>0</v>
      </c>
      <c r="AI535" s="5">
        <v>0</v>
      </c>
      <c r="AJ535" s="5">
        <v>0</v>
      </c>
      <c r="AK535" s="5">
        <v>0</v>
      </c>
      <c r="AL535" s="5">
        <v>0</v>
      </c>
      <c r="AM535" s="5">
        <v>0</v>
      </c>
      <c r="AN535" s="5">
        <v>0</v>
      </c>
      <c r="AO535" s="5">
        <v>0</v>
      </c>
      <c r="AP535" s="5">
        <v>0</v>
      </c>
      <c r="AQ535" s="5">
        <v>0</v>
      </c>
      <c r="AR535" s="5">
        <v>0</v>
      </c>
      <c r="AS535" s="5">
        <v>0</v>
      </c>
      <c r="AT535" s="5">
        <v>0</v>
      </c>
      <c r="AU535" s="5">
        <v>0</v>
      </c>
      <c r="AV535" s="5">
        <v>0</v>
      </c>
      <c r="AW535" s="5">
        <v>0</v>
      </c>
      <c r="AX535" s="5">
        <v>0</v>
      </c>
      <c r="AY535" s="5">
        <v>0</v>
      </c>
      <c r="AZ535" s="5">
        <v>0</v>
      </c>
      <c r="BA535" s="5">
        <v>0</v>
      </c>
      <c r="BB535" s="5">
        <v>0</v>
      </c>
      <c r="BC535" s="5">
        <v>0</v>
      </c>
      <c r="BD535" s="5">
        <v>0</v>
      </c>
      <c r="BE535" s="5">
        <v>0</v>
      </c>
      <c r="BF535" s="5">
        <v>0</v>
      </c>
      <c r="BG535" s="2">
        <v>0</v>
      </c>
      <c r="BH535" s="2">
        <v>0</v>
      </c>
      <c r="BI535" s="2">
        <v>0</v>
      </c>
      <c r="BJ535" s="2">
        <v>0</v>
      </c>
      <c r="BK535" s="2">
        <v>0</v>
      </c>
      <c r="BL535" s="2">
        <v>0</v>
      </c>
      <c r="BM535" s="2">
        <v>0</v>
      </c>
      <c r="BN535" s="2">
        <v>0</v>
      </c>
      <c r="BO535" s="2">
        <v>0</v>
      </c>
      <c r="BP535" s="2">
        <v>0</v>
      </c>
      <c r="BQ535" s="2">
        <v>0</v>
      </c>
      <c r="BR535" s="2">
        <v>0</v>
      </c>
      <c r="BS535" s="2">
        <v>0</v>
      </c>
      <c r="BT535" s="2">
        <v>0</v>
      </c>
      <c r="BU535" s="2">
        <v>0</v>
      </c>
      <c r="BV535" s="2">
        <v>0</v>
      </c>
      <c r="BW535" s="2">
        <v>0</v>
      </c>
      <c r="BX535" s="2">
        <v>0</v>
      </c>
      <c r="BY535" s="2">
        <v>0</v>
      </c>
      <c r="BZ535" s="2">
        <v>0</v>
      </c>
      <c r="CA535" s="2">
        <v>0</v>
      </c>
      <c r="CB535" s="2">
        <v>0</v>
      </c>
      <c r="CC535" s="2">
        <v>0</v>
      </c>
      <c r="CD535" s="2">
        <v>0</v>
      </c>
      <c r="CE535" s="2">
        <v>0</v>
      </c>
      <c r="CF535" s="2">
        <v>0</v>
      </c>
      <c r="CH535" s="5">
        <f t="shared" si="78"/>
        <v>57788.68</v>
      </c>
      <c r="CJ535" s="5">
        <f t="shared" si="79"/>
        <v>48221.53</v>
      </c>
      <c r="CK535" s="5">
        <f t="shared" si="80"/>
        <v>0</v>
      </c>
      <c r="CL535" s="5">
        <f t="shared" si="81"/>
        <v>9567.15</v>
      </c>
      <c r="CM535" s="5">
        <f t="shared" si="82"/>
        <v>405.05929999999898</v>
      </c>
      <c r="CN535" s="2">
        <f t="shared" si="83"/>
        <v>9162.0907000000007</v>
      </c>
      <c r="CO535" s="5">
        <f t="shared" si="84"/>
        <v>0</v>
      </c>
      <c r="CP535" s="5">
        <f t="shared" si="85"/>
        <v>0</v>
      </c>
      <c r="CR535" s="5">
        <f t="shared" si="86"/>
        <v>57788.68</v>
      </c>
      <c r="CS535" s="5">
        <f t="shared" si="87"/>
        <v>57788.68</v>
      </c>
      <c r="CU535" s="21" t="s">
        <v>1313</v>
      </c>
      <c r="CV535" s="21">
        <v>3216715631</v>
      </c>
      <c r="CW535" s="1">
        <f t="shared" si="88"/>
        <v>0</v>
      </c>
    </row>
    <row r="536" spans="1:101" x14ac:dyDescent="0.2">
      <c r="A536" s="2" t="s">
        <v>615</v>
      </c>
      <c r="B536" s="2" t="s">
        <v>157</v>
      </c>
      <c r="C536" s="2">
        <v>3216716862</v>
      </c>
      <c r="D536" s="2" t="s">
        <v>616</v>
      </c>
      <c r="E536" s="2" t="s">
        <v>617</v>
      </c>
      <c r="F536" s="2" t="s">
        <v>124</v>
      </c>
      <c r="G536" s="2">
        <v>516</v>
      </c>
      <c r="H536" s="2" t="s">
        <v>124</v>
      </c>
      <c r="I536" s="2" t="s">
        <v>124</v>
      </c>
      <c r="J536" s="2" t="s">
        <v>124</v>
      </c>
      <c r="K536" s="5">
        <v>52251.72</v>
      </c>
      <c r="L536" s="5">
        <v>9927.83</v>
      </c>
      <c r="M536" s="5">
        <v>0</v>
      </c>
      <c r="N536" s="5">
        <v>0</v>
      </c>
      <c r="O536" s="5">
        <v>13438.01</v>
      </c>
      <c r="P536" s="5">
        <v>3090.74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  <c r="Z536" s="5">
        <v>0</v>
      </c>
      <c r="AA536" s="5">
        <v>0</v>
      </c>
      <c r="AB536" s="5">
        <v>0</v>
      </c>
      <c r="AC536" s="5">
        <v>0</v>
      </c>
      <c r="AD536" s="5">
        <v>0</v>
      </c>
      <c r="AE536" s="5">
        <v>0</v>
      </c>
      <c r="AF536" s="5">
        <v>0</v>
      </c>
      <c r="AG536" s="5">
        <v>0</v>
      </c>
      <c r="AH536" s="5">
        <v>0</v>
      </c>
      <c r="AI536" s="5">
        <v>0</v>
      </c>
      <c r="AJ536" s="5">
        <v>0</v>
      </c>
      <c r="AK536" s="5">
        <v>0</v>
      </c>
      <c r="AL536" s="5">
        <v>0</v>
      </c>
      <c r="AM536" s="5">
        <v>0</v>
      </c>
      <c r="AN536" s="5">
        <v>0</v>
      </c>
      <c r="AO536" s="5">
        <v>0</v>
      </c>
      <c r="AP536" s="5">
        <v>0</v>
      </c>
      <c r="AQ536" s="5">
        <v>0</v>
      </c>
      <c r="AR536" s="5">
        <v>0</v>
      </c>
      <c r="AS536" s="5">
        <v>0</v>
      </c>
      <c r="AT536" s="5">
        <v>0</v>
      </c>
      <c r="AU536" s="5">
        <v>0</v>
      </c>
      <c r="AV536" s="5">
        <v>0</v>
      </c>
      <c r="AW536" s="5">
        <v>0</v>
      </c>
      <c r="AX536" s="5">
        <v>0</v>
      </c>
      <c r="AY536" s="5">
        <v>0</v>
      </c>
      <c r="AZ536" s="5">
        <v>0</v>
      </c>
      <c r="BA536" s="5">
        <v>0</v>
      </c>
      <c r="BB536" s="5">
        <v>0</v>
      </c>
      <c r="BC536" s="5">
        <v>0</v>
      </c>
      <c r="BD536" s="5">
        <v>0</v>
      </c>
      <c r="BE536" s="5">
        <v>0</v>
      </c>
      <c r="BF536" s="5">
        <v>0</v>
      </c>
      <c r="BG536" s="2">
        <v>0</v>
      </c>
      <c r="BH536" s="2">
        <v>0</v>
      </c>
      <c r="BI536" s="2">
        <v>0</v>
      </c>
      <c r="BJ536" s="2">
        <v>0</v>
      </c>
      <c r="BK536" s="2">
        <v>0</v>
      </c>
      <c r="BL536" s="2">
        <v>0</v>
      </c>
      <c r="BM536" s="2">
        <v>0</v>
      </c>
      <c r="BN536" s="2">
        <v>0</v>
      </c>
      <c r="BO536" s="2">
        <v>0</v>
      </c>
      <c r="BP536" s="2">
        <v>0</v>
      </c>
      <c r="BQ536" s="2">
        <v>0</v>
      </c>
      <c r="BR536" s="2">
        <v>0</v>
      </c>
      <c r="BS536" s="2">
        <v>0</v>
      </c>
      <c r="BT536" s="2">
        <v>0</v>
      </c>
      <c r="BU536" s="2">
        <v>0</v>
      </c>
      <c r="BV536" s="2">
        <v>0</v>
      </c>
      <c r="BW536" s="2">
        <v>0</v>
      </c>
      <c r="BX536" s="2">
        <v>0</v>
      </c>
      <c r="BY536" s="2">
        <v>0</v>
      </c>
      <c r="BZ536" s="2">
        <v>0</v>
      </c>
      <c r="CA536" s="2">
        <v>0</v>
      </c>
      <c r="CB536" s="2">
        <v>0</v>
      </c>
      <c r="CC536" s="2">
        <v>0</v>
      </c>
      <c r="CD536" s="2">
        <v>0</v>
      </c>
      <c r="CE536" s="2">
        <v>0</v>
      </c>
      <c r="CF536" s="2">
        <v>0</v>
      </c>
      <c r="CH536" s="5">
        <f t="shared" si="78"/>
        <v>78708.3</v>
      </c>
      <c r="CJ536" s="5">
        <f t="shared" si="79"/>
        <v>65689.73</v>
      </c>
      <c r="CK536" s="5">
        <f t="shared" si="80"/>
        <v>0</v>
      </c>
      <c r="CL536" s="5">
        <f t="shared" si="81"/>
        <v>13018.57</v>
      </c>
      <c r="CM536" s="5">
        <f t="shared" si="82"/>
        <v>537.52130000000034</v>
      </c>
      <c r="CN536" s="2">
        <f t="shared" si="83"/>
        <v>12481.048699999999</v>
      </c>
      <c r="CO536" s="5">
        <f t="shared" si="84"/>
        <v>0</v>
      </c>
      <c r="CP536" s="5">
        <f t="shared" si="85"/>
        <v>0</v>
      </c>
      <c r="CR536" s="5">
        <f t="shared" si="86"/>
        <v>78708.3</v>
      </c>
      <c r="CS536" s="5">
        <f t="shared" si="87"/>
        <v>78708.3</v>
      </c>
      <c r="CU536" s="21" t="s">
        <v>1314</v>
      </c>
      <c r="CV536" s="21">
        <v>3216716862</v>
      </c>
      <c r="CW536" s="1">
        <f t="shared" si="88"/>
        <v>0</v>
      </c>
    </row>
    <row r="537" spans="1:101" x14ac:dyDescent="0.2">
      <c r="A537" s="2" t="s">
        <v>607</v>
      </c>
      <c r="B537" s="2" t="s">
        <v>157</v>
      </c>
      <c r="C537" s="2">
        <v>3216718150</v>
      </c>
      <c r="D537" s="2" t="s">
        <v>608</v>
      </c>
      <c r="E537" s="2" t="s">
        <v>337</v>
      </c>
      <c r="F537" s="2" t="s">
        <v>124</v>
      </c>
      <c r="G537" s="2">
        <v>1</v>
      </c>
      <c r="H537" s="2" t="s">
        <v>124</v>
      </c>
      <c r="I537" s="2" t="s">
        <v>124</v>
      </c>
      <c r="J537" s="2" t="s">
        <v>124</v>
      </c>
      <c r="K537" s="5">
        <v>38095.01</v>
      </c>
      <c r="L537" s="5">
        <v>7238.05</v>
      </c>
      <c r="M537" s="5">
        <v>0</v>
      </c>
      <c r="N537" s="5">
        <v>0</v>
      </c>
      <c r="O537" s="5">
        <v>10126.52</v>
      </c>
      <c r="P537" s="5">
        <v>2329.1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v>0</v>
      </c>
      <c r="Y537" s="5">
        <v>0</v>
      </c>
      <c r="Z537" s="5">
        <v>0</v>
      </c>
      <c r="AA537" s="5">
        <v>0</v>
      </c>
      <c r="AB537" s="5">
        <v>0</v>
      </c>
      <c r="AC537" s="5">
        <v>0</v>
      </c>
      <c r="AD537" s="5">
        <v>0</v>
      </c>
      <c r="AE537" s="5">
        <v>0</v>
      </c>
      <c r="AF537" s="5">
        <v>0</v>
      </c>
      <c r="AG537" s="5">
        <v>0</v>
      </c>
      <c r="AH537" s="5">
        <v>0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v>0</v>
      </c>
      <c r="AO537" s="5">
        <v>0</v>
      </c>
      <c r="AP537" s="5">
        <v>0</v>
      </c>
      <c r="AQ537" s="5">
        <v>0</v>
      </c>
      <c r="AR537" s="5">
        <v>0</v>
      </c>
      <c r="AS537" s="5">
        <v>0</v>
      </c>
      <c r="AT537" s="5">
        <v>0</v>
      </c>
      <c r="AU537" s="5">
        <v>0</v>
      </c>
      <c r="AV537" s="5">
        <v>0</v>
      </c>
      <c r="AW537" s="5">
        <v>0</v>
      </c>
      <c r="AX537" s="5">
        <v>0</v>
      </c>
      <c r="AY537" s="5">
        <v>0</v>
      </c>
      <c r="AZ537" s="5">
        <v>0</v>
      </c>
      <c r="BA537" s="5">
        <v>0</v>
      </c>
      <c r="BB537" s="5">
        <v>0</v>
      </c>
      <c r="BC537" s="5">
        <v>0</v>
      </c>
      <c r="BD537" s="5">
        <v>0</v>
      </c>
      <c r="BE537" s="5">
        <v>0</v>
      </c>
      <c r="BF537" s="5">
        <v>0</v>
      </c>
      <c r="BG537" s="2">
        <v>0</v>
      </c>
      <c r="BH537" s="2">
        <v>0</v>
      </c>
      <c r="BI537" s="2">
        <v>0</v>
      </c>
      <c r="BJ537" s="2">
        <v>0</v>
      </c>
      <c r="BK537" s="2">
        <v>0</v>
      </c>
      <c r="BL537" s="2">
        <v>0</v>
      </c>
      <c r="BM537" s="2">
        <v>0</v>
      </c>
      <c r="BN537" s="2">
        <v>0</v>
      </c>
      <c r="BO537" s="2">
        <v>0</v>
      </c>
      <c r="BP537" s="2">
        <v>0</v>
      </c>
      <c r="BQ537" s="2">
        <v>0</v>
      </c>
      <c r="BR537" s="2">
        <v>0</v>
      </c>
      <c r="BS537" s="2">
        <v>0</v>
      </c>
      <c r="BT537" s="2">
        <v>0</v>
      </c>
      <c r="BU537" s="2">
        <v>0</v>
      </c>
      <c r="BV537" s="2">
        <v>0</v>
      </c>
      <c r="BW537" s="2">
        <v>0</v>
      </c>
      <c r="BX537" s="2">
        <v>0</v>
      </c>
      <c r="BY537" s="2">
        <v>0</v>
      </c>
      <c r="BZ537" s="2">
        <v>0</v>
      </c>
      <c r="CA537" s="2">
        <v>0</v>
      </c>
      <c r="CB537" s="2">
        <v>0</v>
      </c>
      <c r="CC537" s="2">
        <v>0</v>
      </c>
      <c r="CD537" s="2">
        <v>0</v>
      </c>
      <c r="CE537" s="2">
        <v>0</v>
      </c>
      <c r="CF537" s="2">
        <v>0</v>
      </c>
      <c r="CH537" s="5">
        <f t="shared" si="78"/>
        <v>57788.68</v>
      </c>
      <c r="CJ537" s="5">
        <f t="shared" si="79"/>
        <v>48221.53</v>
      </c>
      <c r="CK537" s="5">
        <f t="shared" si="80"/>
        <v>0</v>
      </c>
      <c r="CL537" s="5">
        <f t="shared" si="81"/>
        <v>9567.15</v>
      </c>
      <c r="CM537" s="5">
        <f t="shared" si="82"/>
        <v>405.05929999999898</v>
      </c>
      <c r="CN537" s="2">
        <f t="shared" si="83"/>
        <v>9162.0907000000007</v>
      </c>
      <c r="CO537" s="5">
        <f t="shared" si="84"/>
        <v>0</v>
      </c>
      <c r="CP537" s="5">
        <f t="shared" si="85"/>
        <v>0</v>
      </c>
      <c r="CR537" s="5">
        <f t="shared" si="86"/>
        <v>57788.68</v>
      </c>
      <c r="CS537" s="5">
        <f t="shared" si="87"/>
        <v>57788.68</v>
      </c>
      <c r="CU537" s="21" t="s">
        <v>1315</v>
      </c>
      <c r="CV537" s="21">
        <v>3216718150</v>
      </c>
      <c r="CW537" s="1">
        <f t="shared" si="88"/>
        <v>0</v>
      </c>
    </row>
    <row r="538" spans="1:101" x14ac:dyDescent="0.2">
      <c r="A538" s="2" t="s">
        <v>609</v>
      </c>
      <c r="B538" s="2" t="s">
        <v>157</v>
      </c>
      <c r="C538" s="2">
        <v>3216718163</v>
      </c>
      <c r="D538" s="2" t="s">
        <v>610</v>
      </c>
      <c r="E538" s="2" t="s">
        <v>611</v>
      </c>
      <c r="F538" s="2" t="s">
        <v>124</v>
      </c>
      <c r="G538" s="2">
        <v>190</v>
      </c>
      <c r="H538" s="2" t="s">
        <v>124</v>
      </c>
      <c r="I538" s="2" t="s">
        <v>124</v>
      </c>
      <c r="J538" s="2" t="s">
        <v>124</v>
      </c>
      <c r="K538" s="5">
        <v>38095.01</v>
      </c>
      <c r="L538" s="5">
        <v>7238.05</v>
      </c>
      <c r="M538" s="5">
        <v>0</v>
      </c>
      <c r="N538" s="5">
        <v>0</v>
      </c>
      <c r="O538" s="5">
        <v>10126.52</v>
      </c>
      <c r="P538" s="5">
        <v>2329.1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v>0</v>
      </c>
      <c r="Y538" s="5">
        <v>0</v>
      </c>
      <c r="Z538" s="5">
        <v>0</v>
      </c>
      <c r="AA538" s="5">
        <v>0</v>
      </c>
      <c r="AB538" s="5">
        <v>0</v>
      </c>
      <c r="AC538" s="5">
        <v>0</v>
      </c>
      <c r="AD538" s="5">
        <v>0</v>
      </c>
      <c r="AE538" s="5">
        <v>0</v>
      </c>
      <c r="AF538" s="5">
        <v>0</v>
      </c>
      <c r="AG538" s="5">
        <v>0</v>
      </c>
      <c r="AH538" s="5">
        <v>0</v>
      </c>
      <c r="AI538" s="5">
        <v>0</v>
      </c>
      <c r="AJ538" s="5">
        <v>0</v>
      </c>
      <c r="AK538" s="5">
        <v>0</v>
      </c>
      <c r="AL538" s="5">
        <v>0</v>
      </c>
      <c r="AM538" s="5">
        <v>0</v>
      </c>
      <c r="AN538" s="5">
        <v>0</v>
      </c>
      <c r="AO538" s="5">
        <v>0</v>
      </c>
      <c r="AP538" s="5">
        <v>0</v>
      </c>
      <c r="AQ538" s="5">
        <v>0</v>
      </c>
      <c r="AR538" s="5">
        <v>0</v>
      </c>
      <c r="AS538" s="5">
        <v>0</v>
      </c>
      <c r="AT538" s="5">
        <v>0</v>
      </c>
      <c r="AU538" s="5">
        <v>0</v>
      </c>
      <c r="AV538" s="5">
        <v>0</v>
      </c>
      <c r="AW538" s="5">
        <v>0</v>
      </c>
      <c r="AX538" s="5">
        <v>0</v>
      </c>
      <c r="AY538" s="5">
        <v>0</v>
      </c>
      <c r="AZ538" s="5">
        <v>0</v>
      </c>
      <c r="BA538" s="5">
        <v>0</v>
      </c>
      <c r="BB538" s="5">
        <v>0</v>
      </c>
      <c r="BC538" s="5">
        <v>0</v>
      </c>
      <c r="BD538" s="5">
        <v>0</v>
      </c>
      <c r="BE538" s="5">
        <v>0</v>
      </c>
      <c r="BF538" s="5">
        <v>0</v>
      </c>
      <c r="BG538" s="2">
        <v>0</v>
      </c>
      <c r="BH538" s="2">
        <v>0</v>
      </c>
      <c r="BI538" s="2">
        <v>0</v>
      </c>
      <c r="BJ538" s="2">
        <v>0</v>
      </c>
      <c r="BK538" s="2">
        <v>0</v>
      </c>
      <c r="BL538" s="2">
        <v>0</v>
      </c>
      <c r="BM538" s="2">
        <v>0</v>
      </c>
      <c r="BN538" s="2">
        <v>0</v>
      </c>
      <c r="BO538" s="2">
        <v>0</v>
      </c>
      <c r="BP538" s="2">
        <v>0</v>
      </c>
      <c r="BQ538" s="2">
        <v>0</v>
      </c>
      <c r="BR538" s="2">
        <v>0</v>
      </c>
      <c r="BS538" s="2">
        <v>0</v>
      </c>
      <c r="BT538" s="2">
        <v>0</v>
      </c>
      <c r="BU538" s="2">
        <v>0</v>
      </c>
      <c r="BV538" s="2">
        <v>0</v>
      </c>
      <c r="BW538" s="2">
        <v>0</v>
      </c>
      <c r="BX538" s="2">
        <v>0</v>
      </c>
      <c r="BY538" s="2">
        <v>0</v>
      </c>
      <c r="BZ538" s="2">
        <v>0</v>
      </c>
      <c r="CA538" s="2">
        <v>0</v>
      </c>
      <c r="CB538" s="2">
        <v>0</v>
      </c>
      <c r="CC538" s="2">
        <v>0</v>
      </c>
      <c r="CD538" s="2">
        <v>0</v>
      </c>
      <c r="CE538" s="2">
        <v>0</v>
      </c>
      <c r="CF538" s="2">
        <v>0</v>
      </c>
      <c r="CH538" s="5">
        <f t="shared" si="78"/>
        <v>57788.68</v>
      </c>
      <c r="CJ538" s="5">
        <f t="shared" si="79"/>
        <v>48221.53</v>
      </c>
      <c r="CK538" s="5">
        <f t="shared" si="80"/>
        <v>0</v>
      </c>
      <c r="CL538" s="5">
        <f t="shared" si="81"/>
        <v>9567.15</v>
      </c>
      <c r="CM538" s="5">
        <f t="shared" si="82"/>
        <v>405.05929999999898</v>
      </c>
      <c r="CN538" s="2">
        <f t="shared" si="83"/>
        <v>9162.0907000000007</v>
      </c>
      <c r="CO538" s="5">
        <f t="shared" si="84"/>
        <v>0</v>
      </c>
      <c r="CP538" s="5">
        <f t="shared" si="85"/>
        <v>0</v>
      </c>
      <c r="CR538" s="5">
        <f t="shared" si="86"/>
        <v>57788.68</v>
      </c>
      <c r="CS538" s="5">
        <f t="shared" si="87"/>
        <v>57788.68</v>
      </c>
      <c r="CU538" s="21" t="s">
        <v>1316</v>
      </c>
      <c r="CV538" s="21">
        <v>3216718163</v>
      </c>
      <c r="CW538" s="1">
        <f t="shared" si="88"/>
        <v>0</v>
      </c>
    </row>
    <row r="539" spans="1:101" x14ac:dyDescent="0.2">
      <c r="A539" s="2" t="s">
        <v>196</v>
      </c>
      <c r="B539" s="2" t="s">
        <v>157</v>
      </c>
      <c r="C539" s="2">
        <v>3216999610</v>
      </c>
      <c r="D539" s="2" t="s">
        <v>197</v>
      </c>
      <c r="E539" s="2" t="s">
        <v>198</v>
      </c>
      <c r="F539" s="2" t="s">
        <v>124</v>
      </c>
      <c r="G539" s="2">
        <v>33</v>
      </c>
      <c r="H539" s="2" t="s">
        <v>124</v>
      </c>
      <c r="I539" s="2" t="s">
        <v>124</v>
      </c>
      <c r="J539" s="2" t="s">
        <v>124</v>
      </c>
      <c r="K539" s="5">
        <v>40548.44</v>
      </c>
      <c r="L539" s="5">
        <v>7704.2</v>
      </c>
      <c r="M539" s="5">
        <v>0</v>
      </c>
      <c r="N539" s="5">
        <v>0</v>
      </c>
      <c r="O539" s="5">
        <v>10428.18</v>
      </c>
      <c r="P539" s="5">
        <v>2398.48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v>0</v>
      </c>
      <c r="Y539" s="5">
        <v>0</v>
      </c>
      <c r="Z539" s="5">
        <v>0</v>
      </c>
      <c r="AA539" s="5">
        <v>0</v>
      </c>
      <c r="AB539" s="5">
        <v>0</v>
      </c>
      <c r="AC539" s="5">
        <v>0</v>
      </c>
      <c r="AD539" s="5">
        <v>0</v>
      </c>
      <c r="AE539" s="5">
        <v>0</v>
      </c>
      <c r="AF539" s="5">
        <v>0</v>
      </c>
      <c r="AG539" s="5">
        <v>0</v>
      </c>
      <c r="AH539" s="5">
        <v>0</v>
      </c>
      <c r="AI539" s="5">
        <v>0</v>
      </c>
      <c r="AJ539" s="5">
        <v>0</v>
      </c>
      <c r="AK539" s="5">
        <v>0</v>
      </c>
      <c r="AL539" s="5">
        <v>0</v>
      </c>
      <c r="AM539" s="5">
        <v>0</v>
      </c>
      <c r="AN539" s="5">
        <v>0</v>
      </c>
      <c r="AO539" s="5">
        <v>0</v>
      </c>
      <c r="AP539" s="5">
        <v>0</v>
      </c>
      <c r="AQ539" s="5">
        <v>0</v>
      </c>
      <c r="AR539" s="5">
        <v>0</v>
      </c>
      <c r="AS539" s="5">
        <v>567520</v>
      </c>
      <c r="AT539" s="5">
        <v>0</v>
      </c>
      <c r="AU539" s="5">
        <v>0</v>
      </c>
      <c r="AV539" s="5">
        <v>0</v>
      </c>
      <c r="AW539" s="5">
        <v>0</v>
      </c>
      <c r="AX539" s="5">
        <v>0</v>
      </c>
      <c r="AY539" s="5">
        <v>0</v>
      </c>
      <c r="AZ539" s="5">
        <v>0</v>
      </c>
      <c r="BA539" s="5">
        <v>0</v>
      </c>
      <c r="BB539" s="5">
        <v>0</v>
      </c>
      <c r="BC539" s="5">
        <v>0</v>
      </c>
      <c r="BD539" s="5">
        <v>0</v>
      </c>
      <c r="BE539" s="5">
        <v>0</v>
      </c>
      <c r="BF539" s="5">
        <v>0</v>
      </c>
      <c r="BG539" s="2">
        <v>0</v>
      </c>
      <c r="BH539" s="2">
        <v>0</v>
      </c>
      <c r="BI539" s="2">
        <v>0</v>
      </c>
      <c r="BJ539" s="2">
        <v>0</v>
      </c>
      <c r="BK539" s="2">
        <v>0</v>
      </c>
      <c r="BL539" s="2">
        <v>0</v>
      </c>
      <c r="BM539" s="2">
        <v>0</v>
      </c>
      <c r="BN539" s="2">
        <v>0</v>
      </c>
      <c r="BO539" s="2">
        <v>0</v>
      </c>
      <c r="BP539" s="2">
        <v>0</v>
      </c>
      <c r="BQ539" s="2">
        <v>0</v>
      </c>
      <c r="BR539" s="2">
        <v>0</v>
      </c>
      <c r="BS539" s="2">
        <v>0</v>
      </c>
      <c r="BT539" s="2">
        <v>0</v>
      </c>
      <c r="BU539" s="2">
        <v>0</v>
      </c>
      <c r="BV539" s="2">
        <v>0</v>
      </c>
      <c r="BW539" s="2">
        <v>0</v>
      </c>
      <c r="BX539" s="2">
        <v>0</v>
      </c>
      <c r="BY539" s="2">
        <v>0</v>
      </c>
      <c r="BZ539" s="2">
        <v>0</v>
      </c>
      <c r="CA539" s="2">
        <v>0</v>
      </c>
      <c r="CB539" s="2">
        <v>0</v>
      </c>
      <c r="CC539" s="2">
        <v>0</v>
      </c>
      <c r="CD539" s="2">
        <v>0</v>
      </c>
      <c r="CE539" s="2">
        <v>0</v>
      </c>
      <c r="CF539" s="2">
        <v>0</v>
      </c>
      <c r="CH539" s="5">
        <f t="shared" ref="CH539:CH588" si="89">SUM(K539:CF539)</f>
        <v>628599.30000000005</v>
      </c>
      <c r="CJ539" s="5">
        <f t="shared" ref="CJ539:CJ588" si="90">K539+M539+O539+Q539+S539+U539+W539+Y539+AA539+AC539+BQ539+BS539+BU539+BW539+BY539+CA539+CC539+CE539</f>
        <v>50976.62</v>
      </c>
      <c r="CK539" s="31">
        <f t="shared" ref="CK539:CK588" si="91">SUM(AG539:BP539)</f>
        <v>567520</v>
      </c>
      <c r="CL539" s="5">
        <f t="shared" ref="CL539:CL588" si="92">L539+N539+P539+R539+T539+V539+X539+Z539+AB539+AD539+BR539+BT539+BV539+BX539+BZ539+CB539+CD539+CF539</f>
        <v>10102.68</v>
      </c>
      <c r="CM539" s="5">
        <f t="shared" ref="CM539:CM588" si="93">CL539-CN539</f>
        <v>417.12219999999979</v>
      </c>
      <c r="CN539" s="2">
        <f t="shared" ref="CN539:CN588" si="94">CJ539*19%</f>
        <v>9685.5578000000005</v>
      </c>
      <c r="CO539" s="5">
        <f t="shared" ref="CO539:CO588" si="95">AE539</f>
        <v>0</v>
      </c>
      <c r="CP539" s="5">
        <f t="shared" ref="CP539:CP588" si="96">AF539</f>
        <v>0</v>
      </c>
      <c r="CR539" s="5">
        <f t="shared" ref="CR539:CR588" si="97">CJ539+CM539+CN539</f>
        <v>61079.3</v>
      </c>
      <c r="CS539" s="5">
        <f t="shared" ref="CS539:CS588" si="98">CJ539+CK539+CM539+CN539</f>
        <v>628599.29999999993</v>
      </c>
      <c r="CU539" s="21" t="s">
        <v>1317</v>
      </c>
      <c r="CV539" s="21">
        <v>3216999610</v>
      </c>
      <c r="CW539" s="1">
        <f t="shared" ref="CW539:CW588" si="99">C539-CV539</f>
        <v>0</v>
      </c>
    </row>
    <row r="540" spans="1:101" x14ac:dyDescent="0.2">
      <c r="A540" s="2" t="s">
        <v>920</v>
      </c>
      <c r="B540" s="2" t="s">
        <v>861</v>
      </c>
      <c r="C540" s="2">
        <v>3218133079</v>
      </c>
      <c r="D540" s="2" t="s">
        <v>921</v>
      </c>
      <c r="E540" s="2" t="s">
        <v>922</v>
      </c>
      <c r="F540" s="2" t="s">
        <v>124</v>
      </c>
      <c r="G540" s="2">
        <v>188</v>
      </c>
      <c r="H540" s="2" t="s">
        <v>124</v>
      </c>
      <c r="I540" s="2" t="s">
        <v>124</v>
      </c>
      <c r="J540" s="2" t="s">
        <v>124</v>
      </c>
      <c r="K540" s="5">
        <v>38095.01</v>
      </c>
      <c r="L540" s="5">
        <v>7238.05</v>
      </c>
      <c r="M540" s="5">
        <v>0</v>
      </c>
      <c r="N540" s="5">
        <v>0</v>
      </c>
      <c r="O540" s="5">
        <v>10126.52</v>
      </c>
      <c r="P540" s="5">
        <v>2329.1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v>0</v>
      </c>
      <c r="Y540" s="5">
        <v>0</v>
      </c>
      <c r="Z540" s="5">
        <v>0</v>
      </c>
      <c r="AA540" s="5">
        <v>0</v>
      </c>
      <c r="AB540" s="5">
        <v>0</v>
      </c>
      <c r="AC540" s="5">
        <v>0</v>
      </c>
      <c r="AD540" s="5">
        <v>0</v>
      </c>
      <c r="AE540" s="5">
        <v>0</v>
      </c>
      <c r="AF540" s="5">
        <v>0</v>
      </c>
      <c r="AG540" s="5">
        <v>0</v>
      </c>
      <c r="AH540" s="5">
        <v>0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v>0</v>
      </c>
      <c r="AP540" s="5">
        <v>0</v>
      </c>
      <c r="AQ540" s="5">
        <v>0</v>
      </c>
      <c r="AR540" s="5">
        <v>0</v>
      </c>
      <c r="AS540" s="5">
        <v>0</v>
      </c>
      <c r="AT540" s="5">
        <v>0</v>
      </c>
      <c r="AU540" s="5">
        <v>0</v>
      </c>
      <c r="AV540" s="5">
        <v>0</v>
      </c>
      <c r="AW540" s="5">
        <v>0</v>
      </c>
      <c r="AX540" s="5">
        <v>0</v>
      </c>
      <c r="AY540" s="5">
        <v>0</v>
      </c>
      <c r="AZ540" s="5">
        <v>0</v>
      </c>
      <c r="BA540" s="5">
        <v>0</v>
      </c>
      <c r="BB540" s="5">
        <v>0</v>
      </c>
      <c r="BC540" s="5">
        <v>0</v>
      </c>
      <c r="BD540" s="5">
        <v>0</v>
      </c>
      <c r="BE540" s="5">
        <v>0</v>
      </c>
      <c r="BF540" s="5">
        <v>0</v>
      </c>
      <c r="BG540" s="2">
        <v>0</v>
      </c>
      <c r="BH540" s="2">
        <v>0</v>
      </c>
      <c r="BI540" s="2">
        <v>0</v>
      </c>
      <c r="BJ540" s="2">
        <v>0</v>
      </c>
      <c r="BK540" s="2">
        <v>0</v>
      </c>
      <c r="BL540" s="2">
        <v>0</v>
      </c>
      <c r="BM540" s="2">
        <v>0</v>
      </c>
      <c r="BN540" s="2">
        <v>0</v>
      </c>
      <c r="BO540" s="2">
        <v>0</v>
      </c>
      <c r="BP540" s="2">
        <v>0</v>
      </c>
      <c r="BQ540" s="2">
        <v>0</v>
      </c>
      <c r="BR540" s="2">
        <v>0</v>
      </c>
      <c r="BS540" s="2">
        <v>0</v>
      </c>
      <c r="BT540" s="2">
        <v>0</v>
      </c>
      <c r="BU540" s="2">
        <v>0</v>
      </c>
      <c r="BV540" s="2">
        <v>0</v>
      </c>
      <c r="BW540" s="2">
        <v>0</v>
      </c>
      <c r="BX540" s="2">
        <v>0</v>
      </c>
      <c r="BY540" s="2">
        <v>0</v>
      </c>
      <c r="BZ540" s="2">
        <v>0</v>
      </c>
      <c r="CA540" s="2">
        <v>0</v>
      </c>
      <c r="CB540" s="2">
        <v>0</v>
      </c>
      <c r="CC540" s="2">
        <v>0</v>
      </c>
      <c r="CD540" s="2">
        <v>0</v>
      </c>
      <c r="CE540" s="2">
        <v>0</v>
      </c>
      <c r="CF540" s="2">
        <v>0</v>
      </c>
      <c r="CH540" s="5">
        <f t="shared" si="89"/>
        <v>57788.68</v>
      </c>
      <c r="CJ540" s="5">
        <f t="shared" si="90"/>
        <v>48221.53</v>
      </c>
      <c r="CK540" s="5">
        <f t="shared" si="91"/>
        <v>0</v>
      </c>
      <c r="CL540" s="5">
        <f t="shared" si="92"/>
        <v>9567.15</v>
      </c>
      <c r="CM540" s="5">
        <f t="shared" si="93"/>
        <v>405.05929999999898</v>
      </c>
      <c r="CN540" s="2">
        <f t="shared" si="94"/>
        <v>9162.0907000000007</v>
      </c>
      <c r="CO540" s="5">
        <f t="shared" si="95"/>
        <v>0</v>
      </c>
      <c r="CP540" s="5">
        <f t="shared" si="96"/>
        <v>0</v>
      </c>
      <c r="CR540" s="5">
        <f t="shared" si="97"/>
        <v>57788.68</v>
      </c>
      <c r="CS540" s="5">
        <f t="shared" si="98"/>
        <v>57788.68</v>
      </c>
      <c r="CU540" s="21" t="s">
        <v>1318</v>
      </c>
      <c r="CV540" s="21">
        <v>3218133079</v>
      </c>
      <c r="CW540" s="1">
        <f t="shared" si="99"/>
        <v>0</v>
      </c>
    </row>
    <row r="541" spans="1:101" x14ac:dyDescent="0.2">
      <c r="A541" s="2" t="s">
        <v>927</v>
      </c>
      <c r="B541" s="2" t="s">
        <v>861</v>
      </c>
      <c r="C541" s="2">
        <v>3218133085</v>
      </c>
      <c r="D541" s="2" t="s">
        <v>928</v>
      </c>
      <c r="E541" s="2" t="s">
        <v>929</v>
      </c>
      <c r="F541" s="2" t="s">
        <v>124</v>
      </c>
      <c r="G541" s="2">
        <v>240</v>
      </c>
      <c r="H541" s="2" t="s">
        <v>124</v>
      </c>
      <c r="I541" s="2" t="s">
        <v>124</v>
      </c>
      <c r="J541" s="2" t="s">
        <v>124</v>
      </c>
      <c r="K541" s="5">
        <v>38095.01</v>
      </c>
      <c r="L541" s="5">
        <v>7238.05</v>
      </c>
      <c r="M541" s="5">
        <v>0</v>
      </c>
      <c r="N541" s="5">
        <v>0</v>
      </c>
      <c r="O541" s="5">
        <v>10126.52</v>
      </c>
      <c r="P541" s="5">
        <v>2329.1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v>0</v>
      </c>
      <c r="Y541" s="5">
        <v>0</v>
      </c>
      <c r="Z541" s="5">
        <v>0</v>
      </c>
      <c r="AA541" s="5">
        <v>0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5">
        <v>0</v>
      </c>
      <c r="AH541" s="5">
        <v>0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v>0</v>
      </c>
      <c r="AT541" s="5">
        <v>0</v>
      </c>
      <c r="AU541" s="5">
        <v>0</v>
      </c>
      <c r="AV541" s="5">
        <v>0</v>
      </c>
      <c r="AW541" s="5">
        <v>0</v>
      </c>
      <c r="AX541" s="5">
        <v>0</v>
      </c>
      <c r="AY541" s="5">
        <v>0</v>
      </c>
      <c r="AZ541" s="5">
        <v>0</v>
      </c>
      <c r="BA541" s="5">
        <v>0</v>
      </c>
      <c r="BB541" s="5">
        <v>0</v>
      </c>
      <c r="BC541" s="5">
        <v>0</v>
      </c>
      <c r="BD541" s="5">
        <v>0</v>
      </c>
      <c r="BE541" s="5">
        <v>0</v>
      </c>
      <c r="BF541" s="5">
        <v>0</v>
      </c>
      <c r="BG541" s="2">
        <v>0</v>
      </c>
      <c r="BH541" s="2">
        <v>0</v>
      </c>
      <c r="BI541" s="2">
        <v>0</v>
      </c>
      <c r="BJ541" s="2">
        <v>0</v>
      </c>
      <c r="BK541" s="2">
        <v>0</v>
      </c>
      <c r="BL541" s="2">
        <v>0</v>
      </c>
      <c r="BM541" s="2">
        <v>0</v>
      </c>
      <c r="BN541" s="2">
        <v>0</v>
      </c>
      <c r="BO541" s="2">
        <v>0</v>
      </c>
      <c r="BP541" s="2">
        <v>0</v>
      </c>
      <c r="BQ541" s="2">
        <v>0</v>
      </c>
      <c r="BR541" s="2">
        <v>0</v>
      </c>
      <c r="BS541" s="2">
        <v>0</v>
      </c>
      <c r="BT541" s="2">
        <v>0</v>
      </c>
      <c r="BU541" s="2">
        <v>0</v>
      </c>
      <c r="BV541" s="2">
        <v>0</v>
      </c>
      <c r="BW541" s="2">
        <v>0</v>
      </c>
      <c r="BX541" s="2">
        <v>0</v>
      </c>
      <c r="BY541" s="2">
        <v>0</v>
      </c>
      <c r="BZ541" s="2">
        <v>0</v>
      </c>
      <c r="CA541" s="2">
        <v>0</v>
      </c>
      <c r="CB541" s="2">
        <v>0</v>
      </c>
      <c r="CC541" s="2">
        <v>0</v>
      </c>
      <c r="CD541" s="2">
        <v>0</v>
      </c>
      <c r="CE541" s="2">
        <v>0</v>
      </c>
      <c r="CF541" s="2">
        <v>0</v>
      </c>
      <c r="CH541" s="5">
        <f t="shared" si="89"/>
        <v>57788.68</v>
      </c>
      <c r="CJ541" s="5">
        <f t="shared" si="90"/>
        <v>48221.53</v>
      </c>
      <c r="CK541" s="5">
        <f t="shared" si="91"/>
        <v>0</v>
      </c>
      <c r="CL541" s="5">
        <f t="shared" si="92"/>
        <v>9567.15</v>
      </c>
      <c r="CM541" s="5">
        <f t="shared" si="93"/>
        <v>405.05929999999898</v>
      </c>
      <c r="CN541" s="2">
        <f t="shared" si="94"/>
        <v>9162.0907000000007</v>
      </c>
      <c r="CO541" s="5">
        <f t="shared" si="95"/>
        <v>0</v>
      </c>
      <c r="CP541" s="5">
        <f t="shared" si="96"/>
        <v>0</v>
      </c>
      <c r="CR541" s="5">
        <f t="shared" si="97"/>
        <v>57788.68</v>
      </c>
      <c r="CS541" s="5">
        <f t="shared" si="98"/>
        <v>57788.68</v>
      </c>
      <c r="CU541" s="21" t="s">
        <v>1319</v>
      </c>
      <c r="CV541" s="21">
        <v>3218133085</v>
      </c>
      <c r="CW541" s="1">
        <f t="shared" si="99"/>
        <v>0</v>
      </c>
    </row>
    <row r="542" spans="1:101" x14ac:dyDescent="0.2">
      <c r="A542" s="2" t="s">
        <v>930</v>
      </c>
      <c r="B542" s="2" t="s">
        <v>861</v>
      </c>
      <c r="C542" s="2">
        <v>3218133087</v>
      </c>
      <c r="D542" s="2" t="s">
        <v>931</v>
      </c>
      <c r="E542" s="2" t="s">
        <v>932</v>
      </c>
      <c r="F542" s="2" t="s">
        <v>124</v>
      </c>
      <c r="G542" s="2">
        <v>248</v>
      </c>
      <c r="H542" s="2" t="s">
        <v>124</v>
      </c>
      <c r="I542" s="2" t="s">
        <v>124</v>
      </c>
      <c r="J542" s="2" t="s">
        <v>124</v>
      </c>
      <c r="K542" s="5">
        <v>38095.01</v>
      </c>
      <c r="L542" s="5">
        <v>7238.05</v>
      </c>
      <c r="M542" s="5">
        <v>0</v>
      </c>
      <c r="N542" s="5">
        <v>0</v>
      </c>
      <c r="O542" s="5">
        <v>10126.52</v>
      </c>
      <c r="P542" s="5">
        <v>2329.1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  <c r="Z542" s="5">
        <v>0</v>
      </c>
      <c r="AA542" s="5">
        <v>0</v>
      </c>
      <c r="AB542" s="5">
        <v>0</v>
      </c>
      <c r="AC542" s="5">
        <v>0</v>
      </c>
      <c r="AD542" s="5">
        <v>0</v>
      </c>
      <c r="AE542" s="5">
        <v>0</v>
      </c>
      <c r="AF542" s="5">
        <v>0</v>
      </c>
      <c r="AG542" s="5">
        <v>0</v>
      </c>
      <c r="AH542" s="5">
        <v>0</v>
      </c>
      <c r="AI542" s="5">
        <v>0</v>
      </c>
      <c r="AJ542" s="5">
        <v>0</v>
      </c>
      <c r="AK542" s="5">
        <v>0</v>
      </c>
      <c r="AL542" s="5">
        <v>0</v>
      </c>
      <c r="AM542" s="5">
        <v>0</v>
      </c>
      <c r="AN542" s="5">
        <v>0</v>
      </c>
      <c r="AO542" s="5">
        <v>0</v>
      </c>
      <c r="AP542" s="5">
        <v>0</v>
      </c>
      <c r="AQ542" s="5">
        <v>567520</v>
      </c>
      <c r="AR542" s="5">
        <v>0</v>
      </c>
      <c r="AS542" s="5">
        <v>0</v>
      </c>
      <c r="AT542" s="5">
        <v>0</v>
      </c>
      <c r="AU542" s="5">
        <v>0</v>
      </c>
      <c r="AV542" s="5">
        <v>0</v>
      </c>
      <c r="AW542" s="5">
        <v>0</v>
      </c>
      <c r="AX542" s="5">
        <v>0</v>
      </c>
      <c r="AY542" s="5">
        <v>0</v>
      </c>
      <c r="AZ542" s="5">
        <v>0</v>
      </c>
      <c r="BA542" s="5">
        <v>0</v>
      </c>
      <c r="BB542" s="5">
        <v>0</v>
      </c>
      <c r="BC542" s="5">
        <v>0</v>
      </c>
      <c r="BD542" s="5">
        <v>0</v>
      </c>
      <c r="BE542" s="5">
        <v>0</v>
      </c>
      <c r="BF542" s="5">
        <v>0</v>
      </c>
      <c r="BG542" s="2">
        <v>0</v>
      </c>
      <c r="BH542" s="2">
        <v>0</v>
      </c>
      <c r="BI542" s="2">
        <v>0</v>
      </c>
      <c r="BJ542" s="2">
        <v>0</v>
      </c>
      <c r="BK542" s="2">
        <v>0</v>
      </c>
      <c r="BL542" s="2">
        <v>0</v>
      </c>
      <c r="BM542" s="2">
        <v>0</v>
      </c>
      <c r="BN542" s="2">
        <v>0</v>
      </c>
      <c r="BO542" s="2">
        <v>0</v>
      </c>
      <c r="BP542" s="2">
        <v>0</v>
      </c>
      <c r="BQ542" s="2">
        <v>0</v>
      </c>
      <c r="BR542" s="2">
        <v>0</v>
      </c>
      <c r="BS542" s="2">
        <v>0</v>
      </c>
      <c r="BT542" s="2">
        <v>0</v>
      </c>
      <c r="BU542" s="2">
        <v>0</v>
      </c>
      <c r="BV542" s="2">
        <v>0</v>
      </c>
      <c r="BW542" s="2">
        <v>0</v>
      </c>
      <c r="BX542" s="2">
        <v>0</v>
      </c>
      <c r="BY542" s="2">
        <v>0</v>
      </c>
      <c r="BZ542" s="2">
        <v>0</v>
      </c>
      <c r="CA542" s="2">
        <v>0</v>
      </c>
      <c r="CB542" s="2">
        <v>0</v>
      </c>
      <c r="CC542" s="2">
        <v>0</v>
      </c>
      <c r="CD542" s="2">
        <v>0</v>
      </c>
      <c r="CE542" s="2">
        <v>0</v>
      </c>
      <c r="CF542" s="2">
        <v>0</v>
      </c>
      <c r="CH542" s="5">
        <f t="shared" si="89"/>
        <v>625308.68000000005</v>
      </c>
      <c r="CJ542" s="5">
        <f t="shared" si="90"/>
        <v>48221.53</v>
      </c>
      <c r="CK542" s="31">
        <f t="shared" si="91"/>
        <v>567520</v>
      </c>
      <c r="CL542" s="5">
        <f t="shared" si="92"/>
        <v>9567.15</v>
      </c>
      <c r="CM542" s="5">
        <f t="shared" si="93"/>
        <v>405.05929999999898</v>
      </c>
      <c r="CN542" s="2">
        <f t="shared" si="94"/>
        <v>9162.0907000000007</v>
      </c>
      <c r="CO542" s="5">
        <f t="shared" si="95"/>
        <v>0</v>
      </c>
      <c r="CP542" s="5">
        <f t="shared" si="96"/>
        <v>0</v>
      </c>
      <c r="CR542" s="5">
        <f t="shared" si="97"/>
        <v>57788.68</v>
      </c>
      <c r="CS542" s="5">
        <f t="shared" si="98"/>
        <v>625308.67999999993</v>
      </c>
      <c r="CU542" s="21" t="s">
        <v>1320</v>
      </c>
      <c r="CV542" s="21">
        <v>3218133087</v>
      </c>
      <c r="CW542" s="1">
        <f t="shared" si="99"/>
        <v>0</v>
      </c>
    </row>
    <row r="543" spans="1:101" x14ac:dyDescent="0.2">
      <c r="A543" s="2" t="s">
        <v>924</v>
      </c>
      <c r="B543" s="2" t="s">
        <v>861</v>
      </c>
      <c r="C543" s="2">
        <v>3218133088</v>
      </c>
      <c r="D543" s="2" t="s">
        <v>925</v>
      </c>
      <c r="E543" s="2" t="s">
        <v>926</v>
      </c>
      <c r="F543" s="2" t="s">
        <v>124</v>
      </c>
      <c r="G543" s="2">
        <v>670</v>
      </c>
      <c r="H543" s="2" t="s">
        <v>124</v>
      </c>
      <c r="I543" s="2" t="s">
        <v>124</v>
      </c>
      <c r="J543" s="2" t="s">
        <v>124</v>
      </c>
      <c r="K543" s="5">
        <v>38095.01</v>
      </c>
      <c r="L543" s="5">
        <v>7238.05</v>
      </c>
      <c r="M543" s="5">
        <v>0</v>
      </c>
      <c r="N543" s="5">
        <v>0</v>
      </c>
      <c r="O543" s="5">
        <v>10126.52</v>
      </c>
      <c r="P543" s="5">
        <v>2329.1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>
        <v>0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v>0</v>
      </c>
      <c r="AT543" s="5">
        <v>0</v>
      </c>
      <c r="AU543" s="5">
        <v>0</v>
      </c>
      <c r="AV543" s="5">
        <v>0</v>
      </c>
      <c r="AW543" s="5">
        <v>0</v>
      </c>
      <c r="AX543" s="5">
        <v>0</v>
      </c>
      <c r="AY543" s="5">
        <v>0</v>
      </c>
      <c r="AZ543" s="5">
        <v>0</v>
      </c>
      <c r="BA543" s="5">
        <v>0</v>
      </c>
      <c r="BB543" s="5">
        <v>0</v>
      </c>
      <c r="BC543" s="5">
        <v>0</v>
      </c>
      <c r="BD543" s="5">
        <v>0</v>
      </c>
      <c r="BE543" s="5">
        <v>0</v>
      </c>
      <c r="BF543" s="5">
        <v>0</v>
      </c>
      <c r="BG543" s="2">
        <v>0</v>
      </c>
      <c r="BH543" s="2">
        <v>0</v>
      </c>
      <c r="BI543" s="2">
        <v>0</v>
      </c>
      <c r="BJ543" s="2">
        <v>0</v>
      </c>
      <c r="BK543" s="2">
        <v>0</v>
      </c>
      <c r="BL543" s="2">
        <v>0</v>
      </c>
      <c r="BM543" s="2">
        <v>0</v>
      </c>
      <c r="BN543" s="2">
        <v>0</v>
      </c>
      <c r="BO543" s="2">
        <v>0</v>
      </c>
      <c r="BP543" s="2">
        <v>0</v>
      </c>
      <c r="BQ543" s="2">
        <v>0</v>
      </c>
      <c r="BR543" s="2">
        <v>0</v>
      </c>
      <c r="BS543" s="2">
        <v>0</v>
      </c>
      <c r="BT543" s="2">
        <v>0</v>
      </c>
      <c r="BU543" s="2">
        <v>0</v>
      </c>
      <c r="BV543" s="2">
        <v>0</v>
      </c>
      <c r="BW543" s="2">
        <v>0</v>
      </c>
      <c r="BX543" s="2">
        <v>0</v>
      </c>
      <c r="BY543" s="2">
        <v>0</v>
      </c>
      <c r="BZ543" s="2">
        <v>0</v>
      </c>
      <c r="CA543" s="2">
        <v>0</v>
      </c>
      <c r="CB543" s="2">
        <v>0</v>
      </c>
      <c r="CC543" s="2">
        <v>0</v>
      </c>
      <c r="CD543" s="2">
        <v>0</v>
      </c>
      <c r="CE543" s="2">
        <v>0</v>
      </c>
      <c r="CF543" s="2">
        <v>0</v>
      </c>
      <c r="CH543" s="5">
        <f t="shared" si="89"/>
        <v>57788.68</v>
      </c>
      <c r="CJ543" s="5">
        <f t="shared" si="90"/>
        <v>48221.53</v>
      </c>
      <c r="CK543" s="5">
        <f t="shared" si="91"/>
        <v>0</v>
      </c>
      <c r="CL543" s="5">
        <f t="shared" si="92"/>
        <v>9567.15</v>
      </c>
      <c r="CM543" s="5">
        <f t="shared" si="93"/>
        <v>405.05929999999898</v>
      </c>
      <c r="CN543" s="2">
        <f t="shared" si="94"/>
        <v>9162.0907000000007</v>
      </c>
      <c r="CO543" s="5">
        <f t="shared" si="95"/>
        <v>0</v>
      </c>
      <c r="CP543" s="5">
        <f t="shared" si="96"/>
        <v>0</v>
      </c>
      <c r="CR543" s="5">
        <f t="shared" si="97"/>
        <v>57788.68</v>
      </c>
      <c r="CS543" s="5">
        <f t="shared" si="98"/>
        <v>57788.68</v>
      </c>
      <c r="CU543" s="21" t="s">
        <v>1321</v>
      </c>
      <c r="CV543" s="21">
        <v>3218133088</v>
      </c>
      <c r="CW543" s="1">
        <f t="shared" si="99"/>
        <v>0</v>
      </c>
    </row>
    <row r="544" spans="1:101" x14ac:dyDescent="0.2">
      <c r="A544" s="2" t="s">
        <v>923</v>
      </c>
      <c r="B544" s="2" t="s">
        <v>861</v>
      </c>
      <c r="C544" s="2">
        <v>3218133093</v>
      </c>
      <c r="D544" s="2" t="s">
        <v>144</v>
      </c>
      <c r="E544" s="2" t="s">
        <v>124</v>
      </c>
      <c r="F544" s="2" t="s">
        <v>124</v>
      </c>
      <c r="G544" s="2">
        <v>0</v>
      </c>
      <c r="H544" s="2" t="s">
        <v>124</v>
      </c>
      <c r="I544" s="2" t="s">
        <v>124</v>
      </c>
      <c r="J544" s="2" t="s">
        <v>124</v>
      </c>
      <c r="K544" s="5">
        <v>38095.01</v>
      </c>
      <c r="L544" s="5">
        <v>7238.05</v>
      </c>
      <c r="M544" s="5">
        <v>0</v>
      </c>
      <c r="N544" s="5">
        <v>0</v>
      </c>
      <c r="O544" s="5">
        <v>10126.52</v>
      </c>
      <c r="P544" s="5">
        <v>2329.1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>
        <v>0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v>0</v>
      </c>
      <c r="AP544" s="5">
        <v>0</v>
      </c>
      <c r="AQ544" s="5">
        <v>0</v>
      </c>
      <c r="AR544" s="5">
        <v>0</v>
      </c>
      <c r="AS544" s="5">
        <v>0</v>
      </c>
      <c r="AT544" s="5">
        <v>0</v>
      </c>
      <c r="AU544" s="5">
        <v>0</v>
      </c>
      <c r="AV544" s="5">
        <v>0</v>
      </c>
      <c r="AW544" s="5">
        <v>0</v>
      </c>
      <c r="AX544" s="5">
        <v>0</v>
      </c>
      <c r="AY544" s="5">
        <v>0</v>
      </c>
      <c r="AZ544" s="5">
        <v>0</v>
      </c>
      <c r="BA544" s="5">
        <v>0</v>
      </c>
      <c r="BB544" s="5">
        <v>0</v>
      </c>
      <c r="BC544" s="5">
        <v>0</v>
      </c>
      <c r="BD544" s="5">
        <v>0</v>
      </c>
      <c r="BE544" s="5">
        <v>0</v>
      </c>
      <c r="BF544" s="5">
        <v>0</v>
      </c>
      <c r="BG544" s="2">
        <v>0</v>
      </c>
      <c r="BH544" s="2">
        <v>0</v>
      </c>
      <c r="BI544" s="2">
        <v>0</v>
      </c>
      <c r="BJ544" s="2">
        <v>0</v>
      </c>
      <c r="BK544" s="2">
        <v>0</v>
      </c>
      <c r="BL544" s="2">
        <v>0</v>
      </c>
      <c r="BM544" s="2">
        <v>0</v>
      </c>
      <c r="BN544" s="2">
        <v>0</v>
      </c>
      <c r="BO544" s="2">
        <v>0</v>
      </c>
      <c r="BP544" s="2">
        <v>0</v>
      </c>
      <c r="BQ544" s="2">
        <v>0</v>
      </c>
      <c r="BR544" s="2">
        <v>0</v>
      </c>
      <c r="BS544" s="2">
        <v>0</v>
      </c>
      <c r="BT544" s="2">
        <v>0</v>
      </c>
      <c r="BU544" s="2">
        <v>0</v>
      </c>
      <c r="BV544" s="2">
        <v>0</v>
      </c>
      <c r="BW544" s="2">
        <v>0</v>
      </c>
      <c r="BX544" s="2">
        <v>0</v>
      </c>
      <c r="BY544" s="2">
        <v>0</v>
      </c>
      <c r="BZ544" s="2">
        <v>0</v>
      </c>
      <c r="CA544" s="2">
        <v>0</v>
      </c>
      <c r="CB544" s="2">
        <v>0</v>
      </c>
      <c r="CC544" s="2">
        <v>0</v>
      </c>
      <c r="CD544" s="2">
        <v>0</v>
      </c>
      <c r="CE544" s="2">
        <v>0</v>
      </c>
      <c r="CF544" s="2">
        <v>0</v>
      </c>
      <c r="CH544" s="5">
        <f t="shared" si="89"/>
        <v>57788.68</v>
      </c>
      <c r="CJ544" s="5">
        <f t="shared" si="90"/>
        <v>48221.53</v>
      </c>
      <c r="CK544" s="5">
        <f t="shared" si="91"/>
        <v>0</v>
      </c>
      <c r="CL544" s="5">
        <f t="shared" si="92"/>
        <v>9567.15</v>
      </c>
      <c r="CM544" s="5">
        <f t="shared" si="93"/>
        <v>405.05929999999898</v>
      </c>
      <c r="CN544" s="2">
        <f t="shared" si="94"/>
        <v>9162.0907000000007</v>
      </c>
      <c r="CO544" s="5">
        <f t="shared" si="95"/>
        <v>0</v>
      </c>
      <c r="CP544" s="5">
        <f t="shared" si="96"/>
        <v>0</v>
      </c>
      <c r="CR544" s="5">
        <f t="shared" si="97"/>
        <v>57788.68</v>
      </c>
      <c r="CS544" s="5">
        <f t="shared" si="98"/>
        <v>57788.68</v>
      </c>
      <c r="CU544" s="21" t="s">
        <v>1322</v>
      </c>
      <c r="CV544" s="21">
        <v>3218133093</v>
      </c>
      <c r="CW544" s="1">
        <f t="shared" si="99"/>
        <v>0</v>
      </c>
    </row>
    <row r="545" spans="1:101" x14ac:dyDescent="0.2">
      <c r="A545" s="2" t="s">
        <v>936</v>
      </c>
      <c r="B545" s="2" t="s">
        <v>619</v>
      </c>
      <c r="C545" s="2">
        <v>3218139466</v>
      </c>
      <c r="D545" s="2" t="s">
        <v>144</v>
      </c>
      <c r="E545" s="2" t="s">
        <v>124</v>
      </c>
      <c r="F545" s="2" t="s">
        <v>124</v>
      </c>
      <c r="G545" s="2">
        <v>0</v>
      </c>
      <c r="H545" s="2" t="s">
        <v>124</v>
      </c>
      <c r="I545" s="2" t="s">
        <v>124</v>
      </c>
      <c r="J545" s="2" t="s">
        <v>124</v>
      </c>
      <c r="K545" s="5">
        <v>0</v>
      </c>
      <c r="L545" s="5">
        <v>0</v>
      </c>
      <c r="M545" s="5">
        <v>0</v>
      </c>
      <c r="N545" s="5">
        <v>0</v>
      </c>
      <c r="O545" s="5">
        <v>31770.54</v>
      </c>
      <c r="P545" s="5">
        <v>6036.4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v>0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v>0</v>
      </c>
      <c r="AP545" s="5">
        <v>0</v>
      </c>
      <c r="AQ545" s="5">
        <v>0</v>
      </c>
      <c r="AR545" s="5">
        <v>0</v>
      </c>
      <c r="AS545" s="5">
        <v>0</v>
      </c>
      <c r="AT545" s="5">
        <v>0</v>
      </c>
      <c r="AU545" s="5">
        <v>0</v>
      </c>
      <c r="AV545" s="5">
        <v>0</v>
      </c>
      <c r="AW545" s="5">
        <v>0</v>
      </c>
      <c r="AX545" s="5">
        <v>0</v>
      </c>
      <c r="AY545" s="5">
        <v>0</v>
      </c>
      <c r="AZ545" s="5">
        <v>0</v>
      </c>
      <c r="BA545" s="5">
        <v>0</v>
      </c>
      <c r="BB545" s="5">
        <v>0</v>
      </c>
      <c r="BC545" s="5">
        <v>0</v>
      </c>
      <c r="BD545" s="5">
        <v>0</v>
      </c>
      <c r="BE545" s="5">
        <v>0</v>
      </c>
      <c r="BF545" s="5">
        <v>0</v>
      </c>
      <c r="BG545" s="2">
        <v>0</v>
      </c>
      <c r="BH545" s="2">
        <v>0</v>
      </c>
      <c r="BI545" s="2">
        <v>0</v>
      </c>
      <c r="BJ545" s="2">
        <v>0</v>
      </c>
      <c r="BK545" s="2">
        <v>0</v>
      </c>
      <c r="BL545" s="2">
        <v>0</v>
      </c>
      <c r="BM545" s="2">
        <v>0</v>
      </c>
      <c r="BN545" s="2">
        <v>0</v>
      </c>
      <c r="BO545" s="2">
        <v>0</v>
      </c>
      <c r="BP545" s="2">
        <v>0</v>
      </c>
      <c r="BQ545" s="2">
        <v>0</v>
      </c>
      <c r="BR545" s="2">
        <v>0</v>
      </c>
      <c r="BS545" s="2">
        <v>0</v>
      </c>
      <c r="BT545" s="2">
        <v>0</v>
      </c>
      <c r="BU545" s="2">
        <v>0</v>
      </c>
      <c r="BV545" s="2">
        <v>0</v>
      </c>
      <c r="BW545" s="2">
        <v>0</v>
      </c>
      <c r="BX545" s="2">
        <v>0</v>
      </c>
      <c r="BY545" s="2">
        <v>0</v>
      </c>
      <c r="BZ545" s="2">
        <v>0</v>
      </c>
      <c r="CA545" s="2">
        <v>0</v>
      </c>
      <c r="CB545" s="2">
        <v>0</v>
      </c>
      <c r="CC545" s="2">
        <v>498</v>
      </c>
      <c r="CD545" s="2">
        <v>94.62</v>
      </c>
      <c r="CE545" s="2">
        <v>0</v>
      </c>
      <c r="CF545" s="2">
        <v>0</v>
      </c>
      <c r="CH545" s="5">
        <f t="shared" si="89"/>
        <v>38399.560000000005</v>
      </c>
      <c r="CJ545" s="5">
        <f t="shared" si="90"/>
        <v>32268.54</v>
      </c>
      <c r="CK545" s="5">
        <f t="shared" si="91"/>
        <v>0</v>
      </c>
      <c r="CL545" s="5">
        <f t="shared" si="92"/>
        <v>6131.0199999999995</v>
      </c>
      <c r="CM545" s="5">
        <f t="shared" si="93"/>
        <v>-2.6000000007115887E-3</v>
      </c>
      <c r="CN545" s="2">
        <f t="shared" si="94"/>
        <v>6131.0226000000002</v>
      </c>
      <c r="CO545" s="5">
        <f t="shared" si="95"/>
        <v>0</v>
      </c>
      <c r="CP545" s="5">
        <f t="shared" si="96"/>
        <v>0</v>
      </c>
      <c r="CR545" s="5">
        <f t="shared" si="97"/>
        <v>38399.56</v>
      </c>
      <c r="CS545" s="5">
        <f t="shared" si="98"/>
        <v>38399.56</v>
      </c>
      <c r="CU545" s="21" t="s">
        <v>1323</v>
      </c>
      <c r="CV545" s="21">
        <v>3218139466</v>
      </c>
      <c r="CW545" s="1">
        <f t="shared" si="99"/>
        <v>0</v>
      </c>
    </row>
    <row r="546" spans="1:101" x14ac:dyDescent="0.2">
      <c r="A546" s="2" t="s">
        <v>938</v>
      </c>
      <c r="B546" s="2" t="s">
        <v>619</v>
      </c>
      <c r="C546" s="2">
        <v>3218139474</v>
      </c>
      <c r="D546" s="2" t="s">
        <v>144</v>
      </c>
      <c r="E546" s="2" t="s">
        <v>124</v>
      </c>
      <c r="F546" s="2" t="s">
        <v>124</v>
      </c>
      <c r="G546" s="2">
        <v>0</v>
      </c>
      <c r="H546" s="2" t="s">
        <v>124</v>
      </c>
      <c r="I546" s="2" t="s">
        <v>124</v>
      </c>
      <c r="J546" s="2" t="s">
        <v>124</v>
      </c>
      <c r="K546" s="5">
        <v>0</v>
      </c>
      <c r="L546" s="5">
        <v>0</v>
      </c>
      <c r="M546" s="5">
        <v>0</v>
      </c>
      <c r="N546" s="5">
        <v>0</v>
      </c>
      <c r="O546" s="5">
        <v>31770.54</v>
      </c>
      <c r="P546" s="5">
        <v>6036.4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C546" s="5">
        <v>0</v>
      </c>
      <c r="AD546" s="5">
        <v>0</v>
      </c>
      <c r="AE546" s="5">
        <v>0</v>
      </c>
      <c r="AF546" s="5">
        <v>0</v>
      </c>
      <c r="AG546" s="5">
        <v>0</v>
      </c>
      <c r="AH546" s="5">
        <v>0</v>
      </c>
      <c r="AI546" s="5">
        <v>0</v>
      </c>
      <c r="AJ546" s="5">
        <v>0</v>
      </c>
      <c r="AK546" s="5">
        <v>0</v>
      </c>
      <c r="AL546" s="5">
        <v>0</v>
      </c>
      <c r="AM546" s="5">
        <v>0</v>
      </c>
      <c r="AN546" s="5">
        <v>0</v>
      </c>
      <c r="AO546" s="5">
        <v>0</v>
      </c>
      <c r="AP546" s="5">
        <v>0</v>
      </c>
      <c r="AQ546" s="5">
        <v>0</v>
      </c>
      <c r="AR546" s="5">
        <v>0</v>
      </c>
      <c r="AS546" s="5">
        <v>0</v>
      </c>
      <c r="AT546" s="5">
        <v>0</v>
      </c>
      <c r="AU546" s="5">
        <v>0</v>
      </c>
      <c r="AV546" s="5">
        <v>0</v>
      </c>
      <c r="AW546" s="5">
        <v>0</v>
      </c>
      <c r="AX546" s="5">
        <v>0</v>
      </c>
      <c r="AY546" s="5">
        <v>0</v>
      </c>
      <c r="AZ546" s="5">
        <v>0</v>
      </c>
      <c r="BA546" s="5">
        <v>0</v>
      </c>
      <c r="BB546" s="5">
        <v>0</v>
      </c>
      <c r="BC546" s="5">
        <v>0</v>
      </c>
      <c r="BD546" s="5">
        <v>0</v>
      </c>
      <c r="BE546" s="5">
        <v>0</v>
      </c>
      <c r="BF546" s="5">
        <v>0</v>
      </c>
      <c r="BG546" s="2">
        <v>0</v>
      </c>
      <c r="BH546" s="2">
        <v>0</v>
      </c>
      <c r="BI546" s="2">
        <v>0</v>
      </c>
      <c r="BJ546" s="2">
        <v>0</v>
      </c>
      <c r="BK546" s="2">
        <v>0</v>
      </c>
      <c r="BL546" s="2">
        <v>0</v>
      </c>
      <c r="BM546" s="2">
        <v>0</v>
      </c>
      <c r="BN546" s="2">
        <v>0</v>
      </c>
      <c r="BO546" s="2">
        <v>0</v>
      </c>
      <c r="BP546" s="2">
        <v>0</v>
      </c>
      <c r="BQ546" s="2">
        <v>0</v>
      </c>
      <c r="BR546" s="2">
        <v>0</v>
      </c>
      <c r="BS546" s="2">
        <v>0</v>
      </c>
      <c r="BT546" s="2">
        <v>0</v>
      </c>
      <c r="BU546" s="2">
        <v>0</v>
      </c>
      <c r="BV546" s="2">
        <v>0</v>
      </c>
      <c r="BW546" s="2">
        <v>0</v>
      </c>
      <c r="BX546" s="2">
        <v>0</v>
      </c>
      <c r="BY546" s="2">
        <v>0</v>
      </c>
      <c r="BZ546" s="2">
        <v>0</v>
      </c>
      <c r="CA546" s="2">
        <v>0</v>
      </c>
      <c r="CB546" s="2">
        <v>0</v>
      </c>
      <c r="CC546" s="2">
        <v>0</v>
      </c>
      <c r="CD546" s="2">
        <v>0</v>
      </c>
      <c r="CE546" s="2">
        <v>0</v>
      </c>
      <c r="CF546" s="2">
        <v>0</v>
      </c>
      <c r="CH546" s="5">
        <f t="shared" si="89"/>
        <v>37806.94</v>
      </c>
      <c r="CJ546" s="5">
        <f t="shared" si="90"/>
        <v>31770.54</v>
      </c>
      <c r="CK546" s="5">
        <f t="shared" si="91"/>
        <v>0</v>
      </c>
      <c r="CL546" s="5">
        <f t="shared" si="92"/>
        <v>6036.4</v>
      </c>
      <c r="CM546" s="5">
        <f t="shared" si="93"/>
        <v>-2.6000000007115887E-3</v>
      </c>
      <c r="CN546" s="2">
        <f t="shared" si="94"/>
        <v>6036.4026000000003</v>
      </c>
      <c r="CO546" s="5">
        <f t="shared" si="95"/>
        <v>0</v>
      </c>
      <c r="CP546" s="5">
        <f t="shared" si="96"/>
        <v>0</v>
      </c>
      <c r="CR546" s="5">
        <f t="shared" si="97"/>
        <v>37806.94</v>
      </c>
      <c r="CS546" s="5">
        <f t="shared" si="98"/>
        <v>37806.94</v>
      </c>
      <c r="CU546" s="21" t="s">
        <v>1323</v>
      </c>
      <c r="CV546" s="21">
        <v>3218139474</v>
      </c>
      <c r="CW546" s="1">
        <f t="shared" si="99"/>
        <v>0</v>
      </c>
    </row>
    <row r="547" spans="1:101" x14ac:dyDescent="0.2">
      <c r="A547" s="2" t="s">
        <v>937</v>
      </c>
      <c r="B547" s="2" t="s">
        <v>619</v>
      </c>
      <c r="C547" s="2">
        <v>3218139476</v>
      </c>
      <c r="D547" s="2" t="s">
        <v>144</v>
      </c>
      <c r="E547" s="2" t="s">
        <v>124</v>
      </c>
      <c r="F547" s="2" t="s">
        <v>124</v>
      </c>
      <c r="G547" s="2">
        <v>0</v>
      </c>
      <c r="H547" s="2" t="s">
        <v>124</v>
      </c>
      <c r="I547" s="2" t="s">
        <v>124</v>
      </c>
      <c r="J547" s="2" t="s">
        <v>124</v>
      </c>
      <c r="K547" s="5">
        <v>0</v>
      </c>
      <c r="L547" s="5">
        <v>0</v>
      </c>
      <c r="M547" s="5">
        <v>0</v>
      </c>
      <c r="N547" s="5">
        <v>0</v>
      </c>
      <c r="O547" s="5">
        <v>31770.54</v>
      </c>
      <c r="P547" s="5">
        <v>6036.4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  <c r="AC547" s="5">
        <v>0</v>
      </c>
      <c r="AD547" s="5">
        <v>0</v>
      </c>
      <c r="AE547" s="5">
        <v>0</v>
      </c>
      <c r="AF547" s="5">
        <v>0</v>
      </c>
      <c r="AG547" s="5">
        <v>0</v>
      </c>
      <c r="AH547" s="5">
        <v>0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v>0</v>
      </c>
      <c r="AO547" s="5">
        <v>0</v>
      </c>
      <c r="AP547" s="5">
        <v>0</v>
      </c>
      <c r="AQ547" s="5">
        <v>0</v>
      </c>
      <c r="AR547" s="5">
        <v>0</v>
      </c>
      <c r="AS547" s="5">
        <v>0</v>
      </c>
      <c r="AT547" s="5">
        <v>0</v>
      </c>
      <c r="AU547" s="5">
        <v>0</v>
      </c>
      <c r="AV547" s="5">
        <v>0</v>
      </c>
      <c r="AW547" s="5">
        <v>0</v>
      </c>
      <c r="AX547" s="5">
        <v>0</v>
      </c>
      <c r="AY547" s="5">
        <v>0</v>
      </c>
      <c r="AZ547" s="5">
        <v>0</v>
      </c>
      <c r="BA547" s="5">
        <v>0</v>
      </c>
      <c r="BB547" s="5">
        <v>0</v>
      </c>
      <c r="BC547" s="5">
        <v>0</v>
      </c>
      <c r="BD547" s="5">
        <v>0</v>
      </c>
      <c r="BE547" s="5">
        <v>0</v>
      </c>
      <c r="BF547" s="5">
        <v>0</v>
      </c>
      <c r="BG547" s="2">
        <v>0</v>
      </c>
      <c r="BH547" s="2">
        <v>0</v>
      </c>
      <c r="BI547" s="2">
        <v>0</v>
      </c>
      <c r="BJ547" s="2">
        <v>0</v>
      </c>
      <c r="BK547" s="2">
        <v>0</v>
      </c>
      <c r="BL547" s="2">
        <v>0</v>
      </c>
      <c r="BM547" s="2">
        <v>0</v>
      </c>
      <c r="BN547" s="2">
        <v>0</v>
      </c>
      <c r="BO547" s="2">
        <v>0</v>
      </c>
      <c r="BP547" s="2">
        <v>0</v>
      </c>
      <c r="BQ547" s="2">
        <v>0</v>
      </c>
      <c r="BR547" s="2">
        <v>0</v>
      </c>
      <c r="BS547" s="2">
        <v>0</v>
      </c>
      <c r="BT547" s="2">
        <v>0</v>
      </c>
      <c r="BU547" s="2">
        <v>0</v>
      </c>
      <c r="BV547" s="2">
        <v>0</v>
      </c>
      <c r="BW547" s="2">
        <v>0</v>
      </c>
      <c r="BX547" s="2">
        <v>0</v>
      </c>
      <c r="BY547" s="2">
        <v>0</v>
      </c>
      <c r="BZ547" s="2">
        <v>0</v>
      </c>
      <c r="CA547" s="2">
        <v>0</v>
      </c>
      <c r="CB547" s="2">
        <v>0</v>
      </c>
      <c r="CC547" s="2">
        <v>0</v>
      </c>
      <c r="CD547" s="2">
        <v>0</v>
      </c>
      <c r="CE547" s="2">
        <v>0</v>
      </c>
      <c r="CF547" s="2">
        <v>0</v>
      </c>
      <c r="CH547" s="5">
        <f t="shared" si="89"/>
        <v>37806.94</v>
      </c>
      <c r="CJ547" s="5">
        <f t="shared" si="90"/>
        <v>31770.54</v>
      </c>
      <c r="CK547" s="5">
        <f t="shared" si="91"/>
        <v>0</v>
      </c>
      <c r="CL547" s="5">
        <f t="shared" si="92"/>
        <v>6036.4</v>
      </c>
      <c r="CM547" s="5">
        <f t="shared" si="93"/>
        <v>-2.6000000007115887E-3</v>
      </c>
      <c r="CN547" s="2">
        <f t="shared" si="94"/>
        <v>6036.4026000000003</v>
      </c>
      <c r="CO547" s="5">
        <f t="shared" si="95"/>
        <v>0</v>
      </c>
      <c r="CP547" s="5">
        <f t="shared" si="96"/>
        <v>0</v>
      </c>
      <c r="CR547" s="5">
        <f t="shared" si="97"/>
        <v>37806.94</v>
      </c>
      <c r="CS547" s="5">
        <f t="shared" si="98"/>
        <v>37806.94</v>
      </c>
      <c r="CU547" s="21" t="s">
        <v>1323</v>
      </c>
      <c r="CV547" s="21">
        <v>3218139476</v>
      </c>
      <c r="CW547" s="1">
        <f t="shared" si="99"/>
        <v>0</v>
      </c>
    </row>
    <row r="548" spans="1:101" x14ac:dyDescent="0.2">
      <c r="A548" s="2" t="s">
        <v>933</v>
      </c>
      <c r="B548" s="2" t="s">
        <v>619</v>
      </c>
      <c r="C548" s="2">
        <v>3218140689</v>
      </c>
      <c r="D548" s="2" t="s">
        <v>934</v>
      </c>
      <c r="E548" s="2" t="s">
        <v>935</v>
      </c>
      <c r="F548" s="2" t="s">
        <v>124</v>
      </c>
      <c r="G548" s="2">
        <v>96</v>
      </c>
      <c r="H548" s="2" t="s">
        <v>124</v>
      </c>
      <c r="I548" s="2" t="s">
        <v>124</v>
      </c>
      <c r="J548" s="2" t="s">
        <v>124</v>
      </c>
      <c r="K548" s="5">
        <v>38095.01</v>
      </c>
      <c r="L548" s="5">
        <v>7238.05</v>
      </c>
      <c r="M548" s="5">
        <v>0</v>
      </c>
      <c r="N548" s="5">
        <v>0</v>
      </c>
      <c r="O548" s="5">
        <v>10126.52</v>
      </c>
      <c r="P548" s="5">
        <v>2329.1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  <c r="Z548" s="5">
        <v>0</v>
      </c>
      <c r="AA548" s="5">
        <v>0</v>
      </c>
      <c r="AB548" s="5">
        <v>0</v>
      </c>
      <c r="AC548" s="5">
        <v>0</v>
      </c>
      <c r="AD548" s="5">
        <v>0</v>
      </c>
      <c r="AE548" s="5">
        <v>0</v>
      </c>
      <c r="AF548" s="5">
        <v>0</v>
      </c>
      <c r="AG548" s="5">
        <v>0</v>
      </c>
      <c r="AH548" s="5">
        <v>0</v>
      </c>
      <c r="AI548" s="5">
        <v>0</v>
      </c>
      <c r="AJ548" s="5">
        <v>0</v>
      </c>
      <c r="AK548" s="5">
        <v>0</v>
      </c>
      <c r="AL548" s="5">
        <v>0</v>
      </c>
      <c r="AM548" s="5">
        <v>0</v>
      </c>
      <c r="AN548" s="5">
        <v>0</v>
      </c>
      <c r="AO548" s="5">
        <v>0</v>
      </c>
      <c r="AP548" s="5">
        <v>0</v>
      </c>
      <c r="AQ548" s="5">
        <v>0</v>
      </c>
      <c r="AR548" s="5">
        <v>0</v>
      </c>
      <c r="AS548" s="5">
        <v>0</v>
      </c>
      <c r="AT548" s="5">
        <v>0</v>
      </c>
      <c r="AU548" s="5">
        <v>0</v>
      </c>
      <c r="AV548" s="5">
        <v>0</v>
      </c>
      <c r="AW548" s="5">
        <v>0</v>
      </c>
      <c r="AX548" s="5">
        <v>0</v>
      </c>
      <c r="AY548" s="5">
        <v>0</v>
      </c>
      <c r="AZ548" s="5">
        <v>0</v>
      </c>
      <c r="BA548" s="5">
        <v>0</v>
      </c>
      <c r="BB548" s="5">
        <v>0</v>
      </c>
      <c r="BC548" s="5">
        <v>0</v>
      </c>
      <c r="BD548" s="5">
        <v>0</v>
      </c>
      <c r="BE548" s="5">
        <v>0</v>
      </c>
      <c r="BF548" s="5">
        <v>0</v>
      </c>
      <c r="BG548" s="2">
        <v>0</v>
      </c>
      <c r="BH548" s="2">
        <v>0</v>
      </c>
      <c r="BI548" s="2">
        <v>0</v>
      </c>
      <c r="BJ548" s="2">
        <v>0</v>
      </c>
      <c r="BK548" s="2">
        <v>0</v>
      </c>
      <c r="BL548" s="2">
        <v>0</v>
      </c>
      <c r="BM548" s="2">
        <v>0</v>
      </c>
      <c r="BN548" s="2">
        <v>0</v>
      </c>
      <c r="BO548" s="2">
        <v>0</v>
      </c>
      <c r="BP548" s="2">
        <v>0</v>
      </c>
      <c r="BQ548" s="2">
        <v>0</v>
      </c>
      <c r="BR548" s="2">
        <v>0</v>
      </c>
      <c r="BS548" s="2">
        <v>0</v>
      </c>
      <c r="BT548" s="2">
        <v>0</v>
      </c>
      <c r="BU548" s="2">
        <v>0</v>
      </c>
      <c r="BV548" s="2">
        <v>0</v>
      </c>
      <c r="BW548" s="2">
        <v>0</v>
      </c>
      <c r="BX548" s="2">
        <v>0</v>
      </c>
      <c r="BY548" s="2">
        <v>0</v>
      </c>
      <c r="BZ548" s="2">
        <v>0</v>
      </c>
      <c r="CA548" s="2">
        <v>0</v>
      </c>
      <c r="CB548" s="2">
        <v>0</v>
      </c>
      <c r="CC548" s="2">
        <v>0</v>
      </c>
      <c r="CD548" s="2">
        <v>0</v>
      </c>
      <c r="CE548" s="2">
        <v>0</v>
      </c>
      <c r="CF548" s="2">
        <v>0</v>
      </c>
      <c r="CH548" s="5">
        <f t="shared" si="89"/>
        <v>57788.68</v>
      </c>
      <c r="CJ548" s="5">
        <f t="shared" si="90"/>
        <v>48221.53</v>
      </c>
      <c r="CK548" s="5">
        <f t="shared" si="91"/>
        <v>0</v>
      </c>
      <c r="CL548" s="5">
        <f t="shared" si="92"/>
        <v>9567.15</v>
      </c>
      <c r="CM548" s="5">
        <f t="shared" si="93"/>
        <v>405.05929999999898</v>
      </c>
      <c r="CN548" s="2">
        <f t="shared" si="94"/>
        <v>9162.0907000000007</v>
      </c>
      <c r="CO548" s="5">
        <f t="shared" si="95"/>
        <v>0</v>
      </c>
      <c r="CP548" s="5">
        <f t="shared" si="96"/>
        <v>0</v>
      </c>
      <c r="CR548" s="5">
        <f t="shared" si="97"/>
        <v>57788.68</v>
      </c>
      <c r="CS548" s="5">
        <f t="shared" si="98"/>
        <v>57788.68</v>
      </c>
      <c r="CU548" s="21" t="s">
        <v>1324</v>
      </c>
      <c r="CV548" s="21">
        <v>3218140689</v>
      </c>
      <c r="CW548" s="1">
        <f t="shared" si="99"/>
        <v>0</v>
      </c>
    </row>
    <row r="549" spans="1:101" x14ac:dyDescent="0.2">
      <c r="A549" s="2" t="s">
        <v>833</v>
      </c>
      <c r="B549" s="2" t="s">
        <v>619</v>
      </c>
      <c r="C549" s="2">
        <v>3218148499</v>
      </c>
      <c r="D549" s="2" t="s">
        <v>834</v>
      </c>
      <c r="E549" s="2" t="s">
        <v>835</v>
      </c>
      <c r="F549" s="2" t="s">
        <v>124</v>
      </c>
      <c r="G549" s="2">
        <v>2073</v>
      </c>
      <c r="H549" s="2" t="s">
        <v>124</v>
      </c>
      <c r="I549" s="2" t="s">
        <v>124</v>
      </c>
      <c r="J549" s="2" t="s">
        <v>124</v>
      </c>
      <c r="K549" s="5">
        <v>38095.01</v>
      </c>
      <c r="L549" s="5">
        <v>7238.05</v>
      </c>
      <c r="M549" s="5">
        <v>0</v>
      </c>
      <c r="N549" s="5">
        <v>0</v>
      </c>
      <c r="O549" s="5">
        <v>10126.52</v>
      </c>
      <c r="P549" s="5">
        <v>2329.1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v>0</v>
      </c>
      <c r="Y549" s="5">
        <v>0</v>
      </c>
      <c r="Z549" s="5">
        <v>0</v>
      </c>
      <c r="AA549" s="5">
        <v>0</v>
      </c>
      <c r="AB549" s="5">
        <v>0</v>
      </c>
      <c r="AC549" s="5">
        <v>0</v>
      </c>
      <c r="AD549" s="5">
        <v>0</v>
      </c>
      <c r="AE549" s="5">
        <v>0</v>
      </c>
      <c r="AF549" s="5">
        <v>0</v>
      </c>
      <c r="AG549" s="5">
        <v>0</v>
      </c>
      <c r="AH549" s="5">
        <v>0</v>
      </c>
      <c r="AI549" s="5">
        <v>0</v>
      </c>
      <c r="AJ549" s="5">
        <v>0</v>
      </c>
      <c r="AK549" s="5">
        <v>0</v>
      </c>
      <c r="AL549" s="5">
        <v>0</v>
      </c>
      <c r="AM549" s="5">
        <v>0</v>
      </c>
      <c r="AN549" s="5">
        <v>0</v>
      </c>
      <c r="AO549" s="5">
        <v>0</v>
      </c>
      <c r="AP549" s="5">
        <v>0</v>
      </c>
      <c r="AQ549" s="5">
        <v>0</v>
      </c>
      <c r="AR549" s="5">
        <v>0</v>
      </c>
      <c r="AS549" s="5">
        <v>0</v>
      </c>
      <c r="AT549" s="5">
        <v>0</v>
      </c>
      <c r="AU549" s="5">
        <v>0</v>
      </c>
      <c r="AV549" s="5">
        <v>0</v>
      </c>
      <c r="AW549" s="5">
        <v>0</v>
      </c>
      <c r="AX549" s="5">
        <v>0</v>
      </c>
      <c r="AY549" s="5">
        <v>0</v>
      </c>
      <c r="AZ549" s="5">
        <v>0</v>
      </c>
      <c r="BA549" s="5">
        <v>0</v>
      </c>
      <c r="BB549" s="5">
        <v>0</v>
      </c>
      <c r="BC549" s="5">
        <v>0</v>
      </c>
      <c r="BD549" s="5">
        <v>0</v>
      </c>
      <c r="BE549" s="5">
        <v>0</v>
      </c>
      <c r="BF549" s="5">
        <v>0</v>
      </c>
      <c r="BG549" s="2">
        <v>0</v>
      </c>
      <c r="BH549" s="2">
        <v>0</v>
      </c>
      <c r="BI549" s="2">
        <v>0</v>
      </c>
      <c r="BJ549" s="2">
        <v>0</v>
      </c>
      <c r="BK549" s="2">
        <v>0</v>
      </c>
      <c r="BL549" s="2">
        <v>0</v>
      </c>
      <c r="BM549" s="2">
        <v>0</v>
      </c>
      <c r="BN549" s="2">
        <v>0</v>
      </c>
      <c r="BO549" s="2">
        <v>0</v>
      </c>
      <c r="BP549" s="2">
        <v>0</v>
      </c>
      <c r="BQ549" s="2">
        <v>0</v>
      </c>
      <c r="BR549" s="2">
        <v>0</v>
      </c>
      <c r="BS549" s="2">
        <v>0</v>
      </c>
      <c r="BT549" s="2">
        <v>0</v>
      </c>
      <c r="BU549" s="2">
        <v>0</v>
      </c>
      <c r="BV549" s="2">
        <v>0</v>
      </c>
      <c r="BW549" s="2">
        <v>0</v>
      </c>
      <c r="BX549" s="2">
        <v>0</v>
      </c>
      <c r="BY549" s="2">
        <v>0</v>
      </c>
      <c r="BZ549" s="2">
        <v>0</v>
      </c>
      <c r="CA549" s="2">
        <v>0</v>
      </c>
      <c r="CB549" s="2">
        <v>0</v>
      </c>
      <c r="CC549" s="2">
        <v>0</v>
      </c>
      <c r="CD549" s="2">
        <v>0</v>
      </c>
      <c r="CE549" s="2">
        <v>0</v>
      </c>
      <c r="CF549" s="2">
        <v>0</v>
      </c>
      <c r="CH549" s="5">
        <f t="shared" si="89"/>
        <v>57788.68</v>
      </c>
      <c r="CJ549" s="5">
        <f t="shared" si="90"/>
        <v>48221.53</v>
      </c>
      <c r="CK549" s="5">
        <f t="shared" si="91"/>
        <v>0</v>
      </c>
      <c r="CL549" s="5">
        <f t="shared" si="92"/>
        <v>9567.15</v>
      </c>
      <c r="CM549" s="5">
        <f t="shared" si="93"/>
        <v>405.05929999999898</v>
      </c>
      <c r="CN549" s="2">
        <f t="shared" si="94"/>
        <v>9162.0907000000007</v>
      </c>
      <c r="CO549" s="5">
        <f t="shared" si="95"/>
        <v>0</v>
      </c>
      <c r="CP549" s="5">
        <f t="shared" si="96"/>
        <v>0</v>
      </c>
      <c r="CR549" s="5">
        <f t="shared" si="97"/>
        <v>57788.68</v>
      </c>
      <c r="CS549" s="5">
        <f t="shared" si="98"/>
        <v>57788.68</v>
      </c>
      <c r="CU549" s="21" t="s">
        <v>1325</v>
      </c>
      <c r="CV549" s="21">
        <v>3218148499</v>
      </c>
      <c r="CW549" s="1">
        <f t="shared" si="99"/>
        <v>0</v>
      </c>
    </row>
    <row r="550" spans="1:101" x14ac:dyDescent="0.2">
      <c r="A550" s="2" t="s">
        <v>836</v>
      </c>
      <c r="B550" s="2" t="s">
        <v>619</v>
      </c>
      <c r="C550" s="2">
        <v>3218148501</v>
      </c>
      <c r="D550" s="2" t="s">
        <v>837</v>
      </c>
      <c r="E550" s="2" t="s">
        <v>838</v>
      </c>
      <c r="F550" s="2" t="s">
        <v>124</v>
      </c>
      <c r="G550" s="2">
        <v>212</v>
      </c>
      <c r="H550" s="2" t="s">
        <v>124</v>
      </c>
      <c r="I550" s="2" t="s">
        <v>124</v>
      </c>
      <c r="J550" s="2" t="s">
        <v>124</v>
      </c>
      <c r="K550" s="5">
        <v>38095.01</v>
      </c>
      <c r="L550" s="5">
        <v>7238.05</v>
      </c>
      <c r="M550" s="5">
        <v>0</v>
      </c>
      <c r="N550" s="5">
        <v>0</v>
      </c>
      <c r="O550" s="5">
        <v>10126.52</v>
      </c>
      <c r="P550" s="5">
        <v>2329.1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  <c r="Z550" s="5">
        <v>0</v>
      </c>
      <c r="AA550" s="5">
        <v>0</v>
      </c>
      <c r="AB550" s="5">
        <v>0</v>
      </c>
      <c r="AC550" s="5">
        <v>0</v>
      </c>
      <c r="AD550" s="5">
        <v>0</v>
      </c>
      <c r="AE550" s="5">
        <v>0</v>
      </c>
      <c r="AF550" s="5">
        <v>0</v>
      </c>
      <c r="AG550" s="5">
        <v>0</v>
      </c>
      <c r="AH550" s="5">
        <v>0</v>
      </c>
      <c r="AI550" s="5">
        <v>0</v>
      </c>
      <c r="AJ550" s="5">
        <v>0</v>
      </c>
      <c r="AK550" s="5">
        <v>0</v>
      </c>
      <c r="AL550" s="5">
        <v>0</v>
      </c>
      <c r="AM550" s="5">
        <v>0</v>
      </c>
      <c r="AN550" s="5">
        <v>0</v>
      </c>
      <c r="AO550" s="5">
        <v>0</v>
      </c>
      <c r="AP550" s="5">
        <v>0</v>
      </c>
      <c r="AQ550" s="5">
        <v>0</v>
      </c>
      <c r="AR550" s="5">
        <v>0</v>
      </c>
      <c r="AS550" s="5">
        <v>0</v>
      </c>
      <c r="AT550" s="5">
        <v>0</v>
      </c>
      <c r="AU550" s="5">
        <v>0</v>
      </c>
      <c r="AV550" s="5">
        <v>0</v>
      </c>
      <c r="AW550" s="5">
        <v>0</v>
      </c>
      <c r="AX550" s="5">
        <v>0</v>
      </c>
      <c r="AY550" s="5">
        <v>0</v>
      </c>
      <c r="AZ550" s="5">
        <v>0</v>
      </c>
      <c r="BA550" s="5">
        <v>0</v>
      </c>
      <c r="BB550" s="5">
        <v>0</v>
      </c>
      <c r="BC550" s="5">
        <v>0</v>
      </c>
      <c r="BD550" s="5">
        <v>0</v>
      </c>
      <c r="BE550" s="5">
        <v>0</v>
      </c>
      <c r="BF550" s="5">
        <v>0</v>
      </c>
      <c r="BG550" s="2">
        <v>0</v>
      </c>
      <c r="BH550" s="2">
        <v>0</v>
      </c>
      <c r="BI550" s="2">
        <v>0</v>
      </c>
      <c r="BJ550" s="2">
        <v>0</v>
      </c>
      <c r="BK550" s="2">
        <v>0</v>
      </c>
      <c r="BL550" s="2">
        <v>0</v>
      </c>
      <c r="BM550" s="2">
        <v>0</v>
      </c>
      <c r="BN550" s="2">
        <v>0</v>
      </c>
      <c r="BO550" s="2">
        <v>0</v>
      </c>
      <c r="BP550" s="2">
        <v>0</v>
      </c>
      <c r="BQ550" s="2">
        <v>0</v>
      </c>
      <c r="BR550" s="2">
        <v>0</v>
      </c>
      <c r="BS550" s="2">
        <v>0</v>
      </c>
      <c r="BT550" s="2">
        <v>0</v>
      </c>
      <c r="BU550" s="2">
        <v>0</v>
      </c>
      <c r="BV550" s="2">
        <v>0</v>
      </c>
      <c r="BW550" s="2">
        <v>0</v>
      </c>
      <c r="BX550" s="2">
        <v>0</v>
      </c>
      <c r="BY550" s="2">
        <v>0</v>
      </c>
      <c r="BZ550" s="2">
        <v>0</v>
      </c>
      <c r="CA550" s="2">
        <v>0</v>
      </c>
      <c r="CB550" s="2">
        <v>0</v>
      </c>
      <c r="CC550" s="2">
        <v>0</v>
      </c>
      <c r="CD550" s="2">
        <v>0</v>
      </c>
      <c r="CE550" s="2">
        <v>0</v>
      </c>
      <c r="CF550" s="2">
        <v>0</v>
      </c>
      <c r="CH550" s="5">
        <f t="shared" si="89"/>
        <v>57788.68</v>
      </c>
      <c r="CJ550" s="5">
        <f t="shared" si="90"/>
        <v>48221.53</v>
      </c>
      <c r="CK550" s="5">
        <f t="shared" si="91"/>
        <v>0</v>
      </c>
      <c r="CL550" s="5">
        <f t="shared" si="92"/>
        <v>9567.15</v>
      </c>
      <c r="CM550" s="5">
        <f t="shared" si="93"/>
        <v>405.05929999999898</v>
      </c>
      <c r="CN550" s="2">
        <f t="shared" si="94"/>
        <v>9162.0907000000007</v>
      </c>
      <c r="CO550" s="5">
        <f t="shared" si="95"/>
        <v>0</v>
      </c>
      <c r="CP550" s="5">
        <f t="shared" si="96"/>
        <v>0</v>
      </c>
      <c r="CR550" s="5">
        <f t="shared" si="97"/>
        <v>57788.68</v>
      </c>
      <c r="CS550" s="5">
        <f t="shared" si="98"/>
        <v>57788.68</v>
      </c>
      <c r="CU550" s="21" t="s">
        <v>1326</v>
      </c>
      <c r="CV550" s="21">
        <v>3218148501</v>
      </c>
      <c r="CW550" s="1">
        <f t="shared" si="99"/>
        <v>0</v>
      </c>
    </row>
    <row r="551" spans="1:101" x14ac:dyDescent="0.2">
      <c r="A551" s="2" t="s">
        <v>827</v>
      </c>
      <c r="B551" s="2" t="s">
        <v>815</v>
      </c>
      <c r="C551" s="2">
        <v>3218148513</v>
      </c>
      <c r="D551" s="2" t="s">
        <v>828</v>
      </c>
      <c r="E551" s="2" t="s">
        <v>829</v>
      </c>
      <c r="F551" s="2" t="s">
        <v>124</v>
      </c>
      <c r="G551" s="2">
        <v>88</v>
      </c>
      <c r="H551" s="2" t="s">
        <v>124</v>
      </c>
      <c r="I551" s="2" t="s">
        <v>124</v>
      </c>
      <c r="J551" s="2" t="s">
        <v>124</v>
      </c>
      <c r="K551" s="5">
        <v>38095.01</v>
      </c>
      <c r="L551" s="5">
        <v>7238.05</v>
      </c>
      <c r="M551" s="5">
        <v>0</v>
      </c>
      <c r="N551" s="5">
        <v>0</v>
      </c>
      <c r="O551" s="5">
        <v>10126.52</v>
      </c>
      <c r="P551" s="5">
        <v>2329.1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>
        <v>0</v>
      </c>
      <c r="AD551" s="5">
        <v>0</v>
      </c>
      <c r="AE551" s="5">
        <v>0</v>
      </c>
      <c r="AF551" s="5">
        <v>0</v>
      </c>
      <c r="AG551" s="5">
        <v>0</v>
      </c>
      <c r="AH551" s="5">
        <v>0</v>
      </c>
      <c r="AI551" s="5">
        <v>0</v>
      </c>
      <c r="AJ551" s="5">
        <v>0</v>
      </c>
      <c r="AK551" s="5">
        <v>0</v>
      </c>
      <c r="AL551" s="5">
        <v>0</v>
      </c>
      <c r="AM551" s="5">
        <v>0</v>
      </c>
      <c r="AN551" s="5">
        <v>0</v>
      </c>
      <c r="AO551" s="5">
        <v>0</v>
      </c>
      <c r="AP551" s="5">
        <v>0</v>
      </c>
      <c r="AQ551" s="5">
        <v>0</v>
      </c>
      <c r="AR551" s="5">
        <v>0</v>
      </c>
      <c r="AS551" s="5">
        <v>0</v>
      </c>
      <c r="AT551" s="5">
        <v>0</v>
      </c>
      <c r="AU551" s="5">
        <v>0</v>
      </c>
      <c r="AV551" s="5">
        <v>0</v>
      </c>
      <c r="AW551" s="5">
        <v>0</v>
      </c>
      <c r="AX551" s="5">
        <v>0</v>
      </c>
      <c r="AY551" s="5">
        <v>0</v>
      </c>
      <c r="AZ551" s="5">
        <v>0</v>
      </c>
      <c r="BA551" s="5">
        <v>0</v>
      </c>
      <c r="BB551" s="5">
        <v>0</v>
      </c>
      <c r="BC551" s="5">
        <v>0</v>
      </c>
      <c r="BD551" s="5">
        <v>0</v>
      </c>
      <c r="BE551" s="5">
        <v>0</v>
      </c>
      <c r="BF551" s="5">
        <v>0</v>
      </c>
      <c r="BG551" s="2">
        <v>0</v>
      </c>
      <c r="BH551" s="2">
        <v>0</v>
      </c>
      <c r="BI551" s="2">
        <v>0</v>
      </c>
      <c r="BJ551" s="2">
        <v>0</v>
      </c>
      <c r="BK551" s="2">
        <v>0</v>
      </c>
      <c r="BL551" s="2">
        <v>0</v>
      </c>
      <c r="BM551" s="2">
        <v>0</v>
      </c>
      <c r="BN551" s="2">
        <v>0</v>
      </c>
      <c r="BO551" s="2">
        <v>0</v>
      </c>
      <c r="BP551" s="2">
        <v>0</v>
      </c>
      <c r="BQ551" s="2">
        <v>0</v>
      </c>
      <c r="BR551" s="2">
        <v>0</v>
      </c>
      <c r="BS551" s="2">
        <v>0</v>
      </c>
      <c r="BT551" s="2">
        <v>0</v>
      </c>
      <c r="BU551" s="2">
        <v>0</v>
      </c>
      <c r="BV551" s="2">
        <v>0</v>
      </c>
      <c r="BW551" s="2">
        <v>0</v>
      </c>
      <c r="BX551" s="2">
        <v>0</v>
      </c>
      <c r="BY551" s="2">
        <v>0</v>
      </c>
      <c r="BZ551" s="2">
        <v>0</v>
      </c>
      <c r="CA551" s="2">
        <v>0</v>
      </c>
      <c r="CB551" s="2">
        <v>0</v>
      </c>
      <c r="CC551" s="2">
        <v>0</v>
      </c>
      <c r="CD551" s="2">
        <v>0</v>
      </c>
      <c r="CE551" s="2">
        <v>0</v>
      </c>
      <c r="CF551" s="2">
        <v>0</v>
      </c>
      <c r="CH551" s="5">
        <f t="shared" si="89"/>
        <v>57788.68</v>
      </c>
      <c r="CJ551" s="5">
        <f t="shared" si="90"/>
        <v>48221.53</v>
      </c>
      <c r="CK551" s="5">
        <f t="shared" si="91"/>
        <v>0</v>
      </c>
      <c r="CL551" s="5">
        <f t="shared" si="92"/>
        <v>9567.15</v>
      </c>
      <c r="CM551" s="5">
        <f t="shared" si="93"/>
        <v>405.05929999999898</v>
      </c>
      <c r="CN551" s="2">
        <f t="shared" si="94"/>
        <v>9162.0907000000007</v>
      </c>
      <c r="CO551" s="5">
        <f t="shared" si="95"/>
        <v>0</v>
      </c>
      <c r="CP551" s="5">
        <f t="shared" si="96"/>
        <v>0</v>
      </c>
      <c r="CR551" s="5">
        <f t="shared" si="97"/>
        <v>57788.68</v>
      </c>
      <c r="CS551" s="5">
        <f t="shared" si="98"/>
        <v>57788.68</v>
      </c>
      <c r="CU551" s="21" t="s">
        <v>1327</v>
      </c>
      <c r="CV551" s="21">
        <v>3218148513</v>
      </c>
      <c r="CW551" s="1">
        <f t="shared" si="99"/>
        <v>0</v>
      </c>
    </row>
    <row r="552" spans="1:101" x14ac:dyDescent="0.2">
      <c r="A552" s="2" t="s">
        <v>830</v>
      </c>
      <c r="B552" s="2" t="s">
        <v>815</v>
      </c>
      <c r="C552" s="2">
        <v>3218148516</v>
      </c>
      <c r="D552" s="2" t="s">
        <v>831</v>
      </c>
      <c r="E552" s="2" t="s">
        <v>832</v>
      </c>
      <c r="F552" s="2" t="s">
        <v>124</v>
      </c>
      <c r="G552" s="2">
        <v>539</v>
      </c>
      <c r="H552" s="2" t="s">
        <v>124</v>
      </c>
      <c r="I552" s="2" t="s">
        <v>124</v>
      </c>
      <c r="J552" s="2" t="s">
        <v>124</v>
      </c>
      <c r="K552" s="5">
        <v>38095.01</v>
      </c>
      <c r="L552" s="5">
        <v>7238.05</v>
      </c>
      <c r="M552" s="5">
        <v>0</v>
      </c>
      <c r="N552" s="5">
        <v>0</v>
      </c>
      <c r="O552" s="5">
        <v>10126.52</v>
      </c>
      <c r="P552" s="5">
        <v>2329.1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v>0</v>
      </c>
      <c r="Y552" s="5">
        <v>0</v>
      </c>
      <c r="Z552" s="5">
        <v>0</v>
      </c>
      <c r="AA552" s="5">
        <v>0</v>
      </c>
      <c r="AB552" s="5">
        <v>0</v>
      </c>
      <c r="AC552" s="5">
        <v>0</v>
      </c>
      <c r="AD552" s="5">
        <v>0</v>
      </c>
      <c r="AE552" s="5">
        <v>0</v>
      </c>
      <c r="AF552" s="5">
        <v>0</v>
      </c>
      <c r="AG552" s="5">
        <v>0</v>
      </c>
      <c r="AH552" s="5">
        <v>0</v>
      </c>
      <c r="AI552" s="5">
        <v>0</v>
      </c>
      <c r="AJ552" s="5">
        <v>0</v>
      </c>
      <c r="AK552" s="5">
        <v>0</v>
      </c>
      <c r="AL552" s="5">
        <v>0</v>
      </c>
      <c r="AM552" s="5">
        <v>0</v>
      </c>
      <c r="AN552" s="5">
        <v>0</v>
      </c>
      <c r="AO552" s="5">
        <v>0</v>
      </c>
      <c r="AP552" s="5">
        <v>0</v>
      </c>
      <c r="AQ552" s="5">
        <v>0</v>
      </c>
      <c r="AR552" s="5">
        <v>0</v>
      </c>
      <c r="AS552" s="5">
        <v>0</v>
      </c>
      <c r="AT552" s="5">
        <v>0</v>
      </c>
      <c r="AU552" s="5">
        <v>0</v>
      </c>
      <c r="AV552" s="5">
        <v>0</v>
      </c>
      <c r="AW552" s="5">
        <v>0</v>
      </c>
      <c r="AX552" s="5">
        <v>0</v>
      </c>
      <c r="AY552" s="5">
        <v>0</v>
      </c>
      <c r="AZ552" s="5">
        <v>0</v>
      </c>
      <c r="BA552" s="5">
        <v>0</v>
      </c>
      <c r="BB552" s="5">
        <v>0</v>
      </c>
      <c r="BC552" s="5">
        <v>0</v>
      </c>
      <c r="BD552" s="5">
        <v>0</v>
      </c>
      <c r="BE552" s="5">
        <v>0</v>
      </c>
      <c r="BF552" s="5">
        <v>0</v>
      </c>
      <c r="BG552" s="2">
        <v>0</v>
      </c>
      <c r="BH552" s="2">
        <v>0</v>
      </c>
      <c r="BI552" s="2">
        <v>0</v>
      </c>
      <c r="BJ552" s="2">
        <v>0</v>
      </c>
      <c r="BK552" s="2">
        <v>0</v>
      </c>
      <c r="BL552" s="2">
        <v>0</v>
      </c>
      <c r="BM552" s="2">
        <v>0</v>
      </c>
      <c r="BN552" s="2">
        <v>0</v>
      </c>
      <c r="BO552" s="2">
        <v>0</v>
      </c>
      <c r="BP552" s="2">
        <v>0</v>
      </c>
      <c r="BQ552" s="2">
        <v>0</v>
      </c>
      <c r="BR552" s="2">
        <v>0</v>
      </c>
      <c r="BS552" s="2">
        <v>0</v>
      </c>
      <c r="BT552" s="2">
        <v>0</v>
      </c>
      <c r="BU552" s="2">
        <v>0</v>
      </c>
      <c r="BV552" s="2">
        <v>0</v>
      </c>
      <c r="BW552" s="2">
        <v>0</v>
      </c>
      <c r="BX552" s="2">
        <v>0</v>
      </c>
      <c r="BY552" s="2">
        <v>0</v>
      </c>
      <c r="BZ552" s="2">
        <v>0</v>
      </c>
      <c r="CA552" s="2">
        <v>0</v>
      </c>
      <c r="CB552" s="2">
        <v>0</v>
      </c>
      <c r="CC552" s="2">
        <v>0</v>
      </c>
      <c r="CD552" s="2">
        <v>0</v>
      </c>
      <c r="CE552" s="2">
        <v>0</v>
      </c>
      <c r="CF552" s="2">
        <v>0</v>
      </c>
      <c r="CH552" s="5">
        <f t="shared" si="89"/>
        <v>57788.68</v>
      </c>
      <c r="CJ552" s="5">
        <f t="shared" si="90"/>
        <v>48221.53</v>
      </c>
      <c r="CK552" s="5">
        <f t="shared" si="91"/>
        <v>0</v>
      </c>
      <c r="CL552" s="5">
        <f t="shared" si="92"/>
        <v>9567.15</v>
      </c>
      <c r="CM552" s="5">
        <f t="shared" si="93"/>
        <v>405.05929999999898</v>
      </c>
      <c r="CN552" s="2">
        <f t="shared" si="94"/>
        <v>9162.0907000000007</v>
      </c>
      <c r="CO552" s="5">
        <f t="shared" si="95"/>
        <v>0</v>
      </c>
      <c r="CP552" s="5">
        <f t="shared" si="96"/>
        <v>0</v>
      </c>
      <c r="CR552" s="5">
        <f t="shared" si="97"/>
        <v>57788.68</v>
      </c>
      <c r="CS552" s="5">
        <f t="shared" si="98"/>
        <v>57788.68</v>
      </c>
      <c r="CU552" s="21" t="s">
        <v>1328</v>
      </c>
      <c r="CV552" s="21">
        <v>3218148516</v>
      </c>
      <c r="CW552" s="1">
        <f t="shared" si="99"/>
        <v>0</v>
      </c>
    </row>
    <row r="553" spans="1:101" x14ac:dyDescent="0.2">
      <c r="A553" s="2" t="s">
        <v>818</v>
      </c>
      <c r="B553" s="2" t="s">
        <v>815</v>
      </c>
      <c r="C553" s="2">
        <v>3218148550</v>
      </c>
      <c r="D553" s="2" t="s">
        <v>819</v>
      </c>
      <c r="E553" s="2" t="s">
        <v>820</v>
      </c>
      <c r="F553" s="2" t="s">
        <v>124</v>
      </c>
      <c r="G553" s="2">
        <v>336</v>
      </c>
      <c r="H553" s="2" t="s">
        <v>124</v>
      </c>
      <c r="I553" s="2" t="s">
        <v>124</v>
      </c>
      <c r="J553" s="2" t="s">
        <v>124</v>
      </c>
      <c r="K553" s="5">
        <v>38095.01</v>
      </c>
      <c r="L553" s="5">
        <v>7238.05</v>
      </c>
      <c r="M553" s="5">
        <v>0</v>
      </c>
      <c r="N553" s="5">
        <v>0</v>
      </c>
      <c r="O553" s="5">
        <v>10126.52</v>
      </c>
      <c r="P553" s="5">
        <v>2329.1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  <c r="Z553" s="5">
        <v>0</v>
      </c>
      <c r="AA553" s="5">
        <v>0</v>
      </c>
      <c r="AB553" s="5">
        <v>0</v>
      </c>
      <c r="AC553" s="5">
        <v>0</v>
      </c>
      <c r="AD553" s="5">
        <v>0</v>
      </c>
      <c r="AE553" s="5">
        <v>0</v>
      </c>
      <c r="AF553" s="5">
        <v>0</v>
      </c>
      <c r="AG553" s="5">
        <v>143256</v>
      </c>
      <c r="AH553" s="5">
        <v>0</v>
      </c>
      <c r="AI553" s="5">
        <v>0</v>
      </c>
      <c r="AJ553" s="5">
        <v>0</v>
      </c>
      <c r="AK553" s="5">
        <v>0</v>
      </c>
      <c r="AL553" s="5">
        <v>0</v>
      </c>
      <c r="AM553" s="5">
        <v>0</v>
      </c>
      <c r="AN553" s="5">
        <v>0</v>
      </c>
      <c r="AO553" s="5">
        <v>0</v>
      </c>
      <c r="AP553" s="5">
        <v>0</v>
      </c>
      <c r="AQ553" s="5">
        <v>0</v>
      </c>
      <c r="AR553" s="5">
        <v>0</v>
      </c>
      <c r="AS553" s="5">
        <v>0</v>
      </c>
      <c r="AT553" s="5">
        <v>0</v>
      </c>
      <c r="AU553" s="5">
        <v>0</v>
      </c>
      <c r="AV553" s="5">
        <v>0</v>
      </c>
      <c r="AW553" s="5">
        <v>0</v>
      </c>
      <c r="AX553" s="5">
        <v>0</v>
      </c>
      <c r="AY553" s="5">
        <v>0</v>
      </c>
      <c r="AZ553" s="5">
        <v>0</v>
      </c>
      <c r="BA553" s="5">
        <v>0</v>
      </c>
      <c r="BB553" s="5">
        <v>0</v>
      </c>
      <c r="BC553" s="5">
        <v>0</v>
      </c>
      <c r="BD553" s="5">
        <v>0</v>
      </c>
      <c r="BE553" s="5">
        <v>0</v>
      </c>
      <c r="BF553" s="5">
        <v>0</v>
      </c>
      <c r="BG553" s="2">
        <v>0</v>
      </c>
      <c r="BH553" s="2">
        <v>0</v>
      </c>
      <c r="BI553" s="2">
        <v>0</v>
      </c>
      <c r="BJ553" s="2">
        <v>0</v>
      </c>
      <c r="BK553" s="2">
        <v>0</v>
      </c>
      <c r="BL553" s="2">
        <v>0</v>
      </c>
      <c r="BM553" s="2">
        <v>0</v>
      </c>
      <c r="BN553" s="2">
        <v>0</v>
      </c>
      <c r="BO553" s="2">
        <v>0</v>
      </c>
      <c r="BP553" s="2">
        <v>0</v>
      </c>
      <c r="BQ553" s="2">
        <v>0</v>
      </c>
      <c r="BR553" s="2">
        <v>0</v>
      </c>
      <c r="BS553" s="2">
        <v>0</v>
      </c>
      <c r="BT553" s="2">
        <v>0</v>
      </c>
      <c r="BU553" s="2">
        <v>0</v>
      </c>
      <c r="BV553" s="2">
        <v>0</v>
      </c>
      <c r="BW553" s="2">
        <v>0</v>
      </c>
      <c r="BX553" s="2">
        <v>0</v>
      </c>
      <c r="BY553" s="2">
        <v>0</v>
      </c>
      <c r="BZ553" s="2">
        <v>0</v>
      </c>
      <c r="CA553" s="2">
        <v>0</v>
      </c>
      <c r="CB553" s="2">
        <v>0</v>
      </c>
      <c r="CC553" s="2">
        <v>0</v>
      </c>
      <c r="CD553" s="2">
        <v>0</v>
      </c>
      <c r="CE553" s="2">
        <v>0</v>
      </c>
      <c r="CF553" s="2">
        <v>0</v>
      </c>
      <c r="CH553" s="5">
        <f t="shared" si="89"/>
        <v>201044.68</v>
      </c>
      <c r="CJ553" s="5">
        <f t="shared" si="90"/>
        <v>48221.53</v>
      </c>
      <c r="CK553" s="31">
        <f t="shared" si="91"/>
        <v>143256</v>
      </c>
      <c r="CL553" s="5">
        <f t="shared" si="92"/>
        <v>9567.15</v>
      </c>
      <c r="CM553" s="5">
        <f t="shared" si="93"/>
        <v>405.05929999999898</v>
      </c>
      <c r="CN553" s="2">
        <f t="shared" si="94"/>
        <v>9162.0907000000007</v>
      </c>
      <c r="CO553" s="5">
        <f t="shared" si="95"/>
        <v>0</v>
      </c>
      <c r="CP553" s="5">
        <f t="shared" si="96"/>
        <v>0</v>
      </c>
      <c r="CR553" s="5">
        <f t="shared" si="97"/>
        <v>57788.68</v>
      </c>
      <c r="CS553" s="5">
        <f t="shared" si="98"/>
        <v>201044.68</v>
      </c>
      <c r="CU553" s="21" t="s">
        <v>1329</v>
      </c>
      <c r="CV553" s="21">
        <v>3218148550</v>
      </c>
      <c r="CW553" s="1">
        <f t="shared" si="99"/>
        <v>0</v>
      </c>
    </row>
    <row r="554" spans="1:101" x14ac:dyDescent="0.2">
      <c r="A554" s="2" t="s">
        <v>824</v>
      </c>
      <c r="B554" s="2" t="s">
        <v>815</v>
      </c>
      <c r="C554" s="2">
        <v>3218148558</v>
      </c>
      <c r="D554" s="2" t="s">
        <v>825</v>
      </c>
      <c r="E554" s="2" t="s">
        <v>826</v>
      </c>
      <c r="F554" s="2" t="s">
        <v>124</v>
      </c>
      <c r="G554" s="2">
        <v>716</v>
      </c>
      <c r="H554" s="2" t="s">
        <v>124</v>
      </c>
      <c r="I554" s="2" t="s">
        <v>124</v>
      </c>
      <c r="J554" s="2" t="s">
        <v>124</v>
      </c>
      <c r="K554" s="5">
        <v>38095.01</v>
      </c>
      <c r="L554" s="5">
        <v>7238.05</v>
      </c>
      <c r="M554" s="5">
        <v>0</v>
      </c>
      <c r="N554" s="5">
        <v>0</v>
      </c>
      <c r="O554" s="5">
        <v>10126.52</v>
      </c>
      <c r="P554" s="5">
        <v>2329.1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5">
        <v>0</v>
      </c>
      <c r="Z554" s="5">
        <v>0</v>
      </c>
      <c r="AA554" s="5">
        <v>0</v>
      </c>
      <c r="AB554" s="5">
        <v>0</v>
      </c>
      <c r="AC554" s="5">
        <v>0</v>
      </c>
      <c r="AD554" s="5">
        <v>0</v>
      </c>
      <c r="AE554" s="5">
        <v>0</v>
      </c>
      <c r="AF554" s="5">
        <v>0</v>
      </c>
      <c r="AG554" s="5">
        <v>143256</v>
      </c>
      <c r="AH554" s="5">
        <v>0</v>
      </c>
      <c r="AI554" s="5">
        <v>0</v>
      </c>
      <c r="AJ554" s="5">
        <v>0</v>
      </c>
      <c r="AK554" s="5">
        <v>0</v>
      </c>
      <c r="AL554" s="5">
        <v>0</v>
      </c>
      <c r="AM554" s="5">
        <v>0</v>
      </c>
      <c r="AN554" s="5">
        <v>0</v>
      </c>
      <c r="AO554" s="5">
        <v>0</v>
      </c>
      <c r="AP554" s="5">
        <v>0</v>
      </c>
      <c r="AQ554" s="5">
        <v>0</v>
      </c>
      <c r="AR554" s="5">
        <v>0</v>
      </c>
      <c r="AS554" s="5">
        <v>0</v>
      </c>
      <c r="AT554" s="5">
        <v>0</v>
      </c>
      <c r="AU554" s="5">
        <v>0</v>
      </c>
      <c r="AV554" s="5">
        <v>0</v>
      </c>
      <c r="AW554" s="5">
        <v>0</v>
      </c>
      <c r="AX554" s="5">
        <v>0</v>
      </c>
      <c r="AY554" s="5">
        <v>0</v>
      </c>
      <c r="AZ554" s="5">
        <v>0</v>
      </c>
      <c r="BA554" s="5">
        <v>0</v>
      </c>
      <c r="BB554" s="5">
        <v>0</v>
      </c>
      <c r="BC554" s="5">
        <v>0</v>
      </c>
      <c r="BD554" s="5">
        <v>0</v>
      </c>
      <c r="BE554" s="5">
        <v>0</v>
      </c>
      <c r="BF554" s="5">
        <v>0</v>
      </c>
      <c r="BG554" s="2">
        <v>0</v>
      </c>
      <c r="BH554" s="2">
        <v>0</v>
      </c>
      <c r="BI554" s="2">
        <v>0</v>
      </c>
      <c r="BJ554" s="2">
        <v>0</v>
      </c>
      <c r="BK554" s="2">
        <v>0</v>
      </c>
      <c r="BL554" s="2">
        <v>0</v>
      </c>
      <c r="BM554" s="2">
        <v>0</v>
      </c>
      <c r="BN554" s="2">
        <v>0</v>
      </c>
      <c r="BO554" s="2">
        <v>0</v>
      </c>
      <c r="BP554" s="2">
        <v>0</v>
      </c>
      <c r="BQ554" s="2">
        <v>0</v>
      </c>
      <c r="BR554" s="2">
        <v>0</v>
      </c>
      <c r="BS554" s="2">
        <v>0</v>
      </c>
      <c r="BT554" s="2">
        <v>0</v>
      </c>
      <c r="BU554" s="2">
        <v>0</v>
      </c>
      <c r="BV554" s="2">
        <v>0</v>
      </c>
      <c r="BW554" s="2">
        <v>0</v>
      </c>
      <c r="BX554" s="2">
        <v>0</v>
      </c>
      <c r="BY554" s="2">
        <v>0</v>
      </c>
      <c r="BZ554" s="2">
        <v>0</v>
      </c>
      <c r="CA554" s="2">
        <v>0</v>
      </c>
      <c r="CB554" s="2">
        <v>0</v>
      </c>
      <c r="CC554" s="2">
        <v>0</v>
      </c>
      <c r="CD554" s="2">
        <v>0</v>
      </c>
      <c r="CE554" s="2">
        <v>0</v>
      </c>
      <c r="CF554" s="2">
        <v>0</v>
      </c>
      <c r="CH554" s="5">
        <f t="shared" si="89"/>
        <v>201044.68</v>
      </c>
      <c r="CJ554" s="5">
        <f t="shared" si="90"/>
        <v>48221.53</v>
      </c>
      <c r="CK554" s="31">
        <f t="shared" si="91"/>
        <v>143256</v>
      </c>
      <c r="CL554" s="5">
        <f t="shared" si="92"/>
        <v>9567.15</v>
      </c>
      <c r="CM554" s="5">
        <f t="shared" si="93"/>
        <v>405.05929999999898</v>
      </c>
      <c r="CN554" s="2">
        <f t="shared" si="94"/>
        <v>9162.0907000000007</v>
      </c>
      <c r="CO554" s="5">
        <f t="shared" si="95"/>
        <v>0</v>
      </c>
      <c r="CP554" s="5">
        <f t="shared" si="96"/>
        <v>0</v>
      </c>
      <c r="CR554" s="5">
        <f t="shared" si="97"/>
        <v>57788.68</v>
      </c>
      <c r="CS554" s="5">
        <f t="shared" si="98"/>
        <v>201044.68</v>
      </c>
      <c r="CU554" s="21" t="s">
        <v>1330</v>
      </c>
      <c r="CV554" s="21">
        <v>3218148558</v>
      </c>
      <c r="CW554" s="1">
        <f t="shared" si="99"/>
        <v>0</v>
      </c>
    </row>
    <row r="555" spans="1:101" x14ac:dyDescent="0.2">
      <c r="A555" s="2" t="s">
        <v>821</v>
      </c>
      <c r="B555" s="2" t="s">
        <v>815</v>
      </c>
      <c r="C555" s="2">
        <v>3218148567</v>
      </c>
      <c r="D555" s="2" t="s">
        <v>822</v>
      </c>
      <c r="E555" s="2" t="s">
        <v>823</v>
      </c>
      <c r="F555" s="2" t="s">
        <v>124</v>
      </c>
      <c r="G555" s="2">
        <v>451</v>
      </c>
      <c r="H555" s="2" t="s">
        <v>124</v>
      </c>
      <c r="I555" s="2" t="s">
        <v>124</v>
      </c>
      <c r="J555" s="2" t="s">
        <v>124</v>
      </c>
      <c r="K555" s="5">
        <v>38095.01</v>
      </c>
      <c r="L555" s="5">
        <v>7238.05</v>
      </c>
      <c r="M555" s="5">
        <v>0</v>
      </c>
      <c r="N555" s="5">
        <v>0</v>
      </c>
      <c r="O555" s="5">
        <v>10126.52</v>
      </c>
      <c r="P555" s="5">
        <v>2329.1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  <c r="Z555" s="5">
        <v>0</v>
      </c>
      <c r="AA555" s="5">
        <v>0</v>
      </c>
      <c r="AB555" s="5">
        <v>0</v>
      </c>
      <c r="AC555" s="5">
        <v>0</v>
      </c>
      <c r="AD555" s="5">
        <v>0</v>
      </c>
      <c r="AE555" s="5">
        <v>0</v>
      </c>
      <c r="AF555" s="5">
        <v>0</v>
      </c>
      <c r="AG555" s="5">
        <v>0</v>
      </c>
      <c r="AH555" s="5">
        <v>0</v>
      </c>
      <c r="AI555" s="5">
        <v>0</v>
      </c>
      <c r="AJ555" s="5">
        <v>0</v>
      </c>
      <c r="AK555" s="5">
        <v>0</v>
      </c>
      <c r="AL555" s="5">
        <v>0</v>
      </c>
      <c r="AM555" s="5">
        <v>0</v>
      </c>
      <c r="AN555" s="5">
        <v>0</v>
      </c>
      <c r="AO555" s="5">
        <v>0</v>
      </c>
      <c r="AP555" s="5">
        <v>0</v>
      </c>
      <c r="AQ555" s="5">
        <v>0</v>
      </c>
      <c r="AR555" s="5">
        <v>0</v>
      </c>
      <c r="AS555" s="5">
        <v>0</v>
      </c>
      <c r="AT555" s="5">
        <v>0</v>
      </c>
      <c r="AU555" s="5">
        <v>0</v>
      </c>
      <c r="AV555" s="5">
        <v>0</v>
      </c>
      <c r="AW555" s="5">
        <v>0</v>
      </c>
      <c r="AX555" s="5">
        <v>0</v>
      </c>
      <c r="AY555" s="5">
        <v>0</v>
      </c>
      <c r="AZ555" s="5">
        <v>0</v>
      </c>
      <c r="BA555" s="5">
        <v>0</v>
      </c>
      <c r="BB555" s="5">
        <v>0</v>
      </c>
      <c r="BC555" s="5">
        <v>0</v>
      </c>
      <c r="BD555" s="5">
        <v>0</v>
      </c>
      <c r="BE555" s="5">
        <v>0</v>
      </c>
      <c r="BF555" s="5">
        <v>0</v>
      </c>
      <c r="BG555" s="2">
        <v>0</v>
      </c>
      <c r="BH555" s="2">
        <v>0</v>
      </c>
      <c r="BI555" s="2">
        <v>0</v>
      </c>
      <c r="BJ555" s="2">
        <v>0</v>
      </c>
      <c r="BK555" s="2">
        <v>0</v>
      </c>
      <c r="BL555" s="2">
        <v>0</v>
      </c>
      <c r="BM555" s="2">
        <v>0</v>
      </c>
      <c r="BN555" s="2">
        <v>0</v>
      </c>
      <c r="BO555" s="2">
        <v>0</v>
      </c>
      <c r="BP555" s="2">
        <v>0</v>
      </c>
      <c r="BQ555" s="2">
        <v>0</v>
      </c>
      <c r="BR555" s="2">
        <v>0</v>
      </c>
      <c r="BS555" s="2">
        <v>0</v>
      </c>
      <c r="BT555" s="2">
        <v>0</v>
      </c>
      <c r="BU555" s="2">
        <v>0</v>
      </c>
      <c r="BV555" s="2">
        <v>0</v>
      </c>
      <c r="BW555" s="2">
        <v>0</v>
      </c>
      <c r="BX555" s="2">
        <v>0</v>
      </c>
      <c r="BY555" s="2">
        <v>0</v>
      </c>
      <c r="BZ555" s="2">
        <v>0</v>
      </c>
      <c r="CA555" s="2">
        <v>0</v>
      </c>
      <c r="CB555" s="2">
        <v>0</v>
      </c>
      <c r="CC555" s="2">
        <v>0</v>
      </c>
      <c r="CD555" s="2">
        <v>0</v>
      </c>
      <c r="CE555" s="2">
        <v>0</v>
      </c>
      <c r="CF555" s="2">
        <v>0</v>
      </c>
      <c r="CH555" s="5">
        <f t="shared" si="89"/>
        <v>57788.68</v>
      </c>
      <c r="CJ555" s="5">
        <f t="shared" si="90"/>
        <v>48221.53</v>
      </c>
      <c r="CK555" s="5">
        <f t="shared" si="91"/>
        <v>0</v>
      </c>
      <c r="CL555" s="5">
        <f t="shared" si="92"/>
        <v>9567.15</v>
      </c>
      <c r="CM555" s="5">
        <f t="shared" si="93"/>
        <v>405.05929999999898</v>
      </c>
      <c r="CN555" s="2">
        <f t="shared" si="94"/>
        <v>9162.0907000000007</v>
      </c>
      <c r="CO555" s="5">
        <f t="shared" si="95"/>
        <v>0</v>
      </c>
      <c r="CP555" s="5">
        <f t="shared" si="96"/>
        <v>0</v>
      </c>
      <c r="CR555" s="5">
        <f t="shared" si="97"/>
        <v>57788.68</v>
      </c>
      <c r="CS555" s="5">
        <f t="shared" si="98"/>
        <v>57788.68</v>
      </c>
      <c r="CU555" s="21" t="s">
        <v>1331</v>
      </c>
      <c r="CV555" s="21">
        <v>3218148567</v>
      </c>
      <c r="CW555" s="1">
        <f t="shared" si="99"/>
        <v>0</v>
      </c>
    </row>
    <row r="556" spans="1:101" x14ac:dyDescent="0.2">
      <c r="A556" s="2" t="s">
        <v>814</v>
      </c>
      <c r="B556" s="2" t="s">
        <v>815</v>
      </c>
      <c r="C556" s="2">
        <v>3218148569</v>
      </c>
      <c r="D556" s="2" t="s">
        <v>816</v>
      </c>
      <c r="E556" s="2" t="s">
        <v>817</v>
      </c>
      <c r="F556" s="2" t="s">
        <v>124</v>
      </c>
      <c r="G556" s="2">
        <v>15</v>
      </c>
      <c r="H556" s="2" t="s">
        <v>124</v>
      </c>
      <c r="I556" s="2" t="s">
        <v>124</v>
      </c>
      <c r="J556" s="2" t="s">
        <v>124</v>
      </c>
      <c r="K556" s="5">
        <v>38095.01</v>
      </c>
      <c r="L556" s="5">
        <v>7238.05</v>
      </c>
      <c r="M556" s="5">
        <v>0</v>
      </c>
      <c r="N556" s="5">
        <v>0</v>
      </c>
      <c r="O556" s="5">
        <v>10126.52</v>
      </c>
      <c r="P556" s="5">
        <v>2329.1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v>0</v>
      </c>
      <c r="Y556" s="5">
        <v>0</v>
      </c>
      <c r="Z556" s="5">
        <v>0</v>
      </c>
      <c r="AA556" s="5">
        <v>0</v>
      </c>
      <c r="AB556" s="5">
        <v>0</v>
      </c>
      <c r="AC556" s="5">
        <v>0</v>
      </c>
      <c r="AD556" s="5">
        <v>0</v>
      </c>
      <c r="AE556" s="5">
        <v>0</v>
      </c>
      <c r="AF556" s="5">
        <v>0</v>
      </c>
      <c r="AG556" s="5">
        <v>0</v>
      </c>
      <c r="AH556" s="5">
        <v>0</v>
      </c>
      <c r="AI556" s="5">
        <v>0</v>
      </c>
      <c r="AJ556" s="5">
        <v>0</v>
      </c>
      <c r="AK556" s="5">
        <v>0</v>
      </c>
      <c r="AL556" s="5">
        <v>0</v>
      </c>
      <c r="AM556" s="5">
        <v>0</v>
      </c>
      <c r="AN556" s="5">
        <v>0</v>
      </c>
      <c r="AO556" s="5">
        <v>0</v>
      </c>
      <c r="AP556" s="5">
        <v>0</v>
      </c>
      <c r="AQ556" s="5">
        <v>0</v>
      </c>
      <c r="AR556" s="5">
        <v>0</v>
      </c>
      <c r="AS556" s="5">
        <v>0</v>
      </c>
      <c r="AT556" s="5">
        <v>0</v>
      </c>
      <c r="AU556" s="5">
        <v>0</v>
      </c>
      <c r="AV556" s="5">
        <v>0</v>
      </c>
      <c r="AW556" s="5">
        <v>0</v>
      </c>
      <c r="AX556" s="5">
        <v>0</v>
      </c>
      <c r="AY556" s="5">
        <v>0</v>
      </c>
      <c r="AZ556" s="5">
        <v>0</v>
      </c>
      <c r="BA556" s="5">
        <v>0</v>
      </c>
      <c r="BB556" s="5">
        <v>0</v>
      </c>
      <c r="BC556" s="5">
        <v>0</v>
      </c>
      <c r="BD556" s="5">
        <v>0</v>
      </c>
      <c r="BE556" s="5">
        <v>0</v>
      </c>
      <c r="BF556" s="5">
        <v>0</v>
      </c>
      <c r="BG556" s="2">
        <v>0</v>
      </c>
      <c r="BH556" s="2">
        <v>0</v>
      </c>
      <c r="BI556" s="2">
        <v>0</v>
      </c>
      <c r="BJ556" s="2">
        <v>0</v>
      </c>
      <c r="BK556" s="2">
        <v>0</v>
      </c>
      <c r="BL556" s="2">
        <v>0</v>
      </c>
      <c r="BM556" s="2">
        <v>0</v>
      </c>
      <c r="BN556" s="2">
        <v>0</v>
      </c>
      <c r="BO556" s="2">
        <v>0</v>
      </c>
      <c r="BP556" s="2">
        <v>0</v>
      </c>
      <c r="BQ556" s="2">
        <v>0</v>
      </c>
      <c r="BR556" s="2">
        <v>0</v>
      </c>
      <c r="BS556" s="2">
        <v>0</v>
      </c>
      <c r="BT556" s="2">
        <v>0</v>
      </c>
      <c r="BU556" s="2">
        <v>0</v>
      </c>
      <c r="BV556" s="2">
        <v>0</v>
      </c>
      <c r="BW556" s="2">
        <v>0</v>
      </c>
      <c r="BX556" s="2">
        <v>0</v>
      </c>
      <c r="BY556" s="2">
        <v>0</v>
      </c>
      <c r="BZ556" s="2">
        <v>0</v>
      </c>
      <c r="CA556" s="2">
        <v>0</v>
      </c>
      <c r="CB556" s="2">
        <v>0</v>
      </c>
      <c r="CC556" s="2">
        <v>0</v>
      </c>
      <c r="CD556" s="2">
        <v>0</v>
      </c>
      <c r="CE556" s="2">
        <v>0</v>
      </c>
      <c r="CF556" s="2">
        <v>0</v>
      </c>
      <c r="CH556" s="5">
        <f t="shared" si="89"/>
        <v>57788.68</v>
      </c>
      <c r="CJ556" s="5">
        <f t="shared" si="90"/>
        <v>48221.53</v>
      </c>
      <c r="CK556" s="5">
        <f t="shared" si="91"/>
        <v>0</v>
      </c>
      <c r="CL556" s="5">
        <f t="shared" si="92"/>
        <v>9567.15</v>
      </c>
      <c r="CM556" s="5">
        <f t="shared" si="93"/>
        <v>405.05929999999898</v>
      </c>
      <c r="CN556" s="2">
        <f t="shared" si="94"/>
        <v>9162.0907000000007</v>
      </c>
      <c r="CO556" s="5">
        <f t="shared" si="95"/>
        <v>0</v>
      </c>
      <c r="CP556" s="5">
        <f t="shared" si="96"/>
        <v>0</v>
      </c>
      <c r="CR556" s="5">
        <f t="shared" si="97"/>
        <v>57788.68</v>
      </c>
      <c r="CS556" s="5">
        <f t="shared" si="98"/>
        <v>57788.68</v>
      </c>
      <c r="CU556" s="21" t="s">
        <v>1332</v>
      </c>
      <c r="CV556" s="21">
        <v>3218148569</v>
      </c>
      <c r="CW556" s="1">
        <f t="shared" si="99"/>
        <v>0</v>
      </c>
    </row>
    <row r="557" spans="1:101" x14ac:dyDescent="0.2">
      <c r="A557" s="2" t="s">
        <v>910</v>
      </c>
      <c r="B557" s="2" t="s">
        <v>861</v>
      </c>
      <c r="C557" s="2">
        <v>3218151931</v>
      </c>
      <c r="D557" s="2" t="s">
        <v>911</v>
      </c>
      <c r="E557" s="2" t="s">
        <v>912</v>
      </c>
      <c r="F557" s="2" t="s">
        <v>124</v>
      </c>
      <c r="G557" s="2">
        <v>541</v>
      </c>
      <c r="H557" s="2" t="s">
        <v>124</v>
      </c>
      <c r="I557" s="2" t="s">
        <v>124</v>
      </c>
      <c r="J557" s="2" t="s">
        <v>124</v>
      </c>
      <c r="K557" s="5">
        <v>38095.01</v>
      </c>
      <c r="L557" s="5">
        <v>7238.05</v>
      </c>
      <c r="M557" s="5">
        <v>0</v>
      </c>
      <c r="N557" s="5">
        <v>0</v>
      </c>
      <c r="O557" s="5">
        <v>10126.52</v>
      </c>
      <c r="P557" s="5">
        <v>2329.1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0</v>
      </c>
      <c r="AC557" s="5">
        <v>0</v>
      </c>
      <c r="AD557" s="5">
        <v>0</v>
      </c>
      <c r="AE557" s="5">
        <v>0</v>
      </c>
      <c r="AF557" s="5">
        <v>0</v>
      </c>
      <c r="AG557" s="5">
        <v>0</v>
      </c>
      <c r="AH557" s="5">
        <v>0</v>
      </c>
      <c r="AI557" s="5">
        <v>0</v>
      </c>
      <c r="AJ557" s="5">
        <v>0</v>
      </c>
      <c r="AK557" s="5">
        <v>0</v>
      </c>
      <c r="AL557" s="5">
        <v>0</v>
      </c>
      <c r="AM557" s="5">
        <v>0</v>
      </c>
      <c r="AN557" s="5">
        <v>0</v>
      </c>
      <c r="AO557" s="5">
        <v>0</v>
      </c>
      <c r="AP557" s="5">
        <v>0</v>
      </c>
      <c r="AQ557" s="5">
        <v>0</v>
      </c>
      <c r="AR557" s="5">
        <v>0</v>
      </c>
      <c r="AS557" s="5">
        <v>0</v>
      </c>
      <c r="AT557" s="5">
        <v>0</v>
      </c>
      <c r="AU557" s="5">
        <v>0</v>
      </c>
      <c r="AV557" s="5">
        <v>0</v>
      </c>
      <c r="AW557" s="5">
        <v>0</v>
      </c>
      <c r="AX557" s="5">
        <v>0</v>
      </c>
      <c r="AY557" s="5">
        <v>0</v>
      </c>
      <c r="AZ557" s="5">
        <v>0</v>
      </c>
      <c r="BA557" s="5">
        <v>0</v>
      </c>
      <c r="BB557" s="5">
        <v>0</v>
      </c>
      <c r="BC557" s="5">
        <v>0</v>
      </c>
      <c r="BD557" s="5">
        <v>0</v>
      </c>
      <c r="BE557" s="5">
        <v>0</v>
      </c>
      <c r="BF557" s="5">
        <v>0</v>
      </c>
      <c r="BG557" s="2">
        <v>0</v>
      </c>
      <c r="BH557" s="2">
        <v>0</v>
      </c>
      <c r="BI557" s="2">
        <v>0</v>
      </c>
      <c r="BJ557" s="2">
        <v>0</v>
      </c>
      <c r="BK557" s="2">
        <v>0</v>
      </c>
      <c r="BL557" s="2">
        <v>0</v>
      </c>
      <c r="BM557" s="2">
        <v>0</v>
      </c>
      <c r="BN557" s="2">
        <v>0</v>
      </c>
      <c r="BO557" s="2">
        <v>0</v>
      </c>
      <c r="BP557" s="2">
        <v>0</v>
      </c>
      <c r="BQ557" s="2">
        <v>0</v>
      </c>
      <c r="BR557" s="2">
        <v>0</v>
      </c>
      <c r="BS557" s="2">
        <v>0</v>
      </c>
      <c r="BT557" s="2">
        <v>0</v>
      </c>
      <c r="BU557" s="2">
        <v>0</v>
      </c>
      <c r="BV557" s="2">
        <v>0</v>
      </c>
      <c r="BW557" s="2">
        <v>0</v>
      </c>
      <c r="BX557" s="2">
        <v>0</v>
      </c>
      <c r="BY557" s="2">
        <v>0</v>
      </c>
      <c r="BZ557" s="2">
        <v>0</v>
      </c>
      <c r="CA557" s="2">
        <v>0</v>
      </c>
      <c r="CB557" s="2">
        <v>0</v>
      </c>
      <c r="CC557" s="2">
        <v>0</v>
      </c>
      <c r="CD557" s="2">
        <v>0</v>
      </c>
      <c r="CE557" s="2">
        <v>0</v>
      </c>
      <c r="CF557" s="2">
        <v>0</v>
      </c>
      <c r="CH557" s="5">
        <f t="shared" si="89"/>
        <v>57788.68</v>
      </c>
      <c r="CJ557" s="5">
        <f t="shared" si="90"/>
        <v>48221.53</v>
      </c>
      <c r="CK557" s="5">
        <f t="shared" si="91"/>
        <v>0</v>
      </c>
      <c r="CL557" s="5">
        <f t="shared" si="92"/>
        <v>9567.15</v>
      </c>
      <c r="CM557" s="5">
        <f t="shared" si="93"/>
        <v>405.05929999999898</v>
      </c>
      <c r="CN557" s="2">
        <f t="shared" si="94"/>
        <v>9162.0907000000007</v>
      </c>
      <c r="CO557" s="5">
        <f t="shared" si="95"/>
        <v>0</v>
      </c>
      <c r="CP557" s="5">
        <f t="shared" si="96"/>
        <v>0</v>
      </c>
      <c r="CR557" s="5">
        <f t="shared" si="97"/>
        <v>57788.68</v>
      </c>
      <c r="CS557" s="5">
        <f t="shared" si="98"/>
        <v>57788.68</v>
      </c>
      <c r="CU557" s="21" t="s">
        <v>1333</v>
      </c>
      <c r="CV557" s="21">
        <v>3218151931</v>
      </c>
      <c r="CW557" s="1">
        <f t="shared" si="99"/>
        <v>0</v>
      </c>
    </row>
    <row r="558" spans="1:101" x14ac:dyDescent="0.2">
      <c r="A558" s="2" t="s">
        <v>913</v>
      </c>
      <c r="B558" s="2" t="s">
        <v>861</v>
      </c>
      <c r="C558" s="2">
        <v>3218151960</v>
      </c>
      <c r="D558" s="2" t="s">
        <v>144</v>
      </c>
      <c r="E558" s="2" t="s">
        <v>124</v>
      </c>
      <c r="F558" s="2" t="s">
        <v>124</v>
      </c>
      <c r="G558" s="2">
        <v>0</v>
      </c>
      <c r="H558" s="2" t="s">
        <v>124</v>
      </c>
      <c r="I558" s="2" t="s">
        <v>124</v>
      </c>
      <c r="J558" s="2" t="s">
        <v>124</v>
      </c>
      <c r="K558" s="5">
        <v>0</v>
      </c>
      <c r="L558" s="5">
        <v>0</v>
      </c>
      <c r="M558" s="5">
        <v>0</v>
      </c>
      <c r="N558" s="5">
        <v>0</v>
      </c>
      <c r="O558" s="5">
        <v>31770.54</v>
      </c>
      <c r="P558" s="5">
        <v>6036.4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0</v>
      </c>
      <c r="AD558" s="5">
        <v>0</v>
      </c>
      <c r="AE558" s="5">
        <v>0</v>
      </c>
      <c r="AF558" s="5">
        <v>0</v>
      </c>
      <c r="AG558" s="5">
        <v>0</v>
      </c>
      <c r="AH558" s="5">
        <v>0</v>
      </c>
      <c r="AI558" s="5">
        <v>0</v>
      </c>
      <c r="AJ558" s="5">
        <v>0</v>
      </c>
      <c r="AK558" s="5">
        <v>0</v>
      </c>
      <c r="AL558" s="5">
        <v>0</v>
      </c>
      <c r="AM558" s="5">
        <v>0</v>
      </c>
      <c r="AN558" s="5">
        <v>0</v>
      </c>
      <c r="AO558" s="5">
        <v>0</v>
      </c>
      <c r="AP558" s="5">
        <v>0</v>
      </c>
      <c r="AQ558" s="5">
        <v>0</v>
      </c>
      <c r="AR558" s="5">
        <v>0</v>
      </c>
      <c r="AS558" s="5">
        <v>0</v>
      </c>
      <c r="AT558" s="5">
        <v>0</v>
      </c>
      <c r="AU558" s="5">
        <v>0</v>
      </c>
      <c r="AV558" s="5">
        <v>0</v>
      </c>
      <c r="AW558" s="5">
        <v>0</v>
      </c>
      <c r="AX558" s="5">
        <v>0</v>
      </c>
      <c r="AY558" s="5">
        <v>0</v>
      </c>
      <c r="AZ558" s="5">
        <v>0</v>
      </c>
      <c r="BA558" s="5">
        <v>0</v>
      </c>
      <c r="BB558" s="5">
        <v>0</v>
      </c>
      <c r="BC558" s="5">
        <v>0</v>
      </c>
      <c r="BD558" s="5">
        <v>0</v>
      </c>
      <c r="BE558" s="5">
        <v>0</v>
      </c>
      <c r="BF558" s="5">
        <v>0</v>
      </c>
      <c r="BG558" s="2">
        <v>0</v>
      </c>
      <c r="BH558" s="2">
        <v>0</v>
      </c>
      <c r="BI558" s="2">
        <v>0</v>
      </c>
      <c r="BJ558" s="2">
        <v>0</v>
      </c>
      <c r="BK558" s="2">
        <v>0</v>
      </c>
      <c r="BL558" s="2">
        <v>0</v>
      </c>
      <c r="BM558" s="2">
        <v>0</v>
      </c>
      <c r="BN558" s="2">
        <v>0</v>
      </c>
      <c r="BO558" s="2">
        <v>0</v>
      </c>
      <c r="BP558" s="2">
        <v>0</v>
      </c>
      <c r="BQ558" s="2">
        <v>0</v>
      </c>
      <c r="BR558" s="2">
        <v>0</v>
      </c>
      <c r="BS558" s="2">
        <v>0</v>
      </c>
      <c r="BT558" s="2">
        <v>0</v>
      </c>
      <c r="BU558" s="2">
        <v>0</v>
      </c>
      <c r="BV558" s="2">
        <v>0</v>
      </c>
      <c r="BW558" s="2">
        <v>0</v>
      </c>
      <c r="BX558" s="2">
        <v>0</v>
      </c>
      <c r="BY558" s="2">
        <v>0</v>
      </c>
      <c r="BZ558" s="2">
        <v>0</v>
      </c>
      <c r="CA558" s="2">
        <v>0</v>
      </c>
      <c r="CB558" s="2">
        <v>0</v>
      </c>
      <c r="CC558" s="2">
        <v>0</v>
      </c>
      <c r="CD558" s="2">
        <v>0</v>
      </c>
      <c r="CE558" s="2">
        <v>0</v>
      </c>
      <c r="CF558" s="2">
        <v>0</v>
      </c>
      <c r="CH558" s="5">
        <f t="shared" si="89"/>
        <v>37806.94</v>
      </c>
      <c r="CJ558" s="5">
        <f t="shared" si="90"/>
        <v>31770.54</v>
      </c>
      <c r="CK558" s="5">
        <f t="shared" si="91"/>
        <v>0</v>
      </c>
      <c r="CL558" s="5">
        <f t="shared" si="92"/>
        <v>6036.4</v>
      </c>
      <c r="CM558" s="5">
        <f t="shared" si="93"/>
        <v>-2.6000000007115887E-3</v>
      </c>
      <c r="CN558" s="2">
        <f t="shared" si="94"/>
        <v>6036.4026000000003</v>
      </c>
      <c r="CO558" s="5">
        <f t="shared" si="95"/>
        <v>0</v>
      </c>
      <c r="CP558" s="5">
        <f t="shared" si="96"/>
        <v>0</v>
      </c>
      <c r="CR558" s="5">
        <f t="shared" si="97"/>
        <v>37806.94</v>
      </c>
      <c r="CS558" s="5">
        <f t="shared" si="98"/>
        <v>37806.94</v>
      </c>
      <c r="CU558" s="21" t="s">
        <v>1334</v>
      </c>
      <c r="CV558" s="21">
        <v>3218151960</v>
      </c>
      <c r="CW558" s="1">
        <f t="shared" si="99"/>
        <v>0</v>
      </c>
    </row>
    <row r="559" spans="1:101" x14ac:dyDescent="0.2">
      <c r="A559" s="2" t="s">
        <v>914</v>
      </c>
      <c r="B559" s="2" t="s">
        <v>861</v>
      </c>
      <c r="C559" s="2">
        <v>3218151990</v>
      </c>
      <c r="D559" s="2" t="s">
        <v>915</v>
      </c>
      <c r="E559" s="2" t="s">
        <v>916</v>
      </c>
      <c r="F559" s="2" t="s">
        <v>124</v>
      </c>
      <c r="G559" s="2">
        <v>902</v>
      </c>
      <c r="H559" s="2" t="s">
        <v>124</v>
      </c>
      <c r="I559" s="2" t="s">
        <v>124</v>
      </c>
      <c r="J559" s="2" t="s">
        <v>124</v>
      </c>
      <c r="K559" s="5">
        <v>38095.01</v>
      </c>
      <c r="L559" s="5">
        <v>7238.05</v>
      </c>
      <c r="M559" s="5">
        <v>0</v>
      </c>
      <c r="N559" s="5">
        <v>0</v>
      </c>
      <c r="O559" s="5">
        <v>10126.52</v>
      </c>
      <c r="P559" s="5">
        <v>2329.1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5">
        <v>0</v>
      </c>
      <c r="AC559" s="5">
        <v>0</v>
      </c>
      <c r="AD559" s="5">
        <v>0</v>
      </c>
      <c r="AE559" s="5">
        <v>0</v>
      </c>
      <c r="AF559" s="5">
        <v>0</v>
      </c>
      <c r="AG559" s="5">
        <v>0</v>
      </c>
      <c r="AH559" s="5">
        <v>0</v>
      </c>
      <c r="AI559" s="5">
        <v>0</v>
      </c>
      <c r="AJ559" s="5">
        <v>0</v>
      </c>
      <c r="AK559" s="5">
        <v>0</v>
      </c>
      <c r="AL559" s="5">
        <v>0</v>
      </c>
      <c r="AM559" s="5">
        <v>0</v>
      </c>
      <c r="AN559" s="5">
        <v>0</v>
      </c>
      <c r="AO559" s="5">
        <v>0</v>
      </c>
      <c r="AP559" s="5">
        <v>0</v>
      </c>
      <c r="AQ559" s="5">
        <v>0</v>
      </c>
      <c r="AR559" s="5">
        <v>0</v>
      </c>
      <c r="AS559" s="5">
        <v>0</v>
      </c>
      <c r="AT559" s="5">
        <v>0</v>
      </c>
      <c r="AU559" s="5">
        <v>0</v>
      </c>
      <c r="AV559" s="5">
        <v>0</v>
      </c>
      <c r="AW559" s="5">
        <v>0</v>
      </c>
      <c r="AX559" s="5">
        <v>0</v>
      </c>
      <c r="AY559" s="5">
        <v>0</v>
      </c>
      <c r="AZ559" s="5">
        <v>0</v>
      </c>
      <c r="BA559" s="5">
        <v>0</v>
      </c>
      <c r="BB559" s="5">
        <v>0</v>
      </c>
      <c r="BC559" s="5">
        <v>0</v>
      </c>
      <c r="BD559" s="5">
        <v>0</v>
      </c>
      <c r="BE559" s="5">
        <v>0</v>
      </c>
      <c r="BF559" s="5">
        <v>0</v>
      </c>
      <c r="BG559" s="2">
        <v>0</v>
      </c>
      <c r="BH559" s="2">
        <v>0</v>
      </c>
      <c r="BI559" s="2">
        <v>0</v>
      </c>
      <c r="BJ559" s="2">
        <v>0</v>
      </c>
      <c r="BK559" s="2">
        <v>0</v>
      </c>
      <c r="BL559" s="2">
        <v>0</v>
      </c>
      <c r="BM559" s="2">
        <v>0</v>
      </c>
      <c r="BN559" s="2">
        <v>0</v>
      </c>
      <c r="BO559" s="2">
        <v>0</v>
      </c>
      <c r="BP559" s="2">
        <v>0</v>
      </c>
      <c r="BQ559" s="2">
        <v>0</v>
      </c>
      <c r="BR559" s="2">
        <v>0</v>
      </c>
      <c r="BS559" s="2">
        <v>0</v>
      </c>
      <c r="BT559" s="2">
        <v>0</v>
      </c>
      <c r="BU559" s="2">
        <v>0</v>
      </c>
      <c r="BV559" s="2">
        <v>0</v>
      </c>
      <c r="BW559" s="2">
        <v>0</v>
      </c>
      <c r="BX559" s="2">
        <v>0</v>
      </c>
      <c r="BY559" s="2">
        <v>0</v>
      </c>
      <c r="BZ559" s="2">
        <v>0</v>
      </c>
      <c r="CA559" s="2">
        <v>0</v>
      </c>
      <c r="CB559" s="2">
        <v>0</v>
      </c>
      <c r="CC559" s="2">
        <v>0</v>
      </c>
      <c r="CD559" s="2">
        <v>0</v>
      </c>
      <c r="CE559" s="2">
        <v>0</v>
      </c>
      <c r="CF559" s="2">
        <v>0</v>
      </c>
      <c r="CH559" s="5">
        <f t="shared" si="89"/>
        <v>57788.68</v>
      </c>
      <c r="CJ559" s="5">
        <f t="shared" si="90"/>
        <v>48221.53</v>
      </c>
      <c r="CK559" s="5">
        <f t="shared" si="91"/>
        <v>0</v>
      </c>
      <c r="CL559" s="5">
        <f t="shared" si="92"/>
        <v>9567.15</v>
      </c>
      <c r="CM559" s="5">
        <f t="shared" si="93"/>
        <v>405.05929999999898</v>
      </c>
      <c r="CN559" s="2">
        <f t="shared" si="94"/>
        <v>9162.0907000000007</v>
      </c>
      <c r="CO559" s="5">
        <f t="shared" si="95"/>
        <v>0</v>
      </c>
      <c r="CP559" s="5">
        <f t="shared" si="96"/>
        <v>0</v>
      </c>
      <c r="CR559" s="5">
        <f t="shared" si="97"/>
        <v>57788.68</v>
      </c>
      <c r="CS559" s="5">
        <f t="shared" si="98"/>
        <v>57788.68</v>
      </c>
      <c r="CU559" s="21" t="s">
        <v>1335</v>
      </c>
      <c r="CV559" s="21">
        <v>3218151990</v>
      </c>
      <c r="CW559" s="1">
        <f t="shared" si="99"/>
        <v>0</v>
      </c>
    </row>
    <row r="560" spans="1:101" x14ac:dyDescent="0.2">
      <c r="A560" s="2" t="s">
        <v>917</v>
      </c>
      <c r="B560" s="2" t="s">
        <v>861</v>
      </c>
      <c r="C560" s="2">
        <v>3218152072</v>
      </c>
      <c r="D560" s="2" t="s">
        <v>918</v>
      </c>
      <c r="E560" s="2" t="s">
        <v>919</v>
      </c>
      <c r="F560" s="2" t="s">
        <v>124</v>
      </c>
      <c r="G560" s="2">
        <v>231</v>
      </c>
      <c r="H560" s="2" t="s">
        <v>124</v>
      </c>
      <c r="I560" s="2" t="s">
        <v>124</v>
      </c>
      <c r="J560" s="2" t="s">
        <v>124</v>
      </c>
      <c r="K560" s="5">
        <v>38095.01</v>
      </c>
      <c r="L560" s="5">
        <v>7238.05</v>
      </c>
      <c r="M560" s="5">
        <v>0</v>
      </c>
      <c r="N560" s="5">
        <v>0</v>
      </c>
      <c r="O560" s="5">
        <v>10126.52</v>
      </c>
      <c r="P560" s="5">
        <v>2329.1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v>0</v>
      </c>
      <c r="Y560" s="5">
        <v>0</v>
      </c>
      <c r="Z560" s="5">
        <v>0</v>
      </c>
      <c r="AA560" s="5">
        <v>0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v>0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v>0</v>
      </c>
      <c r="AP560" s="5">
        <v>0</v>
      </c>
      <c r="AQ560" s="5">
        <v>0</v>
      </c>
      <c r="AR560" s="5">
        <v>0</v>
      </c>
      <c r="AS560" s="5">
        <v>0</v>
      </c>
      <c r="AT560" s="5">
        <v>0</v>
      </c>
      <c r="AU560" s="5">
        <v>0</v>
      </c>
      <c r="AV560" s="5">
        <v>0</v>
      </c>
      <c r="AW560" s="5">
        <v>0</v>
      </c>
      <c r="AX560" s="5">
        <v>0</v>
      </c>
      <c r="AY560" s="5">
        <v>0</v>
      </c>
      <c r="AZ560" s="5">
        <v>0</v>
      </c>
      <c r="BA560" s="5">
        <v>0</v>
      </c>
      <c r="BB560" s="5">
        <v>0</v>
      </c>
      <c r="BC560" s="5">
        <v>0</v>
      </c>
      <c r="BD560" s="5">
        <v>0</v>
      </c>
      <c r="BE560" s="5">
        <v>0</v>
      </c>
      <c r="BF560" s="5">
        <v>0</v>
      </c>
      <c r="BG560" s="2">
        <v>0</v>
      </c>
      <c r="BH560" s="2">
        <v>0</v>
      </c>
      <c r="BI560" s="2">
        <v>0</v>
      </c>
      <c r="BJ560" s="2">
        <v>0</v>
      </c>
      <c r="BK560" s="2">
        <v>0</v>
      </c>
      <c r="BL560" s="2">
        <v>0</v>
      </c>
      <c r="BM560" s="2">
        <v>0</v>
      </c>
      <c r="BN560" s="2">
        <v>0</v>
      </c>
      <c r="BO560" s="2">
        <v>0</v>
      </c>
      <c r="BP560" s="2">
        <v>0</v>
      </c>
      <c r="BQ560" s="2">
        <v>0</v>
      </c>
      <c r="BR560" s="2">
        <v>0</v>
      </c>
      <c r="BS560" s="2">
        <v>0</v>
      </c>
      <c r="BT560" s="2">
        <v>0</v>
      </c>
      <c r="BU560" s="2">
        <v>0</v>
      </c>
      <c r="BV560" s="2">
        <v>0</v>
      </c>
      <c r="BW560" s="2">
        <v>0</v>
      </c>
      <c r="BX560" s="2">
        <v>0</v>
      </c>
      <c r="BY560" s="2">
        <v>0</v>
      </c>
      <c r="BZ560" s="2">
        <v>0</v>
      </c>
      <c r="CA560" s="2">
        <v>0</v>
      </c>
      <c r="CB560" s="2">
        <v>0</v>
      </c>
      <c r="CC560" s="2">
        <v>0</v>
      </c>
      <c r="CD560" s="2">
        <v>0</v>
      </c>
      <c r="CE560" s="2">
        <v>0</v>
      </c>
      <c r="CF560" s="2">
        <v>0</v>
      </c>
      <c r="CH560" s="5">
        <f t="shared" si="89"/>
        <v>57788.68</v>
      </c>
      <c r="CJ560" s="5">
        <f t="shared" si="90"/>
        <v>48221.53</v>
      </c>
      <c r="CK560" s="5">
        <f t="shared" si="91"/>
        <v>0</v>
      </c>
      <c r="CL560" s="5">
        <f t="shared" si="92"/>
        <v>9567.15</v>
      </c>
      <c r="CM560" s="5">
        <f t="shared" si="93"/>
        <v>405.05929999999898</v>
      </c>
      <c r="CN560" s="2">
        <f t="shared" si="94"/>
        <v>9162.0907000000007</v>
      </c>
      <c r="CO560" s="5">
        <f t="shared" si="95"/>
        <v>0</v>
      </c>
      <c r="CP560" s="5">
        <f t="shared" si="96"/>
        <v>0</v>
      </c>
      <c r="CR560" s="5">
        <f t="shared" si="97"/>
        <v>57788.68</v>
      </c>
      <c r="CS560" s="5">
        <f t="shared" si="98"/>
        <v>57788.68</v>
      </c>
      <c r="CU560" s="21" t="s">
        <v>1336</v>
      </c>
      <c r="CV560" s="21">
        <v>3218152072</v>
      </c>
      <c r="CW560" s="1">
        <f t="shared" si="99"/>
        <v>0</v>
      </c>
    </row>
    <row r="561" spans="1:101" x14ac:dyDescent="0.2">
      <c r="A561" s="2" t="s">
        <v>430</v>
      </c>
      <c r="B561" s="2" t="s">
        <v>157</v>
      </c>
      <c r="C561" s="2">
        <v>3218960947</v>
      </c>
      <c r="D561" s="2" t="s">
        <v>144</v>
      </c>
      <c r="E561" s="2" t="s">
        <v>124</v>
      </c>
      <c r="F561" s="2" t="s">
        <v>124</v>
      </c>
      <c r="G561" s="2">
        <v>0</v>
      </c>
      <c r="H561" s="2" t="s">
        <v>124</v>
      </c>
      <c r="I561" s="2" t="s">
        <v>124</v>
      </c>
      <c r="J561" s="2" t="s">
        <v>124</v>
      </c>
      <c r="K561" s="5">
        <v>0</v>
      </c>
      <c r="L561" s="5">
        <v>0</v>
      </c>
      <c r="M561" s="5">
        <v>0</v>
      </c>
      <c r="N561" s="5">
        <v>0</v>
      </c>
      <c r="O561" s="5">
        <v>5387.16</v>
      </c>
      <c r="P561" s="5">
        <v>1023.56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5">
        <v>0</v>
      </c>
      <c r="Z561" s="5">
        <v>0</v>
      </c>
      <c r="AA561" s="5">
        <v>0</v>
      </c>
      <c r="AB561" s="5">
        <v>0</v>
      </c>
      <c r="AC561" s="5">
        <v>0</v>
      </c>
      <c r="AD561" s="5">
        <v>0</v>
      </c>
      <c r="AE561" s="5">
        <v>0</v>
      </c>
      <c r="AF561" s="5">
        <v>0</v>
      </c>
      <c r="AG561" s="5">
        <v>0</v>
      </c>
      <c r="AH561" s="5">
        <v>0</v>
      </c>
      <c r="AI561" s="5">
        <v>0</v>
      </c>
      <c r="AJ561" s="5">
        <v>0</v>
      </c>
      <c r="AK561" s="5">
        <v>0</v>
      </c>
      <c r="AL561" s="5">
        <v>0</v>
      </c>
      <c r="AM561" s="5">
        <v>0</v>
      </c>
      <c r="AN561" s="5">
        <v>0</v>
      </c>
      <c r="AO561" s="5">
        <v>0</v>
      </c>
      <c r="AP561" s="5">
        <v>0</v>
      </c>
      <c r="AQ561" s="5">
        <v>0</v>
      </c>
      <c r="AR561" s="5">
        <v>0</v>
      </c>
      <c r="AS561" s="5">
        <v>0</v>
      </c>
      <c r="AT561" s="5">
        <v>0</v>
      </c>
      <c r="AU561" s="5">
        <v>0</v>
      </c>
      <c r="AV561" s="5">
        <v>0</v>
      </c>
      <c r="AW561" s="5">
        <v>0</v>
      </c>
      <c r="AX561" s="5">
        <v>0</v>
      </c>
      <c r="AY561" s="5">
        <v>0</v>
      </c>
      <c r="AZ561" s="5">
        <v>0</v>
      </c>
      <c r="BA561" s="5">
        <v>0</v>
      </c>
      <c r="BB561" s="5">
        <v>0</v>
      </c>
      <c r="BC561" s="5">
        <v>0</v>
      </c>
      <c r="BD561" s="5">
        <v>0</v>
      </c>
      <c r="BE561" s="5">
        <v>0</v>
      </c>
      <c r="BF561" s="5">
        <v>0</v>
      </c>
      <c r="BG561" s="2">
        <v>0</v>
      </c>
      <c r="BH561" s="2">
        <v>0</v>
      </c>
      <c r="BI561" s="2">
        <v>0</v>
      </c>
      <c r="BJ561" s="2">
        <v>0</v>
      </c>
      <c r="BK561" s="2">
        <v>0</v>
      </c>
      <c r="BL561" s="2">
        <v>0</v>
      </c>
      <c r="BM561" s="2">
        <v>0</v>
      </c>
      <c r="BN561" s="2">
        <v>0</v>
      </c>
      <c r="BO561" s="2">
        <v>0</v>
      </c>
      <c r="BP561" s="2">
        <v>0</v>
      </c>
      <c r="BQ561" s="2">
        <v>0</v>
      </c>
      <c r="BR561" s="2">
        <v>0</v>
      </c>
      <c r="BS561" s="2">
        <v>0</v>
      </c>
      <c r="BT561" s="2">
        <v>0</v>
      </c>
      <c r="BU561" s="2">
        <v>0</v>
      </c>
      <c r="BV561" s="2">
        <v>0</v>
      </c>
      <c r="BW561" s="2">
        <v>0</v>
      </c>
      <c r="BX561" s="2">
        <v>0</v>
      </c>
      <c r="BY561" s="2">
        <v>0</v>
      </c>
      <c r="BZ561" s="2">
        <v>0</v>
      </c>
      <c r="CA561" s="2">
        <v>0</v>
      </c>
      <c r="CB561" s="2">
        <v>0</v>
      </c>
      <c r="CC561" s="2">
        <v>0</v>
      </c>
      <c r="CD561" s="2">
        <v>0</v>
      </c>
      <c r="CE561" s="2">
        <v>0</v>
      </c>
      <c r="CF561" s="2">
        <v>0</v>
      </c>
      <c r="CH561" s="5">
        <f t="shared" si="89"/>
        <v>6410.7199999999993</v>
      </c>
      <c r="CJ561" s="5">
        <f t="shared" si="90"/>
        <v>5387.16</v>
      </c>
      <c r="CK561" s="5">
        <f t="shared" si="91"/>
        <v>0</v>
      </c>
      <c r="CL561" s="5">
        <f t="shared" si="92"/>
        <v>1023.56</v>
      </c>
      <c r="CM561" s="5">
        <f t="shared" si="93"/>
        <v>-4.0000000001327862E-4</v>
      </c>
      <c r="CN561" s="2">
        <f t="shared" si="94"/>
        <v>1023.5604</v>
      </c>
      <c r="CO561" s="5">
        <f t="shared" si="95"/>
        <v>0</v>
      </c>
      <c r="CP561" s="5">
        <f t="shared" si="96"/>
        <v>0</v>
      </c>
      <c r="CR561" s="5">
        <f t="shared" si="97"/>
        <v>6410.72</v>
      </c>
      <c r="CS561" s="5">
        <f t="shared" si="98"/>
        <v>6410.72</v>
      </c>
      <c r="CU561" s="21" t="s">
        <v>1337</v>
      </c>
      <c r="CV561" s="21">
        <v>3218960947</v>
      </c>
      <c r="CW561" s="1">
        <f t="shared" si="99"/>
        <v>0</v>
      </c>
    </row>
    <row r="562" spans="1:101" x14ac:dyDescent="0.2">
      <c r="A562" s="2" t="s">
        <v>1066</v>
      </c>
      <c r="B562" s="2" t="s">
        <v>619</v>
      </c>
      <c r="C562" s="2">
        <v>3222492222</v>
      </c>
      <c r="D562" s="2" t="s">
        <v>1067</v>
      </c>
      <c r="E562" s="2" t="s">
        <v>1068</v>
      </c>
      <c r="F562" s="2" t="s">
        <v>124</v>
      </c>
      <c r="G562" s="2">
        <v>237</v>
      </c>
      <c r="H562" s="2" t="s">
        <v>124</v>
      </c>
      <c r="I562" s="2" t="s">
        <v>124</v>
      </c>
      <c r="J562" s="2" t="s">
        <v>124</v>
      </c>
      <c r="K562" s="5">
        <v>38095.01</v>
      </c>
      <c r="L562" s="5">
        <v>7238.05</v>
      </c>
      <c r="M562" s="5">
        <v>0</v>
      </c>
      <c r="N562" s="5">
        <v>0</v>
      </c>
      <c r="O562" s="5">
        <v>10126.52</v>
      </c>
      <c r="P562" s="5">
        <v>2329.1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v>0</v>
      </c>
      <c r="Y562" s="5">
        <v>0</v>
      </c>
      <c r="Z562" s="5">
        <v>0</v>
      </c>
      <c r="AA562" s="5">
        <v>0</v>
      </c>
      <c r="AB562" s="5">
        <v>0</v>
      </c>
      <c r="AC562" s="5">
        <v>0</v>
      </c>
      <c r="AD562" s="5">
        <v>0</v>
      </c>
      <c r="AE562" s="5">
        <v>0</v>
      </c>
      <c r="AF562" s="5">
        <v>0</v>
      </c>
      <c r="AG562" s="5">
        <v>0</v>
      </c>
      <c r="AH562" s="5">
        <v>0</v>
      </c>
      <c r="AI562" s="5">
        <v>0</v>
      </c>
      <c r="AJ562" s="5">
        <v>0</v>
      </c>
      <c r="AK562" s="5">
        <v>0</v>
      </c>
      <c r="AL562" s="5">
        <v>0</v>
      </c>
      <c r="AM562" s="5">
        <v>0</v>
      </c>
      <c r="AN562" s="5">
        <v>0</v>
      </c>
      <c r="AO562" s="5">
        <v>0</v>
      </c>
      <c r="AP562" s="5">
        <v>0</v>
      </c>
      <c r="AQ562" s="5">
        <v>0</v>
      </c>
      <c r="AR562" s="5">
        <v>0</v>
      </c>
      <c r="AS562" s="5">
        <v>0</v>
      </c>
      <c r="AT562" s="5">
        <v>0</v>
      </c>
      <c r="AU562" s="5">
        <v>0</v>
      </c>
      <c r="AV562" s="5">
        <v>0</v>
      </c>
      <c r="AW562" s="5">
        <v>0</v>
      </c>
      <c r="AX562" s="5">
        <v>0</v>
      </c>
      <c r="AY562" s="5">
        <v>0</v>
      </c>
      <c r="AZ562" s="5">
        <v>0</v>
      </c>
      <c r="BA562" s="5">
        <v>0</v>
      </c>
      <c r="BB562" s="5">
        <v>0</v>
      </c>
      <c r="BC562" s="5">
        <v>0</v>
      </c>
      <c r="BD562" s="5">
        <v>0</v>
      </c>
      <c r="BE562" s="5">
        <v>0</v>
      </c>
      <c r="BF562" s="5">
        <v>0</v>
      </c>
      <c r="BG562" s="2">
        <v>0</v>
      </c>
      <c r="BH562" s="2">
        <v>0</v>
      </c>
      <c r="BI562" s="2">
        <v>0</v>
      </c>
      <c r="BJ562" s="2">
        <v>0</v>
      </c>
      <c r="BK562" s="2">
        <v>0</v>
      </c>
      <c r="BL562" s="2">
        <v>0</v>
      </c>
      <c r="BM562" s="2">
        <v>0</v>
      </c>
      <c r="BN562" s="2">
        <v>0</v>
      </c>
      <c r="BO562" s="2">
        <v>0</v>
      </c>
      <c r="BP562" s="2">
        <v>0</v>
      </c>
      <c r="BQ562" s="2">
        <v>0</v>
      </c>
      <c r="BR562" s="2">
        <v>0</v>
      </c>
      <c r="BS562" s="2">
        <v>0</v>
      </c>
      <c r="BT562" s="2">
        <v>0</v>
      </c>
      <c r="BU562" s="2">
        <v>0</v>
      </c>
      <c r="BV562" s="2">
        <v>0</v>
      </c>
      <c r="BW562" s="2">
        <v>0</v>
      </c>
      <c r="BX562" s="2">
        <v>0</v>
      </c>
      <c r="BY562" s="2">
        <v>0</v>
      </c>
      <c r="BZ562" s="2">
        <v>0</v>
      </c>
      <c r="CA562" s="2">
        <v>0</v>
      </c>
      <c r="CB562" s="2">
        <v>0</v>
      </c>
      <c r="CC562" s="2">
        <v>0</v>
      </c>
      <c r="CD562" s="2">
        <v>0</v>
      </c>
      <c r="CE562" s="2">
        <v>0</v>
      </c>
      <c r="CF562" s="2">
        <v>0</v>
      </c>
      <c r="CH562" s="5">
        <f t="shared" si="89"/>
        <v>57788.68</v>
      </c>
      <c r="CJ562" s="5">
        <f t="shared" si="90"/>
        <v>48221.53</v>
      </c>
      <c r="CK562" s="5">
        <f t="shared" si="91"/>
        <v>0</v>
      </c>
      <c r="CL562" s="5">
        <f t="shared" si="92"/>
        <v>9567.15</v>
      </c>
      <c r="CM562" s="5">
        <f t="shared" si="93"/>
        <v>405.05929999999898</v>
      </c>
      <c r="CN562" s="2">
        <f t="shared" si="94"/>
        <v>9162.0907000000007</v>
      </c>
      <c r="CO562" s="5">
        <f t="shared" si="95"/>
        <v>0</v>
      </c>
      <c r="CP562" s="5">
        <f t="shared" si="96"/>
        <v>0</v>
      </c>
      <c r="CR562" s="5">
        <f t="shared" si="97"/>
        <v>57788.68</v>
      </c>
      <c r="CS562" s="5">
        <f t="shared" si="98"/>
        <v>57788.68</v>
      </c>
      <c r="CU562" s="21" t="s">
        <v>1338</v>
      </c>
      <c r="CV562" s="21">
        <v>3222492222</v>
      </c>
      <c r="CW562" s="1">
        <f t="shared" si="99"/>
        <v>0</v>
      </c>
    </row>
    <row r="563" spans="1:101" x14ac:dyDescent="0.2">
      <c r="A563" s="2" t="s">
        <v>1072</v>
      </c>
      <c r="B563" s="2" t="s">
        <v>619</v>
      </c>
      <c r="C563" s="2">
        <v>3222492224</v>
      </c>
      <c r="D563" s="2" t="s">
        <v>1073</v>
      </c>
      <c r="E563" s="2" t="s">
        <v>1074</v>
      </c>
      <c r="F563" s="2" t="s">
        <v>124</v>
      </c>
      <c r="G563" s="2">
        <v>48</v>
      </c>
      <c r="H563" s="2" t="s">
        <v>124</v>
      </c>
      <c r="I563" s="2" t="s">
        <v>124</v>
      </c>
      <c r="J563" s="2" t="s">
        <v>124</v>
      </c>
      <c r="K563" s="5">
        <v>38095.01</v>
      </c>
      <c r="L563" s="5">
        <v>7238.05</v>
      </c>
      <c r="M563" s="5">
        <v>0</v>
      </c>
      <c r="N563" s="5">
        <v>0</v>
      </c>
      <c r="O563" s="5">
        <v>10126.52</v>
      </c>
      <c r="P563" s="5">
        <v>2329.1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5">
        <v>0</v>
      </c>
      <c r="Z563" s="5">
        <v>0</v>
      </c>
      <c r="AA563" s="5">
        <v>0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v>0</v>
      </c>
      <c r="AH563" s="5">
        <v>0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v>0</v>
      </c>
      <c r="AT563" s="5">
        <v>0</v>
      </c>
      <c r="AU563" s="5">
        <v>0</v>
      </c>
      <c r="AV563" s="5">
        <v>0</v>
      </c>
      <c r="AW563" s="5">
        <v>0</v>
      </c>
      <c r="AX563" s="5">
        <v>0</v>
      </c>
      <c r="AY563" s="5">
        <v>0</v>
      </c>
      <c r="AZ563" s="5">
        <v>0</v>
      </c>
      <c r="BA563" s="5">
        <v>0</v>
      </c>
      <c r="BB563" s="5">
        <v>0</v>
      </c>
      <c r="BC563" s="5">
        <v>0</v>
      </c>
      <c r="BD563" s="5">
        <v>0</v>
      </c>
      <c r="BE563" s="5">
        <v>0</v>
      </c>
      <c r="BF563" s="5">
        <v>0</v>
      </c>
      <c r="BG563" s="2">
        <v>0</v>
      </c>
      <c r="BH563" s="2">
        <v>0</v>
      </c>
      <c r="BI563" s="2">
        <v>0</v>
      </c>
      <c r="BJ563" s="2">
        <v>0</v>
      </c>
      <c r="BK563" s="2">
        <v>0</v>
      </c>
      <c r="BL563" s="2">
        <v>0</v>
      </c>
      <c r="BM563" s="2">
        <v>0</v>
      </c>
      <c r="BN563" s="2">
        <v>0</v>
      </c>
      <c r="BO563" s="2">
        <v>0</v>
      </c>
      <c r="BP563" s="2">
        <v>0</v>
      </c>
      <c r="BQ563" s="2">
        <v>0</v>
      </c>
      <c r="BR563" s="2">
        <v>0</v>
      </c>
      <c r="BS563" s="2">
        <v>0</v>
      </c>
      <c r="BT563" s="2">
        <v>0</v>
      </c>
      <c r="BU563" s="2">
        <v>0</v>
      </c>
      <c r="BV563" s="2">
        <v>0</v>
      </c>
      <c r="BW563" s="2">
        <v>0</v>
      </c>
      <c r="BX563" s="2">
        <v>0</v>
      </c>
      <c r="BY563" s="2">
        <v>0</v>
      </c>
      <c r="BZ563" s="2">
        <v>0</v>
      </c>
      <c r="CA563" s="2">
        <v>0</v>
      </c>
      <c r="CB563" s="2">
        <v>0</v>
      </c>
      <c r="CC563" s="2">
        <v>0</v>
      </c>
      <c r="CD563" s="2">
        <v>0</v>
      </c>
      <c r="CE563" s="2">
        <v>0</v>
      </c>
      <c r="CF563" s="2">
        <v>0</v>
      </c>
      <c r="CH563" s="5">
        <f t="shared" si="89"/>
        <v>57788.68</v>
      </c>
      <c r="CJ563" s="5">
        <f t="shared" si="90"/>
        <v>48221.53</v>
      </c>
      <c r="CK563" s="5">
        <f t="shared" si="91"/>
        <v>0</v>
      </c>
      <c r="CL563" s="5">
        <f t="shared" si="92"/>
        <v>9567.15</v>
      </c>
      <c r="CM563" s="5">
        <f t="shared" si="93"/>
        <v>405.05929999999898</v>
      </c>
      <c r="CN563" s="2">
        <f t="shared" si="94"/>
        <v>9162.0907000000007</v>
      </c>
      <c r="CO563" s="5">
        <f t="shared" si="95"/>
        <v>0</v>
      </c>
      <c r="CP563" s="5">
        <f t="shared" si="96"/>
        <v>0</v>
      </c>
      <c r="CR563" s="5">
        <f t="shared" si="97"/>
        <v>57788.68</v>
      </c>
      <c r="CS563" s="5">
        <f t="shared" si="98"/>
        <v>57788.68</v>
      </c>
      <c r="CU563" s="21" t="s">
        <v>1339</v>
      </c>
      <c r="CV563" s="21">
        <v>3222492224</v>
      </c>
      <c r="CW563" s="1">
        <f t="shared" si="99"/>
        <v>0</v>
      </c>
    </row>
    <row r="564" spans="1:101" x14ac:dyDescent="0.2">
      <c r="A564" s="2" t="s">
        <v>1069</v>
      </c>
      <c r="B564" s="2" t="s">
        <v>619</v>
      </c>
      <c r="C564" s="2">
        <v>3222492230</v>
      </c>
      <c r="D564" s="2" t="s">
        <v>1070</v>
      </c>
      <c r="E564" s="2" t="s">
        <v>1071</v>
      </c>
      <c r="F564" s="2" t="s">
        <v>124</v>
      </c>
      <c r="G564" s="2">
        <v>1246</v>
      </c>
      <c r="H564" s="2" t="s">
        <v>124</v>
      </c>
      <c r="I564" s="2" t="s">
        <v>124</v>
      </c>
      <c r="J564" s="2" t="s">
        <v>124</v>
      </c>
      <c r="K564" s="5">
        <v>38095.01</v>
      </c>
      <c r="L564" s="5">
        <v>7238.05</v>
      </c>
      <c r="M564" s="5">
        <v>0</v>
      </c>
      <c r="N564" s="5">
        <v>0</v>
      </c>
      <c r="O564" s="5">
        <v>10126.52</v>
      </c>
      <c r="P564" s="5">
        <v>2329.1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  <c r="Z564" s="5">
        <v>0</v>
      </c>
      <c r="AA564" s="5">
        <v>0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v>0</v>
      </c>
      <c r="AH564" s="5">
        <v>0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v>0</v>
      </c>
      <c r="AO564" s="5">
        <v>0</v>
      </c>
      <c r="AP564" s="5">
        <v>0</v>
      </c>
      <c r="AQ564" s="5">
        <v>0</v>
      </c>
      <c r="AR564" s="5">
        <v>0</v>
      </c>
      <c r="AS564" s="5">
        <v>0</v>
      </c>
      <c r="AT564" s="5">
        <v>0</v>
      </c>
      <c r="AU564" s="5">
        <v>0</v>
      </c>
      <c r="AV564" s="5">
        <v>0</v>
      </c>
      <c r="AW564" s="5">
        <v>0</v>
      </c>
      <c r="AX564" s="5">
        <v>0</v>
      </c>
      <c r="AY564" s="5">
        <v>0</v>
      </c>
      <c r="AZ564" s="5">
        <v>0</v>
      </c>
      <c r="BA564" s="5">
        <v>0</v>
      </c>
      <c r="BB564" s="5">
        <v>0</v>
      </c>
      <c r="BC564" s="5">
        <v>0</v>
      </c>
      <c r="BD564" s="5">
        <v>0</v>
      </c>
      <c r="BE564" s="5">
        <v>0</v>
      </c>
      <c r="BF564" s="5">
        <v>0</v>
      </c>
      <c r="BG564" s="2">
        <v>0</v>
      </c>
      <c r="BH564" s="2">
        <v>0</v>
      </c>
      <c r="BI564" s="2">
        <v>0</v>
      </c>
      <c r="BJ564" s="2">
        <v>0</v>
      </c>
      <c r="BK564" s="2">
        <v>0</v>
      </c>
      <c r="BL564" s="2">
        <v>0</v>
      </c>
      <c r="BM564" s="2">
        <v>0</v>
      </c>
      <c r="BN564" s="2">
        <v>0</v>
      </c>
      <c r="BO564" s="2">
        <v>0</v>
      </c>
      <c r="BP564" s="2">
        <v>0</v>
      </c>
      <c r="BQ564" s="2">
        <v>0</v>
      </c>
      <c r="BR564" s="2">
        <v>0</v>
      </c>
      <c r="BS564" s="2">
        <v>0</v>
      </c>
      <c r="BT564" s="2">
        <v>0</v>
      </c>
      <c r="BU564" s="2">
        <v>0</v>
      </c>
      <c r="BV564" s="2">
        <v>0</v>
      </c>
      <c r="BW564" s="2">
        <v>0</v>
      </c>
      <c r="BX564" s="2">
        <v>0</v>
      </c>
      <c r="BY564" s="2">
        <v>0</v>
      </c>
      <c r="BZ564" s="2">
        <v>0</v>
      </c>
      <c r="CA564" s="2">
        <v>0</v>
      </c>
      <c r="CB564" s="2">
        <v>0</v>
      </c>
      <c r="CC564" s="2">
        <v>0</v>
      </c>
      <c r="CD564" s="2">
        <v>0</v>
      </c>
      <c r="CE564" s="2">
        <v>0</v>
      </c>
      <c r="CF564" s="2">
        <v>0</v>
      </c>
      <c r="CH564" s="5">
        <f t="shared" si="89"/>
        <v>57788.68</v>
      </c>
      <c r="CJ564" s="5">
        <f t="shared" si="90"/>
        <v>48221.53</v>
      </c>
      <c r="CK564" s="5">
        <f t="shared" si="91"/>
        <v>0</v>
      </c>
      <c r="CL564" s="5">
        <f t="shared" si="92"/>
        <v>9567.15</v>
      </c>
      <c r="CM564" s="5">
        <f t="shared" si="93"/>
        <v>405.05929999999898</v>
      </c>
      <c r="CN564" s="2">
        <f t="shared" si="94"/>
        <v>9162.0907000000007</v>
      </c>
      <c r="CO564" s="5">
        <f t="shared" si="95"/>
        <v>0</v>
      </c>
      <c r="CP564" s="5">
        <f t="shared" si="96"/>
        <v>0</v>
      </c>
      <c r="CR564" s="5">
        <f t="shared" si="97"/>
        <v>57788.68</v>
      </c>
      <c r="CS564" s="5">
        <f t="shared" si="98"/>
        <v>57788.68</v>
      </c>
      <c r="CU564" s="21" t="s">
        <v>1340</v>
      </c>
      <c r="CV564" s="21">
        <v>3222492230</v>
      </c>
      <c r="CW564" s="1">
        <f t="shared" si="99"/>
        <v>0</v>
      </c>
    </row>
    <row r="565" spans="1:101" x14ac:dyDescent="0.2">
      <c r="A565" s="2" t="s">
        <v>1075</v>
      </c>
      <c r="B565" s="2" t="s">
        <v>619</v>
      </c>
      <c r="C565" s="2">
        <v>3222492231</v>
      </c>
      <c r="D565" s="2" t="s">
        <v>1076</v>
      </c>
      <c r="E565" s="2" t="s">
        <v>1077</v>
      </c>
      <c r="F565" s="2" t="s">
        <v>124</v>
      </c>
      <c r="G565" s="2">
        <v>78</v>
      </c>
      <c r="H565" s="2" t="s">
        <v>124</v>
      </c>
      <c r="I565" s="2" t="s">
        <v>124</v>
      </c>
      <c r="J565" s="2" t="s">
        <v>124</v>
      </c>
      <c r="K565" s="5">
        <v>38095.01</v>
      </c>
      <c r="L565" s="5">
        <v>7238.05</v>
      </c>
      <c r="M565" s="5">
        <v>0</v>
      </c>
      <c r="N565" s="5">
        <v>0</v>
      </c>
      <c r="O565" s="5">
        <v>10126.52</v>
      </c>
      <c r="P565" s="5">
        <v>2329.1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  <c r="Z565" s="5">
        <v>0</v>
      </c>
      <c r="AA565" s="5">
        <v>0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>
        <v>0</v>
      </c>
      <c r="AH565" s="5">
        <v>0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v>0</v>
      </c>
      <c r="AT565" s="5">
        <v>0</v>
      </c>
      <c r="AU565" s="5">
        <v>0</v>
      </c>
      <c r="AV565" s="5">
        <v>0</v>
      </c>
      <c r="AW565" s="5">
        <v>0</v>
      </c>
      <c r="AX565" s="5">
        <v>0</v>
      </c>
      <c r="AY565" s="5">
        <v>0</v>
      </c>
      <c r="AZ565" s="5">
        <v>0</v>
      </c>
      <c r="BA565" s="5">
        <v>0</v>
      </c>
      <c r="BB565" s="5">
        <v>0</v>
      </c>
      <c r="BC565" s="5">
        <v>0</v>
      </c>
      <c r="BD565" s="5">
        <v>0</v>
      </c>
      <c r="BE565" s="5">
        <v>0</v>
      </c>
      <c r="BF565" s="5">
        <v>0</v>
      </c>
      <c r="BG565" s="2">
        <v>0</v>
      </c>
      <c r="BH565" s="2">
        <v>0</v>
      </c>
      <c r="BI565" s="2">
        <v>0</v>
      </c>
      <c r="BJ565" s="2">
        <v>0</v>
      </c>
      <c r="BK565" s="2">
        <v>0</v>
      </c>
      <c r="BL565" s="2">
        <v>0</v>
      </c>
      <c r="BM565" s="2">
        <v>0</v>
      </c>
      <c r="BN565" s="2">
        <v>0</v>
      </c>
      <c r="BO565" s="2">
        <v>0</v>
      </c>
      <c r="BP565" s="2">
        <v>0</v>
      </c>
      <c r="BQ565" s="2">
        <v>0</v>
      </c>
      <c r="BR565" s="2">
        <v>0</v>
      </c>
      <c r="BS565" s="2">
        <v>0</v>
      </c>
      <c r="BT565" s="2">
        <v>0</v>
      </c>
      <c r="BU565" s="2">
        <v>0</v>
      </c>
      <c r="BV565" s="2">
        <v>0</v>
      </c>
      <c r="BW565" s="2">
        <v>0</v>
      </c>
      <c r="BX565" s="2">
        <v>0</v>
      </c>
      <c r="BY565" s="2">
        <v>0</v>
      </c>
      <c r="BZ565" s="2">
        <v>0</v>
      </c>
      <c r="CA565" s="2">
        <v>0</v>
      </c>
      <c r="CB565" s="2">
        <v>0</v>
      </c>
      <c r="CC565" s="2">
        <v>0</v>
      </c>
      <c r="CD565" s="2">
        <v>0</v>
      </c>
      <c r="CE565" s="2">
        <v>0</v>
      </c>
      <c r="CF565" s="2">
        <v>0</v>
      </c>
      <c r="CH565" s="5">
        <f t="shared" si="89"/>
        <v>57788.68</v>
      </c>
      <c r="CJ565" s="5">
        <f t="shared" si="90"/>
        <v>48221.53</v>
      </c>
      <c r="CK565" s="5">
        <f t="shared" si="91"/>
        <v>0</v>
      </c>
      <c r="CL565" s="5">
        <f t="shared" si="92"/>
        <v>9567.15</v>
      </c>
      <c r="CM565" s="5">
        <f t="shared" si="93"/>
        <v>405.05929999999898</v>
      </c>
      <c r="CN565" s="2">
        <f t="shared" si="94"/>
        <v>9162.0907000000007</v>
      </c>
      <c r="CO565" s="5">
        <f t="shared" si="95"/>
        <v>0</v>
      </c>
      <c r="CP565" s="5">
        <f t="shared" si="96"/>
        <v>0</v>
      </c>
      <c r="CR565" s="5">
        <f t="shared" si="97"/>
        <v>57788.68</v>
      </c>
      <c r="CS565" s="5">
        <f t="shared" si="98"/>
        <v>57788.68</v>
      </c>
      <c r="CU565" s="21" t="s">
        <v>1341</v>
      </c>
      <c r="CV565" s="21">
        <v>3222492231</v>
      </c>
      <c r="CW565" s="1">
        <f t="shared" si="99"/>
        <v>0</v>
      </c>
    </row>
    <row r="566" spans="1:101" x14ac:dyDescent="0.2">
      <c r="A566" s="2" t="s">
        <v>1078</v>
      </c>
      <c r="B566" s="2" t="s">
        <v>619</v>
      </c>
      <c r="C566" s="2">
        <v>3222492486</v>
      </c>
      <c r="D566" s="2" t="s">
        <v>144</v>
      </c>
      <c r="E566" s="2" t="s">
        <v>124</v>
      </c>
      <c r="F566" s="2" t="s">
        <v>124</v>
      </c>
      <c r="G566" s="2">
        <v>0</v>
      </c>
      <c r="H566" s="2" t="s">
        <v>124</v>
      </c>
      <c r="I566" s="2" t="s">
        <v>124</v>
      </c>
      <c r="J566" s="2" t="s">
        <v>124</v>
      </c>
      <c r="K566" s="5">
        <v>38095.01</v>
      </c>
      <c r="L566" s="5">
        <v>7238.05</v>
      </c>
      <c r="M566" s="5">
        <v>0</v>
      </c>
      <c r="N566" s="5">
        <v>0</v>
      </c>
      <c r="O566" s="5">
        <v>10126.52</v>
      </c>
      <c r="P566" s="5">
        <v>2329.1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  <c r="Z566" s="5">
        <v>0</v>
      </c>
      <c r="AA566" s="5">
        <v>0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5">
        <v>0</v>
      </c>
      <c r="AH566" s="5">
        <v>0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v>0</v>
      </c>
      <c r="AT566" s="5">
        <v>0</v>
      </c>
      <c r="AU566" s="5">
        <v>0</v>
      </c>
      <c r="AV566" s="5">
        <v>0</v>
      </c>
      <c r="AW566" s="5">
        <v>0</v>
      </c>
      <c r="AX566" s="5">
        <v>0</v>
      </c>
      <c r="AY566" s="5">
        <v>0</v>
      </c>
      <c r="AZ566" s="5">
        <v>0</v>
      </c>
      <c r="BA566" s="5">
        <v>0</v>
      </c>
      <c r="BB566" s="5">
        <v>0</v>
      </c>
      <c r="BC566" s="5">
        <v>0</v>
      </c>
      <c r="BD566" s="5">
        <v>0</v>
      </c>
      <c r="BE566" s="5">
        <v>0</v>
      </c>
      <c r="BF566" s="5">
        <v>0</v>
      </c>
      <c r="BG566" s="2">
        <v>0</v>
      </c>
      <c r="BH566" s="2">
        <v>0</v>
      </c>
      <c r="BI566" s="2">
        <v>0</v>
      </c>
      <c r="BJ566" s="2">
        <v>0</v>
      </c>
      <c r="BK566" s="2">
        <v>0</v>
      </c>
      <c r="BL566" s="2">
        <v>0</v>
      </c>
      <c r="BM566" s="2">
        <v>0</v>
      </c>
      <c r="BN566" s="2">
        <v>0</v>
      </c>
      <c r="BO566" s="2">
        <v>0</v>
      </c>
      <c r="BP566" s="2">
        <v>0</v>
      </c>
      <c r="BQ566" s="2">
        <v>0</v>
      </c>
      <c r="BR566" s="2">
        <v>0</v>
      </c>
      <c r="BS566" s="2">
        <v>0</v>
      </c>
      <c r="BT566" s="2">
        <v>0</v>
      </c>
      <c r="BU566" s="2">
        <v>0</v>
      </c>
      <c r="BV566" s="2">
        <v>0</v>
      </c>
      <c r="BW566" s="2">
        <v>0</v>
      </c>
      <c r="BX566" s="2">
        <v>0</v>
      </c>
      <c r="BY566" s="2">
        <v>0</v>
      </c>
      <c r="BZ566" s="2">
        <v>0</v>
      </c>
      <c r="CA566" s="2">
        <v>0</v>
      </c>
      <c r="CB566" s="2">
        <v>0</v>
      </c>
      <c r="CC566" s="2">
        <v>0</v>
      </c>
      <c r="CD566" s="2">
        <v>0</v>
      </c>
      <c r="CE566" s="2">
        <v>0</v>
      </c>
      <c r="CF566" s="2">
        <v>0</v>
      </c>
      <c r="CH566" s="5">
        <f t="shared" si="89"/>
        <v>57788.68</v>
      </c>
      <c r="CJ566" s="5">
        <f t="shared" si="90"/>
        <v>48221.53</v>
      </c>
      <c r="CK566" s="5">
        <f t="shared" si="91"/>
        <v>0</v>
      </c>
      <c r="CL566" s="5">
        <f t="shared" si="92"/>
        <v>9567.15</v>
      </c>
      <c r="CM566" s="5">
        <f t="shared" si="93"/>
        <v>405.05929999999898</v>
      </c>
      <c r="CN566" s="2">
        <f t="shared" si="94"/>
        <v>9162.0907000000007</v>
      </c>
      <c r="CO566" s="5">
        <f t="shared" si="95"/>
        <v>0</v>
      </c>
      <c r="CP566" s="5">
        <f t="shared" si="96"/>
        <v>0</v>
      </c>
      <c r="CR566" s="5">
        <f t="shared" si="97"/>
        <v>57788.68</v>
      </c>
      <c r="CS566" s="5">
        <f t="shared" si="98"/>
        <v>57788.68</v>
      </c>
      <c r="CU566" s="21" t="s">
        <v>1342</v>
      </c>
      <c r="CV566" s="21">
        <v>3222492486</v>
      </c>
      <c r="CW566" s="1">
        <f t="shared" si="99"/>
        <v>0</v>
      </c>
    </row>
    <row r="567" spans="1:101" x14ac:dyDescent="0.2">
      <c r="A567" s="2" t="s">
        <v>1079</v>
      </c>
      <c r="B567" s="2" t="s">
        <v>619</v>
      </c>
      <c r="C567" s="2">
        <v>3222492487</v>
      </c>
      <c r="D567" s="2" t="s">
        <v>144</v>
      </c>
      <c r="E567" s="2" t="s">
        <v>124</v>
      </c>
      <c r="F567" s="2" t="s">
        <v>124</v>
      </c>
      <c r="G567" s="2">
        <v>0</v>
      </c>
      <c r="H567" s="2" t="s">
        <v>124</v>
      </c>
      <c r="I567" s="2" t="s">
        <v>124</v>
      </c>
      <c r="J567" s="2" t="s">
        <v>124</v>
      </c>
      <c r="K567" s="5">
        <v>38095.01</v>
      </c>
      <c r="L567" s="5">
        <v>7238.05</v>
      </c>
      <c r="M567" s="5">
        <v>0</v>
      </c>
      <c r="N567" s="5">
        <v>0</v>
      </c>
      <c r="O567" s="5">
        <v>10126.52</v>
      </c>
      <c r="P567" s="5">
        <v>2329.1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v>0</v>
      </c>
      <c r="Y567" s="5">
        <v>0</v>
      </c>
      <c r="Z567" s="5">
        <v>0</v>
      </c>
      <c r="AA567" s="5">
        <v>0</v>
      </c>
      <c r="AB567" s="5">
        <v>0</v>
      </c>
      <c r="AC567" s="5">
        <v>0</v>
      </c>
      <c r="AD567" s="5">
        <v>0</v>
      </c>
      <c r="AE567" s="5">
        <v>0</v>
      </c>
      <c r="AF567" s="5">
        <v>0</v>
      </c>
      <c r="AG567" s="5">
        <v>0</v>
      </c>
      <c r="AH567" s="5">
        <v>0</v>
      </c>
      <c r="AI567" s="5">
        <v>0</v>
      </c>
      <c r="AJ567" s="5">
        <v>0</v>
      </c>
      <c r="AK567" s="5">
        <v>0</v>
      </c>
      <c r="AL567" s="5">
        <v>0</v>
      </c>
      <c r="AM567" s="5">
        <v>0</v>
      </c>
      <c r="AN567" s="5">
        <v>0</v>
      </c>
      <c r="AO567" s="5">
        <v>0</v>
      </c>
      <c r="AP567" s="5">
        <v>0</v>
      </c>
      <c r="AQ567" s="5">
        <v>0</v>
      </c>
      <c r="AR567" s="5">
        <v>0</v>
      </c>
      <c r="AS567" s="5">
        <v>0</v>
      </c>
      <c r="AT567" s="5">
        <v>0</v>
      </c>
      <c r="AU567" s="5">
        <v>0</v>
      </c>
      <c r="AV567" s="5">
        <v>0</v>
      </c>
      <c r="AW567" s="5">
        <v>0</v>
      </c>
      <c r="AX567" s="5">
        <v>0</v>
      </c>
      <c r="AY567" s="5">
        <v>0</v>
      </c>
      <c r="AZ567" s="5">
        <v>0</v>
      </c>
      <c r="BA567" s="5">
        <v>0</v>
      </c>
      <c r="BB567" s="5">
        <v>0</v>
      </c>
      <c r="BC567" s="5">
        <v>0</v>
      </c>
      <c r="BD567" s="5">
        <v>0</v>
      </c>
      <c r="BE567" s="5">
        <v>0</v>
      </c>
      <c r="BF567" s="5">
        <v>0</v>
      </c>
      <c r="BG567" s="2">
        <v>0</v>
      </c>
      <c r="BH567" s="2">
        <v>0</v>
      </c>
      <c r="BI567" s="2">
        <v>0</v>
      </c>
      <c r="BJ567" s="2">
        <v>0</v>
      </c>
      <c r="BK567" s="2">
        <v>0</v>
      </c>
      <c r="BL567" s="2">
        <v>0</v>
      </c>
      <c r="BM567" s="2">
        <v>0</v>
      </c>
      <c r="BN567" s="2">
        <v>0</v>
      </c>
      <c r="BO567" s="2">
        <v>0</v>
      </c>
      <c r="BP567" s="2">
        <v>0</v>
      </c>
      <c r="BQ567" s="2">
        <v>0</v>
      </c>
      <c r="BR567" s="2">
        <v>0</v>
      </c>
      <c r="BS567" s="2">
        <v>0</v>
      </c>
      <c r="BT567" s="2">
        <v>0</v>
      </c>
      <c r="BU567" s="2">
        <v>0</v>
      </c>
      <c r="BV567" s="2">
        <v>0</v>
      </c>
      <c r="BW567" s="2">
        <v>0</v>
      </c>
      <c r="BX567" s="2">
        <v>0</v>
      </c>
      <c r="BY567" s="2">
        <v>0</v>
      </c>
      <c r="BZ567" s="2">
        <v>0</v>
      </c>
      <c r="CA567" s="2">
        <v>0</v>
      </c>
      <c r="CB567" s="2">
        <v>0</v>
      </c>
      <c r="CC567" s="2">
        <v>0</v>
      </c>
      <c r="CD567" s="2">
        <v>0</v>
      </c>
      <c r="CE567" s="2">
        <v>0</v>
      </c>
      <c r="CF567" s="2">
        <v>0</v>
      </c>
      <c r="CH567" s="5">
        <f t="shared" si="89"/>
        <v>57788.68</v>
      </c>
      <c r="CJ567" s="5">
        <f t="shared" si="90"/>
        <v>48221.53</v>
      </c>
      <c r="CK567" s="5">
        <f t="shared" si="91"/>
        <v>0</v>
      </c>
      <c r="CL567" s="5">
        <f t="shared" si="92"/>
        <v>9567.15</v>
      </c>
      <c r="CM567" s="5">
        <f t="shared" si="93"/>
        <v>405.05929999999898</v>
      </c>
      <c r="CN567" s="2">
        <f t="shared" si="94"/>
        <v>9162.0907000000007</v>
      </c>
      <c r="CO567" s="5">
        <f t="shared" si="95"/>
        <v>0</v>
      </c>
      <c r="CP567" s="5">
        <f t="shared" si="96"/>
        <v>0</v>
      </c>
      <c r="CR567" s="5">
        <f t="shared" si="97"/>
        <v>57788.68</v>
      </c>
      <c r="CS567" s="5">
        <f t="shared" si="98"/>
        <v>57788.68</v>
      </c>
      <c r="CU567" s="21" t="s">
        <v>1343</v>
      </c>
      <c r="CV567" s="21">
        <v>3222492487</v>
      </c>
      <c r="CW567" s="1">
        <f t="shared" si="99"/>
        <v>0</v>
      </c>
    </row>
    <row r="568" spans="1:101" x14ac:dyDescent="0.2">
      <c r="A568" s="2" t="s">
        <v>868</v>
      </c>
      <c r="B568" s="2" t="s">
        <v>869</v>
      </c>
      <c r="C568" s="2">
        <v>3226739724</v>
      </c>
      <c r="D568" s="2" t="s">
        <v>870</v>
      </c>
      <c r="E568" s="2" t="s">
        <v>871</v>
      </c>
      <c r="F568" s="2" t="s">
        <v>124</v>
      </c>
      <c r="G568" s="2">
        <v>314</v>
      </c>
      <c r="H568" s="2" t="s">
        <v>124</v>
      </c>
      <c r="I568" s="2" t="s">
        <v>124</v>
      </c>
      <c r="J568" s="2" t="s">
        <v>124</v>
      </c>
      <c r="K568" s="5">
        <v>38095.01</v>
      </c>
      <c r="L568" s="5">
        <v>7238.05</v>
      </c>
      <c r="M568" s="5">
        <v>0</v>
      </c>
      <c r="N568" s="5">
        <v>0</v>
      </c>
      <c r="O568" s="5">
        <v>10126.52</v>
      </c>
      <c r="P568" s="5">
        <v>2329.1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0</v>
      </c>
      <c r="Z568" s="5">
        <v>0</v>
      </c>
      <c r="AA568" s="5">
        <v>0</v>
      </c>
      <c r="AB568" s="5">
        <v>0</v>
      </c>
      <c r="AC568" s="5">
        <v>0</v>
      </c>
      <c r="AD568" s="5">
        <v>0</v>
      </c>
      <c r="AE568" s="5">
        <v>0</v>
      </c>
      <c r="AF568" s="5">
        <v>0</v>
      </c>
      <c r="AG568" s="5">
        <v>0</v>
      </c>
      <c r="AH568" s="5">
        <v>0</v>
      </c>
      <c r="AI568" s="5">
        <v>0</v>
      </c>
      <c r="AJ568" s="5">
        <v>0</v>
      </c>
      <c r="AK568" s="5">
        <v>0</v>
      </c>
      <c r="AL568" s="5">
        <v>0</v>
      </c>
      <c r="AM568" s="5">
        <v>0</v>
      </c>
      <c r="AN568" s="5">
        <v>0</v>
      </c>
      <c r="AO568" s="5">
        <v>0</v>
      </c>
      <c r="AP568" s="5">
        <v>0</v>
      </c>
      <c r="AQ568" s="5">
        <v>0</v>
      </c>
      <c r="AR568" s="5">
        <v>0</v>
      </c>
      <c r="AS568" s="5">
        <v>0</v>
      </c>
      <c r="AT568" s="5">
        <v>0</v>
      </c>
      <c r="AU568" s="5">
        <v>0</v>
      </c>
      <c r="AV568" s="5">
        <v>0</v>
      </c>
      <c r="AW568" s="5">
        <v>0</v>
      </c>
      <c r="AX568" s="5">
        <v>0</v>
      </c>
      <c r="AY568" s="5">
        <v>0</v>
      </c>
      <c r="AZ568" s="5">
        <v>0</v>
      </c>
      <c r="BA568" s="5">
        <v>0</v>
      </c>
      <c r="BB568" s="5">
        <v>0</v>
      </c>
      <c r="BC568" s="5">
        <v>0</v>
      </c>
      <c r="BD568" s="5">
        <v>0</v>
      </c>
      <c r="BE568" s="5">
        <v>0</v>
      </c>
      <c r="BF568" s="5">
        <v>0</v>
      </c>
      <c r="BG568" s="2">
        <v>0</v>
      </c>
      <c r="BH568" s="2">
        <v>0</v>
      </c>
      <c r="BI568" s="2">
        <v>0</v>
      </c>
      <c r="BJ568" s="2">
        <v>0</v>
      </c>
      <c r="BK568" s="2">
        <v>0</v>
      </c>
      <c r="BL568" s="2">
        <v>0</v>
      </c>
      <c r="BM568" s="2">
        <v>0</v>
      </c>
      <c r="BN568" s="2">
        <v>0</v>
      </c>
      <c r="BO568" s="2">
        <v>0</v>
      </c>
      <c r="BP568" s="2">
        <v>0</v>
      </c>
      <c r="BQ568" s="2">
        <v>1260.5</v>
      </c>
      <c r="BR568" s="2">
        <v>239.5</v>
      </c>
      <c r="BS568" s="2">
        <v>0</v>
      </c>
      <c r="BT568" s="2">
        <v>0</v>
      </c>
      <c r="BU568" s="2">
        <v>0</v>
      </c>
      <c r="BV568" s="2">
        <v>0</v>
      </c>
      <c r="BW568" s="2">
        <v>0</v>
      </c>
      <c r="BX568" s="2">
        <v>0</v>
      </c>
      <c r="BY568" s="2">
        <v>0</v>
      </c>
      <c r="BZ568" s="2">
        <v>0</v>
      </c>
      <c r="CA568" s="2">
        <v>0</v>
      </c>
      <c r="CB568" s="2">
        <v>0</v>
      </c>
      <c r="CC568" s="2">
        <v>0</v>
      </c>
      <c r="CD568" s="2">
        <v>0</v>
      </c>
      <c r="CE568" s="2">
        <v>0</v>
      </c>
      <c r="CF568" s="2">
        <v>0</v>
      </c>
      <c r="CH568" s="5">
        <f t="shared" si="89"/>
        <v>59288.68</v>
      </c>
      <c r="CJ568" s="5">
        <f t="shared" si="90"/>
        <v>49482.03</v>
      </c>
      <c r="CK568" s="5">
        <f t="shared" si="91"/>
        <v>0</v>
      </c>
      <c r="CL568" s="5">
        <f t="shared" si="92"/>
        <v>9806.65</v>
      </c>
      <c r="CM568" s="5">
        <f t="shared" si="93"/>
        <v>405.0643</v>
      </c>
      <c r="CN568" s="2">
        <f t="shared" si="94"/>
        <v>9401.5856999999996</v>
      </c>
      <c r="CO568" s="5">
        <f t="shared" si="95"/>
        <v>0</v>
      </c>
      <c r="CP568" s="5">
        <f t="shared" si="96"/>
        <v>0</v>
      </c>
      <c r="CR568" s="5">
        <f t="shared" si="97"/>
        <v>59288.679999999993</v>
      </c>
      <c r="CS568" s="5">
        <f t="shared" si="98"/>
        <v>59288.679999999993</v>
      </c>
      <c r="CU568" s="21" t="s">
        <v>1344</v>
      </c>
      <c r="CV568" s="21">
        <v>3226739724</v>
      </c>
      <c r="CW568" s="1">
        <f t="shared" si="99"/>
        <v>0</v>
      </c>
    </row>
    <row r="569" spans="1:101" x14ac:dyDescent="0.2">
      <c r="A569" s="2" t="s">
        <v>875</v>
      </c>
      <c r="B569" s="2" t="s">
        <v>869</v>
      </c>
      <c r="C569" s="2">
        <v>3226739728</v>
      </c>
      <c r="D569" s="2" t="s">
        <v>876</v>
      </c>
      <c r="E569" s="2" t="s">
        <v>877</v>
      </c>
      <c r="F569" s="2" t="s">
        <v>124</v>
      </c>
      <c r="G569" s="2">
        <v>425</v>
      </c>
      <c r="H569" s="2" t="s">
        <v>124</v>
      </c>
      <c r="I569" s="2" t="s">
        <v>124</v>
      </c>
      <c r="J569" s="2" t="s">
        <v>124</v>
      </c>
      <c r="K569" s="5">
        <v>38095.01</v>
      </c>
      <c r="L569" s="5">
        <v>7238.05</v>
      </c>
      <c r="M569" s="5">
        <v>0</v>
      </c>
      <c r="N569" s="5">
        <v>0</v>
      </c>
      <c r="O569" s="5">
        <v>10126.52</v>
      </c>
      <c r="P569" s="5">
        <v>2329.1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v>0</v>
      </c>
      <c r="Y569" s="5">
        <v>0</v>
      </c>
      <c r="Z569" s="5">
        <v>0</v>
      </c>
      <c r="AA569" s="5">
        <v>0</v>
      </c>
      <c r="AB569" s="5">
        <v>0</v>
      </c>
      <c r="AC569" s="5">
        <v>0</v>
      </c>
      <c r="AD569" s="5">
        <v>0</v>
      </c>
      <c r="AE569" s="5">
        <v>0</v>
      </c>
      <c r="AF569" s="5">
        <v>0</v>
      </c>
      <c r="AG569" s="5">
        <v>0</v>
      </c>
      <c r="AH569" s="5">
        <v>0</v>
      </c>
      <c r="AI569" s="5">
        <v>0</v>
      </c>
      <c r="AJ569" s="5">
        <v>0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0</v>
      </c>
      <c r="AQ569" s="5">
        <v>0</v>
      </c>
      <c r="AR569" s="5">
        <v>0</v>
      </c>
      <c r="AS569" s="5">
        <v>0</v>
      </c>
      <c r="AT569" s="5">
        <v>0</v>
      </c>
      <c r="AU569" s="5">
        <v>0</v>
      </c>
      <c r="AV569" s="5">
        <v>0</v>
      </c>
      <c r="AW569" s="5">
        <v>0</v>
      </c>
      <c r="AX569" s="5">
        <v>0</v>
      </c>
      <c r="AY569" s="5">
        <v>0</v>
      </c>
      <c r="AZ569" s="5">
        <v>0</v>
      </c>
      <c r="BA569" s="5">
        <v>0</v>
      </c>
      <c r="BB569" s="5">
        <v>0</v>
      </c>
      <c r="BC569" s="5">
        <v>0</v>
      </c>
      <c r="BD569" s="5">
        <v>0</v>
      </c>
      <c r="BE569" s="5">
        <v>0</v>
      </c>
      <c r="BF569" s="5">
        <v>0</v>
      </c>
      <c r="BG569" s="2">
        <v>0</v>
      </c>
      <c r="BH569" s="2">
        <v>0</v>
      </c>
      <c r="BI569" s="2">
        <v>0</v>
      </c>
      <c r="BJ569" s="2">
        <v>0</v>
      </c>
      <c r="BK569" s="2">
        <v>0</v>
      </c>
      <c r="BL569" s="2">
        <v>0</v>
      </c>
      <c r="BM569" s="2">
        <v>0</v>
      </c>
      <c r="BN569" s="2">
        <v>0</v>
      </c>
      <c r="BO569" s="2">
        <v>0</v>
      </c>
      <c r="BP569" s="2">
        <v>0</v>
      </c>
      <c r="BQ569" s="2">
        <v>0</v>
      </c>
      <c r="BR569" s="2">
        <v>0</v>
      </c>
      <c r="BS569" s="2">
        <v>0</v>
      </c>
      <c r="BT569" s="2">
        <v>0</v>
      </c>
      <c r="BU569" s="2">
        <v>0</v>
      </c>
      <c r="BV569" s="2">
        <v>0</v>
      </c>
      <c r="BW569" s="2">
        <v>0</v>
      </c>
      <c r="BX569" s="2">
        <v>0</v>
      </c>
      <c r="BY569" s="2">
        <v>0</v>
      </c>
      <c r="BZ569" s="2">
        <v>0</v>
      </c>
      <c r="CA569" s="2">
        <v>0</v>
      </c>
      <c r="CB569" s="2">
        <v>0</v>
      </c>
      <c r="CC569" s="2">
        <v>0</v>
      </c>
      <c r="CD569" s="2">
        <v>0</v>
      </c>
      <c r="CE569" s="2">
        <v>0</v>
      </c>
      <c r="CF569" s="2">
        <v>0</v>
      </c>
      <c r="CH569" s="5">
        <f t="shared" si="89"/>
        <v>57788.68</v>
      </c>
      <c r="CJ569" s="5">
        <f t="shared" si="90"/>
        <v>48221.53</v>
      </c>
      <c r="CK569" s="5">
        <f t="shared" si="91"/>
        <v>0</v>
      </c>
      <c r="CL569" s="5">
        <f t="shared" si="92"/>
        <v>9567.15</v>
      </c>
      <c r="CM569" s="5">
        <f t="shared" si="93"/>
        <v>405.05929999999898</v>
      </c>
      <c r="CN569" s="2">
        <f t="shared" si="94"/>
        <v>9162.0907000000007</v>
      </c>
      <c r="CO569" s="5">
        <f t="shared" si="95"/>
        <v>0</v>
      </c>
      <c r="CP569" s="5">
        <f t="shared" si="96"/>
        <v>0</v>
      </c>
      <c r="CR569" s="5">
        <f t="shared" si="97"/>
        <v>57788.68</v>
      </c>
      <c r="CS569" s="5">
        <f t="shared" si="98"/>
        <v>57788.68</v>
      </c>
      <c r="CU569" s="21" t="s">
        <v>1345</v>
      </c>
      <c r="CV569" s="21">
        <v>3226739728</v>
      </c>
      <c r="CW569" s="1">
        <f t="shared" si="99"/>
        <v>0</v>
      </c>
    </row>
    <row r="570" spans="1:101" x14ac:dyDescent="0.2">
      <c r="A570" s="2" t="s">
        <v>878</v>
      </c>
      <c r="B570" s="2" t="s">
        <v>869</v>
      </c>
      <c r="C570" s="2">
        <v>3226739732</v>
      </c>
      <c r="D570" s="2" t="s">
        <v>879</v>
      </c>
      <c r="E570" s="2" t="s">
        <v>880</v>
      </c>
      <c r="F570" s="2" t="s">
        <v>124</v>
      </c>
      <c r="G570" s="2">
        <v>166</v>
      </c>
      <c r="H570" s="2" t="s">
        <v>124</v>
      </c>
      <c r="I570" s="2" t="s">
        <v>124</v>
      </c>
      <c r="J570" s="2" t="s">
        <v>124</v>
      </c>
      <c r="K570" s="5">
        <v>38095.01</v>
      </c>
      <c r="L570" s="5">
        <v>7238.05</v>
      </c>
      <c r="M570" s="5">
        <v>0</v>
      </c>
      <c r="N570" s="5">
        <v>0</v>
      </c>
      <c r="O570" s="5">
        <v>10126.52</v>
      </c>
      <c r="P570" s="5">
        <v>2329.1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v>0</v>
      </c>
      <c r="Y570" s="5">
        <v>0</v>
      </c>
      <c r="Z570" s="5">
        <v>0</v>
      </c>
      <c r="AA570" s="5">
        <v>0</v>
      </c>
      <c r="AB570" s="5">
        <v>0</v>
      </c>
      <c r="AC570" s="5">
        <v>0</v>
      </c>
      <c r="AD570" s="5">
        <v>0</v>
      </c>
      <c r="AE570" s="5">
        <v>0</v>
      </c>
      <c r="AF570" s="5">
        <v>0</v>
      </c>
      <c r="AG570" s="5">
        <v>0</v>
      </c>
      <c r="AH570" s="5">
        <v>0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v>0</v>
      </c>
      <c r="AP570" s="5">
        <v>0</v>
      </c>
      <c r="AQ570" s="5">
        <v>0</v>
      </c>
      <c r="AR570" s="5">
        <v>0</v>
      </c>
      <c r="AS570" s="5">
        <v>0</v>
      </c>
      <c r="AT570" s="5">
        <v>0</v>
      </c>
      <c r="AU570" s="5">
        <v>0</v>
      </c>
      <c r="AV570" s="5">
        <v>0</v>
      </c>
      <c r="AW570" s="5">
        <v>0</v>
      </c>
      <c r="AX570" s="5">
        <v>0</v>
      </c>
      <c r="AY570" s="5">
        <v>0</v>
      </c>
      <c r="AZ570" s="5">
        <v>0</v>
      </c>
      <c r="BA570" s="5">
        <v>0</v>
      </c>
      <c r="BB570" s="5">
        <v>0</v>
      </c>
      <c r="BC570" s="5">
        <v>0</v>
      </c>
      <c r="BD570" s="5">
        <v>0</v>
      </c>
      <c r="BE570" s="5">
        <v>0</v>
      </c>
      <c r="BF570" s="5">
        <v>0</v>
      </c>
      <c r="BG570" s="2">
        <v>0</v>
      </c>
      <c r="BH570" s="2">
        <v>0</v>
      </c>
      <c r="BI570" s="2">
        <v>0</v>
      </c>
      <c r="BJ570" s="2">
        <v>0</v>
      </c>
      <c r="BK570" s="2">
        <v>0</v>
      </c>
      <c r="BL570" s="2">
        <v>0</v>
      </c>
      <c r="BM570" s="2">
        <v>0</v>
      </c>
      <c r="BN570" s="2">
        <v>0</v>
      </c>
      <c r="BO570" s="2">
        <v>0</v>
      </c>
      <c r="BP570" s="2">
        <v>0</v>
      </c>
      <c r="BQ570" s="2">
        <v>0</v>
      </c>
      <c r="BR570" s="2">
        <v>0</v>
      </c>
      <c r="BS570" s="2">
        <v>0</v>
      </c>
      <c r="BT570" s="2">
        <v>0</v>
      </c>
      <c r="BU570" s="2">
        <v>0</v>
      </c>
      <c r="BV570" s="2">
        <v>0</v>
      </c>
      <c r="BW570" s="2">
        <v>0</v>
      </c>
      <c r="BX570" s="2">
        <v>0</v>
      </c>
      <c r="BY570" s="2">
        <v>0</v>
      </c>
      <c r="BZ570" s="2">
        <v>0</v>
      </c>
      <c r="CA570" s="2">
        <v>0</v>
      </c>
      <c r="CB570" s="2">
        <v>0</v>
      </c>
      <c r="CC570" s="2">
        <v>0</v>
      </c>
      <c r="CD570" s="2">
        <v>0</v>
      </c>
      <c r="CE570" s="2">
        <v>0</v>
      </c>
      <c r="CF570" s="2">
        <v>0</v>
      </c>
      <c r="CH570" s="5">
        <f t="shared" si="89"/>
        <v>57788.68</v>
      </c>
      <c r="CJ570" s="5">
        <f t="shared" si="90"/>
        <v>48221.53</v>
      </c>
      <c r="CK570" s="5">
        <f t="shared" si="91"/>
        <v>0</v>
      </c>
      <c r="CL570" s="5">
        <f t="shared" si="92"/>
        <v>9567.15</v>
      </c>
      <c r="CM570" s="5">
        <f t="shared" si="93"/>
        <v>405.05929999999898</v>
      </c>
      <c r="CN570" s="2">
        <f t="shared" si="94"/>
        <v>9162.0907000000007</v>
      </c>
      <c r="CO570" s="5">
        <f t="shared" si="95"/>
        <v>0</v>
      </c>
      <c r="CP570" s="5">
        <f t="shared" si="96"/>
        <v>0</v>
      </c>
      <c r="CR570" s="5">
        <f t="shared" si="97"/>
        <v>57788.68</v>
      </c>
      <c r="CS570" s="5">
        <f t="shared" si="98"/>
        <v>57788.68</v>
      </c>
      <c r="CU570" s="21" t="s">
        <v>1346</v>
      </c>
      <c r="CV570" s="21">
        <v>3226739732</v>
      </c>
      <c r="CW570" s="1">
        <f t="shared" si="99"/>
        <v>0</v>
      </c>
    </row>
    <row r="571" spans="1:101" x14ac:dyDescent="0.2">
      <c r="A571" s="2" t="s">
        <v>881</v>
      </c>
      <c r="B571" s="2" t="s">
        <v>869</v>
      </c>
      <c r="C571" s="2">
        <v>3226739733</v>
      </c>
      <c r="D571" s="2" t="s">
        <v>882</v>
      </c>
      <c r="E571" s="2" t="s">
        <v>883</v>
      </c>
      <c r="F571" s="2" t="s">
        <v>124</v>
      </c>
      <c r="G571" s="2">
        <v>304</v>
      </c>
      <c r="H571" s="2" t="s">
        <v>124</v>
      </c>
      <c r="I571" s="2" t="s">
        <v>124</v>
      </c>
      <c r="J571" s="2" t="s">
        <v>124</v>
      </c>
      <c r="K571" s="5">
        <v>38095.01</v>
      </c>
      <c r="L571" s="5">
        <v>7238.05</v>
      </c>
      <c r="M571" s="5">
        <v>0</v>
      </c>
      <c r="N571" s="5">
        <v>0</v>
      </c>
      <c r="O571" s="5">
        <v>10126.52</v>
      </c>
      <c r="P571" s="5">
        <v>2329.1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v>0</v>
      </c>
      <c r="Y571" s="5">
        <v>0</v>
      </c>
      <c r="Z571" s="5">
        <v>0</v>
      </c>
      <c r="AA571" s="5">
        <v>0</v>
      </c>
      <c r="AB571" s="5">
        <v>0</v>
      </c>
      <c r="AC571" s="5">
        <v>0</v>
      </c>
      <c r="AD571" s="5">
        <v>0</v>
      </c>
      <c r="AE571" s="5">
        <v>0</v>
      </c>
      <c r="AF571" s="5">
        <v>0</v>
      </c>
      <c r="AG571" s="5">
        <v>0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v>0</v>
      </c>
      <c r="AT571" s="5">
        <v>0</v>
      </c>
      <c r="AU571" s="5">
        <v>0</v>
      </c>
      <c r="AV571" s="5">
        <v>0</v>
      </c>
      <c r="AW571" s="5">
        <v>0</v>
      </c>
      <c r="AX571" s="5">
        <v>0</v>
      </c>
      <c r="AY571" s="5">
        <v>0</v>
      </c>
      <c r="AZ571" s="5">
        <v>0</v>
      </c>
      <c r="BA571" s="5">
        <v>0</v>
      </c>
      <c r="BB571" s="5">
        <v>0</v>
      </c>
      <c r="BC571" s="5">
        <v>0</v>
      </c>
      <c r="BD571" s="5">
        <v>0</v>
      </c>
      <c r="BE571" s="5">
        <v>0</v>
      </c>
      <c r="BF571" s="5">
        <v>0</v>
      </c>
      <c r="BG571" s="2">
        <v>0</v>
      </c>
      <c r="BH571" s="2">
        <v>0</v>
      </c>
      <c r="BI571" s="2">
        <v>0</v>
      </c>
      <c r="BJ571" s="2">
        <v>0</v>
      </c>
      <c r="BK571" s="2">
        <v>0</v>
      </c>
      <c r="BL571" s="2">
        <v>0</v>
      </c>
      <c r="BM571" s="2">
        <v>0</v>
      </c>
      <c r="BN571" s="2">
        <v>0</v>
      </c>
      <c r="BO571" s="2">
        <v>0</v>
      </c>
      <c r="BP571" s="2">
        <v>0</v>
      </c>
      <c r="BQ571" s="2">
        <v>1260.5</v>
      </c>
      <c r="BR571" s="2">
        <v>239.5</v>
      </c>
      <c r="BS571" s="2">
        <v>0</v>
      </c>
      <c r="BT571" s="2">
        <v>0</v>
      </c>
      <c r="BU571" s="2">
        <v>0</v>
      </c>
      <c r="BV571" s="2">
        <v>0</v>
      </c>
      <c r="BW571" s="2">
        <v>0</v>
      </c>
      <c r="BX571" s="2">
        <v>0</v>
      </c>
      <c r="BY571" s="2">
        <v>0</v>
      </c>
      <c r="BZ571" s="2">
        <v>0</v>
      </c>
      <c r="CA571" s="2">
        <v>0</v>
      </c>
      <c r="CB571" s="2">
        <v>0</v>
      </c>
      <c r="CC571" s="2">
        <v>0</v>
      </c>
      <c r="CD571" s="2">
        <v>0</v>
      </c>
      <c r="CE571" s="2">
        <v>0</v>
      </c>
      <c r="CF571" s="2">
        <v>0</v>
      </c>
      <c r="CH571" s="5">
        <f t="shared" si="89"/>
        <v>59288.68</v>
      </c>
      <c r="CJ571" s="5">
        <f t="shared" si="90"/>
        <v>49482.03</v>
      </c>
      <c r="CK571" s="5">
        <f t="shared" si="91"/>
        <v>0</v>
      </c>
      <c r="CL571" s="5">
        <f t="shared" si="92"/>
        <v>9806.65</v>
      </c>
      <c r="CM571" s="5">
        <f t="shared" si="93"/>
        <v>405.0643</v>
      </c>
      <c r="CN571" s="2">
        <f t="shared" si="94"/>
        <v>9401.5856999999996</v>
      </c>
      <c r="CO571" s="5">
        <f t="shared" si="95"/>
        <v>0</v>
      </c>
      <c r="CP571" s="5">
        <f t="shared" si="96"/>
        <v>0</v>
      </c>
      <c r="CR571" s="5">
        <f t="shared" si="97"/>
        <v>59288.679999999993</v>
      </c>
      <c r="CS571" s="5">
        <f t="shared" si="98"/>
        <v>59288.679999999993</v>
      </c>
      <c r="CU571" s="21" t="s">
        <v>1347</v>
      </c>
      <c r="CV571" s="21">
        <v>3226739733</v>
      </c>
      <c r="CW571" s="1">
        <f t="shared" si="99"/>
        <v>0</v>
      </c>
    </row>
    <row r="572" spans="1:101" x14ac:dyDescent="0.2">
      <c r="A572" s="2" t="s">
        <v>872</v>
      </c>
      <c r="B572" s="2" t="s">
        <v>869</v>
      </c>
      <c r="C572" s="2">
        <v>3226739740</v>
      </c>
      <c r="D572" s="2" t="s">
        <v>873</v>
      </c>
      <c r="E572" s="2" t="s">
        <v>874</v>
      </c>
      <c r="F572" s="2" t="s">
        <v>124</v>
      </c>
      <c r="G572" s="2">
        <v>468</v>
      </c>
      <c r="H572" s="2" t="s">
        <v>124</v>
      </c>
      <c r="I572" s="2" t="s">
        <v>124</v>
      </c>
      <c r="J572" s="2" t="s">
        <v>124</v>
      </c>
      <c r="K572" s="5">
        <v>38095.01</v>
      </c>
      <c r="L572" s="5">
        <v>7238.05</v>
      </c>
      <c r="M572" s="5">
        <v>0</v>
      </c>
      <c r="N572" s="5">
        <v>0</v>
      </c>
      <c r="O572" s="5">
        <v>10126.52</v>
      </c>
      <c r="P572" s="5">
        <v>2329.1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v>0</v>
      </c>
      <c r="Y572" s="5">
        <v>0</v>
      </c>
      <c r="Z572" s="5">
        <v>0</v>
      </c>
      <c r="AA572" s="5">
        <v>0</v>
      </c>
      <c r="AB572" s="5">
        <v>0</v>
      </c>
      <c r="AC572" s="5">
        <v>0</v>
      </c>
      <c r="AD572" s="5">
        <v>0</v>
      </c>
      <c r="AE572" s="5">
        <v>0</v>
      </c>
      <c r="AF572" s="5">
        <v>0</v>
      </c>
      <c r="AG572" s="5">
        <v>0</v>
      </c>
      <c r="AH572" s="5">
        <v>0</v>
      </c>
      <c r="AI572" s="5">
        <v>0</v>
      </c>
      <c r="AJ572" s="5">
        <v>0</v>
      </c>
      <c r="AK572" s="5">
        <v>0</v>
      </c>
      <c r="AL572" s="5">
        <v>0</v>
      </c>
      <c r="AM572" s="5">
        <v>0</v>
      </c>
      <c r="AN572" s="5">
        <v>0</v>
      </c>
      <c r="AO572" s="5">
        <v>0</v>
      </c>
      <c r="AP572" s="5">
        <v>0</v>
      </c>
      <c r="AQ572" s="5">
        <v>0</v>
      </c>
      <c r="AR572" s="5">
        <v>0</v>
      </c>
      <c r="AS572" s="5">
        <v>0</v>
      </c>
      <c r="AT572" s="5">
        <v>0</v>
      </c>
      <c r="AU572" s="5">
        <v>0</v>
      </c>
      <c r="AV572" s="5">
        <v>0</v>
      </c>
      <c r="AW572" s="5">
        <v>0</v>
      </c>
      <c r="AX572" s="5">
        <v>0</v>
      </c>
      <c r="AY572" s="5">
        <v>0</v>
      </c>
      <c r="AZ572" s="5">
        <v>0</v>
      </c>
      <c r="BA572" s="5">
        <v>0</v>
      </c>
      <c r="BB572" s="5">
        <v>0</v>
      </c>
      <c r="BC572" s="5">
        <v>0</v>
      </c>
      <c r="BD572" s="5">
        <v>0</v>
      </c>
      <c r="BE572" s="5">
        <v>0</v>
      </c>
      <c r="BF572" s="5">
        <v>0</v>
      </c>
      <c r="BG572" s="2">
        <v>0</v>
      </c>
      <c r="BH572" s="2">
        <v>0</v>
      </c>
      <c r="BI572" s="2">
        <v>0</v>
      </c>
      <c r="BJ572" s="2">
        <v>0</v>
      </c>
      <c r="BK572" s="2">
        <v>0</v>
      </c>
      <c r="BL572" s="2">
        <v>0</v>
      </c>
      <c r="BM572" s="2">
        <v>0</v>
      </c>
      <c r="BN572" s="2">
        <v>0</v>
      </c>
      <c r="BO572" s="2">
        <v>0</v>
      </c>
      <c r="BP572" s="2">
        <v>0</v>
      </c>
      <c r="BQ572" s="2">
        <v>0</v>
      </c>
      <c r="BR572" s="2">
        <v>0</v>
      </c>
      <c r="BS572" s="2">
        <v>0</v>
      </c>
      <c r="BT572" s="2">
        <v>0</v>
      </c>
      <c r="BU572" s="2">
        <v>0</v>
      </c>
      <c r="BV572" s="2">
        <v>0</v>
      </c>
      <c r="BW572" s="2">
        <v>0</v>
      </c>
      <c r="BX572" s="2">
        <v>0</v>
      </c>
      <c r="BY572" s="2">
        <v>0</v>
      </c>
      <c r="BZ572" s="2">
        <v>0</v>
      </c>
      <c r="CA572" s="2">
        <v>0</v>
      </c>
      <c r="CB572" s="2">
        <v>0</v>
      </c>
      <c r="CC572" s="2">
        <v>0</v>
      </c>
      <c r="CD572" s="2">
        <v>0</v>
      </c>
      <c r="CE572" s="2">
        <v>0</v>
      </c>
      <c r="CF572" s="2">
        <v>0</v>
      </c>
      <c r="CH572" s="5">
        <f t="shared" si="89"/>
        <v>57788.68</v>
      </c>
      <c r="CJ572" s="5">
        <f t="shared" si="90"/>
        <v>48221.53</v>
      </c>
      <c r="CK572" s="5">
        <f t="shared" si="91"/>
        <v>0</v>
      </c>
      <c r="CL572" s="5">
        <f t="shared" si="92"/>
        <v>9567.15</v>
      </c>
      <c r="CM572" s="5">
        <f t="shared" si="93"/>
        <v>405.05929999999898</v>
      </c>
      <c r="CN572" s="2">
        <f t="shared" si="94"/>
        <v>9162.0907000000007</v>
      </c>
      <c r="CO572" s="5">
        <f t="shared" si="95"/>
        <v>0</v>
      </c>
      <c r="CP572" s="5">
        <f t="shared" si="96"/>
        <v>0</v>
      </c>
      <c r="CR572" s="5">
        <f t="shared" si="97"/>
        <v>57788.68</v>
      </c>
      <c r="CS572" s="5">
        <f t="shared" si="98"/>
        <v>57788.68</v>
      </c>
      <c r="CU572" s="21" t="s">
        <v>1348</v>
      </c>
      <c r="CV572" s="21">
        <v>3226739740</v>
      </c>
      <c r="CW572" s="1">
        <f t="shared" si="99"/>
        <v>0</v>
      </c>
    </row>
    <row r="573" spans="1:101" x14ac:dyDescent="0.2">
      <c r="A573" s="2" t="s">
        <v>887</v>
      </c>
      <c r="B573" s="2" t="s">
        <v>869</v>
      </c>
      <c r="C573" s="2">
        <v>3226764662</v>
      </c>
      <c r="D573" s="2" t="s">
        <v>888</v>
      </c>
      <c r="E573" s="2" t="s">
        <v>889</v>
      </c>
      <c r="F573" s="2" t="s">
        <v>124</v>
      </c>
      <c r="G573" s="2">
        <v>274</v>
      </c>
      <c r="H573" s="2" t="s">
        <v>124</v>
      </c>
      <c r="I573" s="2" t="s">
        <v>124</v>
      </c>
      <c r="J573" s="2" t="s">
        <v>124</v>
      </c>
      <c r="K573" s="5">
        <v>38095.01</v>
      </c>
      <c r="L573" s="5">
        <v>7238.05</v>
      </c>
      <c r="M573" s="5">
        <v>0</v>
      </c>
      <c r="N573" s="5">
        <v>0</v>
      </c>
      <c r="O573" s="5">
        <v>10126.52</v>
      </c>
      <c r="P573" s="5">
        <v>2329.1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v>0</v>
      </c>
      <c r="Y573" s="5">
        <v>0</v>
      </c>
      <c r="Z573" s="5">
        <v>0</v>
      </c>
      <c r="AA573" s="5">
        <v>0</v>
      </c>
      <c r="AB573" s="5">
        <v>0</v>
      </c>
      <c r="AC573" s="5">
        <v>0</v>
      </c>
      <c r="AD573" s="5">
        <v>0</v>
      </c>
      <c r="AE573" s="5">
        <v>0</v>
      </c>
      <c r="AF573" s="5">
        <v>0</v>
      </c>
      <c r="AG573" s="5">
        <v>0</v>
      </c>
      <c r="AH573" s="5">
        <v>0</v>
      </c>
      <c r="AI573" s="5">
        <v>0</v>
      </c>
      <c r="AJ573" s="5">
        <v>0</v>
      </c>
      <c r="AK573" s="5">
        <v>0</v>
      </c>
      <c r="AL573" s="5">
        <v>0</v>
      </c>
      <c r="AM573" s="5">
        <v>0</v>
      </c>
      <c r="AN573" s="5">
        <v>0</v>
      </c>
      <c r="AO573" s="5">
        <v>0</v>
      </c>
      <c r="AP573" s="5">
        <v>0</v>
      </c>
      <c r="AQ573" s="5">
        <v>0</v>
      </c>
      <c r="AR573" s="5">
        <v>0</v>
      </c>
      <c r="AS573" s="5">
        <v>0</v>
      </c>
      <c r="AT573" s="5">
        <v>0</v>
      </c>
      <c r="AU573" s="5">
        <v>0</v>
      </c>
      <c r="AV573" s="5">
        <v>0</v>
      </c>
      <c r="AW573" s="5">
        <v>0</v>
      </c>
      <c r="AX573" s="5">
        <v>0</v>
      </c>
      <c r="AY573" s="5">
        <v>0</v>
      </c>
      <c r="AZ573" s="5">
        <v>0</v>
      </c>
      <c r="BA573" s="5">
        <v>0</v>
      </c>
      <c r="BB573" s="5">
        <v>0</v>
      </c>
      <c r="BC573" s="5">
        <v>0</v>
      </c>
      <c r="BD573" s="5">
        <v>0</v>
      </c>
      <c r="BE573" s="5">
        <v>0</v>
      </c>
      <c r="BF573" s="5">
        <v>0</v>
      </c>
      <c r="BG573" s="2">
        <v>0</v>
      </c>
      <c r="BH573" s="2">
        <v>0</v>
      </c>
      <c r="BI573" s="2">
        <v>0</v>
      </c>
      <c r="BJ573" s="2">
        <v>0</v>
      </c>
      <c r="BK573" s="2">
        <v>0</v>
      </c>
      <c r="BL573" s="2">
        <v>0</v>
      </c>
      <c r="BM573" s="2">
        <v>0</v>
      </c>
      <c r="BN573" s="2">
        <v>0</v>
      </c>
      <c r="BO573" s="2">
        <v>0</v>
      </c>
      <c r="BP573" s="2">
        <v>0</v>
      </c>
      <c r="BQ573" s="2">
        <v>0</v>
      </c>
      <c r="BR573" s="2">
        <v>0</v>
      </c>
      <c r="BS573" s="2">
        <v>0</v>
      </c>
      <c r="BT573" s="2">
        <v>0</v>
      </c>
      <c r="BU573" s="2">
        <v>0</v>
      </c>
      <c r="BV573" s="2">
        <v>0</v>
      </c>
      <c r="BW573" s="2">
        <v>0</v>
      </c>
      <c r="BX573" s="2">
        <v>0</v>
      </c>
      <c r="BY573" s="2">
        <v>0</v>
      </c>
      <c r="BZ573" s="2">
        <v>0</v>
      </c>
      <c r="CA573" s="2">
        <v>0</v>
      </c>
      <c r="CB573" s="2">
        <v>0</v>
      </c>
      <c r="CC573" s="2">
        <v>0</v>
      </c>
      <c r="CD573" s="2">
        <v>0</v>
      </c>
      <c r="CE573" s="2">
        <v>0</v>
      </c>
      <c r="CF573" s="2">
        <v>0</v>
      </c>
      <c r="CH573" s="5">
        <f t="shared" si="89"/>
        <v>57788.68</v>
      </c>
      <c r="CJ573" s="5">
        <f t="shared" si="90"/>
        <v>48221.53</v>
      </c>
      <c r="CK573" s="5">
        <f t="shared" si="91"/>
        <v>0</v>
      </c>
      <c r="CL573" s="5">
        <f t="shared" si="92"/>
        <v>9567.15</v>
      </c>
      <c r="CM573" s="5">
        <f t="shared" si="93"/>
        <v>405.05929999999898</v>
      </c>
      <c r="CN573" s="2">
        <f t="shared" si="94"/>
        <v>9162.0907000000007</v>
      </c>
      <c r="CO573" s="5">
        <f t="shared" si="95"/>
        <v>0</v>
      </c>
      <c r="CP573" s="5">
        <f t="shared" si="96"/>
        <v>0</v>
      </c>
      <c r="CR573" s="5">
        <f t="shared" si="97"/>
        <v>57788.68</v>
      </c>
      <c r="CS573" s="5">
        <f t="shared" si="98"/>
        <v>57788.68</v>
      </c>
      <c r="CU573" s="21" t="s">
        <v>1349</v>
      </c>
      <c r="CV573" s="21">
        <v>3226764662</v>
      </c>
      <c r="CW573" s="1">
        <f t="shared" si="99"/>
        <v>0</v>
      </c>
    </row>
    <row r="574" spans="1:101" x14ac:dyDescent="0.2">
      <c r="A574" s="2" t="s">
        <v>884</v>
      </c>
      <c r="B574" s="2" t="s">
        <v>869</v>
      </c>
      <c r="C574" s="2">
        <v>3226764676</v>
      </c>
      <c r="D574" s="2" t="s">
        <v>885</v>
      </c>
      <c r="E574" s="2" t="s">
        <v>886</v>
      </c>
      <c r="F574" s="2" t="s">
        <v>124</v>
      </c>
      <c r="G574" s="2">
        <v>805</v>
      </c>
      <c r="H574" s="2" t="s">
        <v>124</v>
      </c>
      <c r="I574" s="2" t="s">
        <v>124</v>
      </c>
      <c r="J574" s="2" t="s">
        <v>124</v>
      </c>
      <c r="K574" s="5">
        <v>38095.01</v>
      </c>
      <c r="L574" s="5">
        <v>7238.05</v>
      </c>
      <c r="M574" s="5">
        <v>0</v>
      </c>
      <c r="N574" s="5">
        <v>0</v>
      </c>
      <c r="O574" s="5">
        <v>10126.52</v>
      </c>
      <c r="P574" s="5">
        <v>2329.1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v>0</v>
      </c>
      <c r="Y574" s="5">
        <v>0</v>
      </c>
      <c r="Z574" s="5">
        <v>0</v>
      </c>
      <c r="AA574" s="5">
        <v>0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v>0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v>0</v>
      </c>
      <c r="AT574" s="5">
        <v>0</v>
      </c>
      <c r="AU574" s="5">
        <v>0</v>
      </c>
      <c r="AV574" s="5">
        <v>0</v>
      </c>
      <c r="AW574" s="5">
        <v>0</v>
      </c>
      <c r="AX574" s="5">
        <v>0</v>
      </c>
      <c r="AY574" s="5">
        <v>0</v>
      </c>
      <c r="AZ574" s="5">
        <v>0</v>
      </c>
      <c r="BA574" s="5">
        <v>0</v>
      </c>
      <c r="BB574" s="5">
        <v>0</v>
      </c>
      <c r="BC574" s="5">
        <v>0</v>
      </c>
      <c r="BD574" s="5">
        <v>0</v>
      </c>
      <c r="BE574" s="5">
        <v>0</v>
      </c>
      <c r="BF574" s="5">
        <v>0</v>
      </c>
      <c r="BG574" s="2">
        <v>0</v>
      </c>
      <c r="BH574" s="2">
        <v>0</v>
      </c>
      <c r="BI574" s="2">
        <v>0</v>
      </c>
      <c r="BJ574" s="2">
        <v>0</v>
      </c>
      <c r="BK574" s="2">
        <v>0</v>
      </c>
      <c r="BL574" s="2">
        <v>0</v>
      </c>
      <c r="BM574" s="2">
        <v>0</v>
      </c>
      <c r="BN574" s="2">
        <v>0</v>
      </c>
      <c r="BO574" s="2">
        <v>0</v>
      </c>
      <c r="BP574" s="2">
        <v>0</v>
      </c>
      <c r="BQ574" s="2">
        <v>0</v>
      </c>
      <c r="BR574" s="2">
        <v>0</v>
      </c>
      <c r="BS574" s="2">
        <v>0</v>
      </c>
      <c r="BT574" s="2">
        <v>0</v>
      </c>
      <c r="BU574" s="2">
        <v>0</v>
      </c>
      <c r="BV574" s="2">
        <v>0</v>
      </c>
      <c r="BW574" s="2">
        <v>0</v>
      </c>
      <c r="BX574" s="2">
        <v>0</v>
      </c>
      <c r="BY574" s="2">
        <v>0</v>
      </c>
      <c r="BZ574" s="2">
        <v>0</v>
      </c>
      <c r="CA574" s="2">
        <v>0</v>
      </c>
      <c r="CB574" s="2">
        <v>0</v>
      </c>
      <c r="CC574" s="2">
        <v>0</v>
      </c>
      <c r="CD574" s="2">
        <v>0</v>
      </c>
      <c r="CE574" s="2">
        <v>0</v>
      </c>
      <c r="CF574" s="2">
        <v>0</v>
      </c>
      <c r="CH574" s="5">
        <f t="shared" si="89"/>
        <v>57788.68</v>
      </c>
      <c r="CJ574" s="5">
        <f t="shared" si="90"/>
        <v>48221.53</v>
      </c>
      <c r="CK574" s="5">
        <f t="shared" si="91"/>
        <v>0</v>
      </c>
      <c r="CL574" s="5">
        <f t="shared" si="92"/>
        <v>9567.15</v>
      </c>
      <c r="CM574" s="5">
        <f t="shared" si="93"/>
        <v>405.05929999999898</v>
      </c>
      <c r="CN574" s="2">
        <f t="shared" si="94"/>
        <v>9162.0907000000007</v>
      </c>
      <c r="CO574" s="5">
        <f t="shared" si="95"/>
        <v>0</v>
      </c>
      <c r="CP574" s="5">
        <f t="shared" si="96"/>
        <v>0</v>
      </c>
      <c r="CR574" s="5">
        <f t="shared" si="97"/>
        <v>57788.68</v>
      </c>
      <c r="CS574" s="5">
        <f t="shared" si="98"/>
        <v>57788.68</v>
      </c>
      <c r="CU574" s="21" t="s">
        <v>1350</v>
      </c>
      <c r="CV574" s="21">
        <v>3226764676</v>
      </c>
      <c r="CW574" s="1">
        <f t="shared" si="99"/>
        <v>0</v>
      </c>
    </row>
    <row r="575" spans="1:101" x14ac:dyDescent="0.2">
      <c r="A575" s="2" t="s">
        <v>839</v>
      </c>
      <c r="B575" s="2" t="s">
        <v>619</v>
      </c>
      <c r="C575" s="2">
        <v>3226768329</v>
      </c>
      <c r="D575" s="2" t="s">
        <v>840</v>
      </c>
      <c r="E575" s="2" t="s">
        <v>841</v>
      </c>
      <c r="F575" s="2" t="s">
        <v>124</v>
      </c>
      <c r="G575" s="2">
        <v>221</v>
      </c>
      <c r="H575" s="2" t="s">
        <v>124</v>
      </c>
      <c r="I575" s="2" t="s">
        <v>124</v>
      </c>
      <c r="J575" s="2" t="s">
        <v>124</v>
      </c>
      <c r="K575" s="5">
        <v>38095.01</v>
      </c>
      <c r="L575" s="5">
        <v>7238.05</v>
      </c>
      <c r="M575" s="5">
        <v>0</v>
      </c>
      <c r="N575" s="5">
        <v>0</v>
      </c>
      <c r="O575" s="5">
        <v>10126.52</v>
      </c>
      <c r="P575" s="5">
        <v>2329.1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v>0</v>
      </c>
      <c r="Y575" s="5">
        <v>0</v>
      </c>
      <c r="Z575" s="5">
        <v>0</v>
      </c>
      <c r="AA575" s="5">
        <v>0</v>
      </c>
      <c r="AB575" s="5">
        <v>0</v>
      </c>
      <c r="AC575" s="5">
        <v>0</v>
      </c>
      <c r="AD575" s="5">
        <v>0</v>
      </c>
      <c r="AE575" s="5">
        <v>0</v>
      </c>
      <c r="AF575" s="5">
        <v>0</v>
      </c>
      <c r="AG575" s="5">
        <v>0</v>
      </c>
      <c r="AH575" s="5">
        <v>0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v>0</v>
      </c>
      <c r="AP575" s="5">
        <v>0</v>
      </c>
      <c r="AQ575" s="5">
        <v>0</v>
      </c>
      <c r="AR575" s="5">
        <v>0</v>
      </c>
      <c r="AS575" s="5">
        <v>0</v>
      </c>
      <c r="AT575" s="5">
        <v>0</v>
      </c>
      <c r="AU575" s="5">
        <v>0</v>
      </c>
      <c r="AV575" s="5">
        <v>0</v>
      </c>
      <c r="AW575" s="5">
        <v>0</v>
      </c>
      <c r="AX575" s="5">
        <v>0</v>
      </c>
      <c r="AY575" s="5">
        <v>0</v>
      </c>
      <c r="AZ575" s="5">
        <v>0</v>
      </c>
      <c r="BA575" s="5">
        <v>0</v>
      </c>
      <c r="BB575" s="5">
        <v>0</v>
      </c>
      <c r="BC575" s="5">
        <v>0</v>
      </c>
      <c r="BD575" s="5">
        <v>0</v>
      </c>
      <c r="BE575" s="5">
        <v>0</v>
      </c>
      <c r="BF575" s="5">
        <v>0</v>
      </c>
      <c r="BG575" s="2">
        <v>0</v>
      </c>
      <c r="BH575" s="2">
        <v>0</v>
      </c>
      <c r="BI575" s="2">
        <v>0</v>
      </c>
      <c r="BJ575" s="2">
        <v>0</v>
      </c>
      <c r="BK575" s="2">
        <v>0</v>
      </c>
      <c r="BL575" s="2">
        <v>0</v>
      </c>
      <c r="BM575" s="2">
        <v>0</v>
      </c>
      <c r="BN575" s="2">
        <v>0</v>
      </c>
      <c r="BO575" s="2">
        <v>0</v>
      </c>
      <c r="BP575" s="2">
        <v>0</v>
      </c>
      <c r="BQ575" s="2">
        <v>0</v>
      </c>
      <c r="BR575" s="2">
        <v>0</v>
      </c>
      <c r="BS575" s="2">
        <v>0</v>
      </c>
      <c r="BT575" s="2">
        <v>0</v>
      </c>
      <c r="BU575" s="2">
        <v>0</v>
      </c>
      <c r="BV575" s="2">
        <v>0</v>
      </c>
      <c r="BW575" s="2">
        <v>0</v>
      </c>
      <c r="BX575" s="2">
        <v>0</v>
      </c>
      <c r="BY575" s="2">
        <v>0</v>
      </c>
      <c r="BZ575" s="2">
        <v>0</v>
      </c>
      <c r="CA575" s="2">
        <v>0</v>
      </c>
      <c r="CB575" s="2">
        <v>0</v>
      </c>
      <c r="CC575" s="2">
        <v>0</v>
      </c>
      <c r="CD575" s="2">
        <v>0</v>
      </c>
      <c r="CE575" s="2">
        <v>0</v>
      </c>
      <c r="CF575" s="2">
        <v>0</v>
      </c>
      <c r="CH575" s="5">
        <f t="shared" si="89"/>
        <v>57788.68</v>
      </c>
      <c r="CJ575" s="5">
        <f t="shared" si="90"/>
        <v>48221.53</v>
      </c>
      <c r="CK575" s="5">
        <f t="shared" si="91"/>
        <v>0</v>
      </c>
      <c r="CL575" s="5">
        <f t="shared" si="92"/>
        <v>9567.15</v>
      </c>
      <c r="CM575" s="5">
        <f t="shared" si="93"/>
        <v>405.05929999999898</v>
      </c>
      <c r="CN575" s="2">
        <f t="shared" si="94"/>
        <v>9162.0907000000007</v>
      </c>
      <c r="CO575" s="5">
        <f t="shared" si="95"/>
        <v>0</v>
      </c>
      <c r="CP575" s="5">
        <f t="shared" si="96"/>
        <v>0</v>
      </c>
      <c r="CR575" s="5">
        <f t="shared" si="97"/>
        <v>57788.68</v>
      </c>
      <c r="CS575" s="5">
        <f t="shared" si="98"/>
        <v>57788.68</v>
      </c>
      <c r="CU575" s="21" t="s">
        <v>1351</v>
      </c>
      <c r="CV575" s="21">
        <v>3226768329</v>
      </c>
      <c r="CW575" s="1">
        <f t="shared" si="99"/>
        <v>0</v>
      </c>
    </row>
    <row r="576" spans="1:101" x14ac:dyDescent="0.2">
      <c r="A576" s="2" t="s">
        <v>851</v>
      </c>
      <c r="B576" s="2" t="s">
        <v>619</v>
      </c>
      <c r="C576" s="2">
        <v>3226768330</v>
      </c>
      <c r="D576" s="2" t="s">
        <v>852</v>
      </c>
      <c r="E576" s="2" t="s">
        <v>853</v>
      </c>
      <c r="F576" s="2" t="s">
        <v>124</v>
      </c>
      <c r="G576" s="2">
        <v>959</v>
      </c>
      <c r="H576" s="2" t="s">
        <v>124</v>
      </c>
      <c r="I576" s="2" t="s">
        <v>124</v>
      </c>
      <c r="J576" s="2" t="s">
        <v>124</v>
      </c>
      <c r="K576" s="5">
        <v>38095.01</v>
      </c>
      <c r="L576" s="5">
        <v>7238.05</v>
      </c>
      <c r="M576" s="5">
        <v>0</v>
      </c>
      <c r="N576" s="5">
        <v>0</v>
      </c>
      <c r="O576" s="5">
        <v>10126.52</v>
      </c>
      <c r="P576" s="5">
        <v>2329.1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v>0</v>
      </c>
      <c r="Y576" s="5">
        <v>0</v>
      </c>
      <c r="Z576" s="5">
        <v>0</v>
      </c>
      <c r="AA576" s="5">
        <v>0</v>
      </c>
      <c r="AB576" s="5">
        <v>0</v>
      </c>
      <c r="AC576" s="5">
        <v>0</v>
      </c>
      <c r="AD576" s="5">
        <v>0</v>
      </c>
      <c r="AE576" s="5">
        <v>0</v>
      </c>
      <c r="AF576" s="5">
        <v>0</v>
      </c>
      <c r="AG576" s="5">
        <v>0</v>
      </c>
      <c r="AH576" s="5">
        <v>0</v>
      </c>
      <c r="AI576" s="5">
        <v>0</v>
      </c>
      <c r="AJ576" s="5">
        <v>0</v>
      </c>
      <c r="AK576" s="5">
        <v>0</v>
      </c>
      <c r="AL576" s="5">
        <v>0</v>
      </c>
      <c r="AM576" s="5">
        <v>0</v>
      </c>
      <c r="AN576" s="5">
        <v>0</v>
      </c>
      <c r="AO576" s="5">
        <v>0</v>
      </c>
      <c r="AP576" s="5">
        <v>0</v>
      </c>
      <c r="AQ576" s="5">
        <v>0</v>
      </c>
      <c r="AR576" s="5">
        <v>0</v>
      </c>
      <c r="AS576" s="5">
        <v>0</v>
      </c>
      <c r="AT576" s="5">
        <v>0</v>
      </c>
      <c r="AU576" s="5">
        <v>0</v>
      </c>
      <c r="AV576" s="5">
        <v>0</v>
      </c>
      <c r="AW576" s="5">
        <v>0</v>
      </c>
      <c r="AX576" s="5">
        <v>0</v>
      </c>
      <c r="AY576" s="5">
        <v>0</v>
      </c>
      <c r="AZ576" s="5">
        <v>0</v>
      </c>
      <c r="BA576" s="5">
        <v>0</v>
      </c>
      <c r="BB576" s="5">
        <v>0</v>
      </c>
      <c r="BC576" s="5">
        <v>0</v>
      </c>
      <c r="BD576" s="5">
        <v>0</v>
      </c>
      <c r="BE576" s="5">
        <v>0</v>
      </c>
      <c r="BF576" s="5">
        <v>0</v>
      </c>
      <c r="BG576" s="2">
        <v>0</v>
      </c>
      <c r="BH576" s="2">
        <v>0</v>
      </c>
      <c r="BI576" s="2">
        <v>0</v>
      </c>
      <c r="BJ576" s="2">
        <v>0</v>
      </c>
      <c r="BK576" s="2">
        <v>0</v>
      </c>
      <c r="BL576" s="2">
        <v>0</v>
      </c>
      <c r="BM576" s="2">
        <v>0</v>
      </c>
      <c r="BN576" s="2">
        <v>0</v>
      </c>
      <c r="BO576" s="2">
        <v>0</v>
      </c>
      <c r="BP576" s="2">
        <v>0</v>
      </c>
      <c r="BQ576" s="2">
        <v>0</v>
      </c>
      <c r="BR576" s="2">
        <v>0</v>
      </c>
      <c r="BS576" s="2">
        <v>0</v>
      </c>
      <c r="BT576" s="2">
        <v>0</v>
      </c>
      <c r="BU576" s="2">
        <v>0</v>
      </c>
      <c r="BV576" s="2">
        <v>0</v>
      </c>
      <c r="BW576" s="2">
        <v>0</v>
      </c>
      <c r="BX576" s="2">
        <v>0</v>
      </c>
      <c r="BY576" s="2">
        <v>0</v>
      </c>
      <c r="BZ576" s="2">
        <v>0</v>
      </c>
      <c r="CA576" s="2">
        <v>0</v>
      </c>
      <c r="CB576" s="2">
        <v>0</v>
      </c>
      <c r="CC576" s="2">
        <v>0</v>
      </c>
      <c r="CD576" s="2">
        <v>0</v>
      </c>
      <c r="CE576" s="2">
        <v>0</v>
      </c>
      <c r="CF576" s="2">
        <v>0</v>
      </c>
      <c r="CH576" s="5">
        <f t="shared" si="89"/>
        <v>57788.68</v>
      </c>
      <c r="CJ576" s="5">
        <f t="shared" si="90"/>
        <v>48221.53</v>
      </c>
      <c r="CK576" s="5">
        <f t="shared" si="91"/>
        <v>0</v>
      </c>
      <c r="CL576" s="5">
        <f t="shared" si="92"/>
        <v>9567.15</v>
      </c>
      <c r="CM576" s="5">
        <f t="shared" si="93"/>
        <v>405.05929999999898</v>
      </c>
      <c r="CN576" s="2">
        <f t="shared" si="94"/>
        <v>9162.0907000000007</v>
      </c>
      <c r="CO576" s="5">
        <f t="shared" si="95"/>
        <v>0</v>
      </c>
      <c r="CP576" s="5">
        <f t="shared" si="96"/>
        <v>0</v>
      </c>
      <c r="CR576" s="5">
        <f t="shared" si="97"/>
        <v>57788.68</v>
      </c>
      <c r="CS576" s="5">
        <f t="shared" si="98"/>
        <v>57788.68</v>
      </c>
      <c r="CU576" s="21" t="s">
        <v>1352</v>
      </c>
      <c r="CV576" s="21">
        <v>3226768330</v>
      </c>
      <c r="CW576" s="1">
        <f t="shared" si="99"/>
        <v>0</v>
      </c>
    </row>
    <row r="577" spans="1:101" x14ac:dyDescent="0.2">
      <c r="A577" s="2" t="s">
        <v>848</v>
      </c>
      <c r="B577" s="2" t="s">
        <v>619</v>
      </c>
      <c r="C577" s="2">
        <v>3226768332</v>
      </c>
      <c r="D577" s="2" t="s">
        <v>849</v>
      </c>
      <c r="E577" s="2" t="s">
        <v>850</v>
      </c>
      <c r="F577" s="2" t="s">
        <v>124</v>
      </c>
      <c r="G577" s="2">
        <v>126</v>
      </c>
      <c r="H577" s="2" t="s">
        <v>124</v>
      </c>
      <c r="I577" s="2" t="s">
        <v>124</v>
      </c>
      <c r="J577" s="2" t="s">
        <v>124</v>
      </c>
      <c r="K577" s="5">
        <v>38095.01</v>
      </c>
      <c r="L577" s="5">
        <v>7238.05</v>
      </c>
      <c r="M577" s="5">
        <v>0</v>
      </c>
      <c r="N577" s="5">
        <v>0</v>
      </c>
      <c r="O577" s="5">
        <v>10126.52</v>
      </c>
      <c r="P577" s="5">
        <v>2329.1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v>0</v>
      </c>
      <c r="Y577" s="5">
        <v>0</v>
      </c>
      <c r="Z577" s="5">
        <v>0</v>
      </c>
      <c r="AA577" s="5">
        <v>0</v>
      </c>
      <c r="AB577" s="5">
        <v>0</v>
      </c>
      <c r="AC577" s="5">
        <v>0</v>
      </c>
      <c r="AD577" s="5">
        <v>0</v>
      </c>
      <c r="AE577" s="5">
        <v>0</v>
      </c>
      <c r="AF577" s="5">
        <v>0</v>
      </c>
      <c r="AG577" s="5">
        <v>0</v>
      </c>
      <c r="AH577" s="5">
        <v>0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v>0</v>
      </c>
      <c r="AP577" s="5">
        <v>0</v>
      </c>
      <c r="AQ577" s="5">
        <v>0</v>
      </c>
      <c r="AR577" s="5">
        <v>0</v>
      </c>
      <c r="AS577" s="5">
        <v>0</v>
      </c>
      <c r="AT577" s="5">
        <v>0</v>
      </c>
      <c r="AU577" s="5">
        <v>0</v>
      </c>
      <c r="AV577" s="5">
        <v>0</v>
      </c>
      <c r="AW577" s="5">
        <v>0</v>
      </c>
      <c r="AX577" s="5">
        <v>0</v>
      </c>
      <c r="AY577" s="5">
        <v>0</v>
      </c>
      <c r="AZ577" s="5">
        <v>0</v>
      </c>
      <c r="BA577" s="5">
        <v>0</v>
      </c>
      <c r="BB577" s="5">
        <v>0</v>
      </c>
      <c r="BC577" s="5">
        <v>0</v>
      </c>
      <c r="BD577" s="5">
        <v>0</v>
      </c>
      <c r="BE577" s="5">
        <v>0</v>
      </c>
      <c r="BF577" s="5">
        <v>0</v>
      </c>
      <c r="BG577" s="2">
        <v>0</v>
      </c>
      <c r="BH577" s="2">
        <v>0</v>
      </c>
      <c r="BI577" s="2">
        <v>0</v>
      </c>
      <c r="BJ577" s="2">
        <v>0</v>
      </c>
      <c r="BK577" s="2">
        <v>0</v>
      </c>
      <c r="BL577" s="2">
        <v>0</v>
      </c>
      <c r="BM577" s="2">
        <v>0</v>
      </c>
      <c r="BN577" s="2">
        <v>0</v>
      </c>
      <c r="BO577" s="2">
        <v>0</v>
      </c>
      <c r="BP577" s="2">
        <v>0</v>
      </c>
      <c r="BQ577" s="2">
        <v>1260.5</v>
      </c>
      <c r="BR577" s="2">
        <v>239.5</v>
      </c>
      <c r="BS577" s="2">
        <v>0</v>
      </c>
      <c r="BT577" s="2">
        <v>0</v>
      </c>
      <c r="BU577" s="2">
        <v>0</v>
      </c>
      <c r="BV577" s="2">
        <v>0</v>
      </c>
      <c r="BW577" s="2">
        <v>0</v>
      </c>
      <c r="BX577" s="2">
        <v>0</v>
      </c>
      <c r="BY577" s="2">
        <v>0</v>
      </c>
      <c r="BZ577" s="2">
        <v>0</v>
      </c>
      <c r="CA577" s="2">
        <v>0</v>
      </c>
      <c r="CB577" s="2">
        <v>0</v>
      </c>
      <c r="CC577" s="2">
        <v>0</v>
      </c>
      <c r="CD577" s="2">
        <v>0</v>
      </c>
      <c r="CE577" s="2">
        <v>0</v>
      </c>
      <c r="CF577" s="2">
        <v>0</v>
      </c>
      <c r="CH577" s="5">
        <f t="shared" si="89"/>
        <v>59288.68</v>
      </c>
      <c r="CJ577" s="5">
        <f t="shared" si="90"/>
        <v>49482.03</v>
      </c>
      <c r="CK577" s="5">
        <f t="shared" si="91"/>
        <v>0</v>
      </c>
      <c r="CL577" s="5">
        <f t="shared" si="92"/>
        <v>9806.65</v>
      </c>
      <c r="CM577" s="5">
        <f t="shared" si="93"/>
        <v>405.0643</v>
      </c>
      <c r="CN577" s="2">
        <f t="shared" si="94"/>
        <v>9401.5856999999996</v>
      </c>
      <c r="CO577" s="5">
        <f t="shared" si="95"/>
        <v>0</v>
      </c>
      <c r="CP577" s="5">
        <f t="shared" si="96"/>
        <v>0</v>
      </c>
      <c r="CR577" s="5">
        <f t="shared" si="97"/>
        <v>59288.679999999993</v>
      </c>
      <c r="CS577" s="5">
        <f t="shared" si="98"/>
        <v>59288.679999999993</v>
      </c>
      <c r="CU577" s="21" t="s">
        <v>1353</v>
      </c>
      <c r="CV577" s="21">
        <v>3226768332</v>
      </c>
      <c r="CW577" s="1">
        <f t="shared" si="99"/>
        <v>0</v>
      </c>
    </row>
    <row r="578" spans="1:101" x14ac:dyDescent="0.2">
      <c r="A578" s="2" t="s">
        <v>845</v>
      </c>
      <c r="B578" s="2" t="s">
        <v>619</v>
      </c>
      <c r="C578" s="2">
        <v>3226768345</v>
      </c>
      <c r="D578" s="2" t="s">
        <v>846</v>
      </c>
      <c r="E578" s="2" t="s">
        <v>847</v>
      </c>
      <c r="F578" s="2" t="s">
        <v>124</v>
      </c>
      <c r="G578" s="2">
        <v>363</v>
      </c>
      <c r="H578" s="2" t="s">
        <v>124</v>
      </c>
      <c r="I578" s="2" t="s">
        <v>124</v>
      </c>
      <c r="J578" s="2" t="s">
        <v>124</v>
      </c>
      <c r="K578" s="5">
        <v>38095.01</v>
      </c>
      <c r="L578" s="5">
        <v>7238.05</v>
      </c>
      <c r="M578" s="5">
        <v>0</v>
      </c>
      <c r="N578" s="5">
        <v>0</v>
      </c>
      <c r="O578" s="5">
        <v>10126.52</v>
      </c>
      <c r="P578" s="5">
        <v>2329.1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v>0</v>
      </c>
      <c r="Y578" s="5">
        <v>0</v>
      </c>
      <c r="Z578" s="5">
        <v>0</v>
      </c>
      <c r="AA578" s="5">
        <v>0</v>
      </c>
      <c r="AB578" s="5">
        <v>0</v>
      </c>
      <c r="AC578" s="5">
        <v>0</v>
      </c>
      <c r="AD578" s="5">
        <v>0</v>
      </c>
      <c r="AE578" s="5">
        <v>0</v>
      </c>
      <c r="AF578" s="5">
        <v>0</v>
      </c>
      <c r="AG578" s="5">
        <v>0</v>
      </c>
      <c r="AH578" s="5">
        <v>0</v>
      </c>
      <c r="AI578" s="5">
        <v>0</v>
      </c>
      <c r="AJ578" s="5">
        <v>0</v>
      </c>
      <c r="AK578" s="5">
        <v>0</v>
      </c>
      <c r="AL578" s="5">
        <v>0</v>
      </c>
      <c r="AM578" s="5">
        <v>0</v>
      </c>
      <c r="AN578" s="5">
        <v>0</v>
      </c>
      <c r="AO578" s="5">
        <v>0</v>
      </c>
      <c r="AP578" s="5">
        <v>0</v>
      </c>
      <c r="AQ578" s="5">
        <v>0</v>
      </c>
      <c r="AR578" s="5">
        <v>0</v>
      </c>
      <c r="AS578" s="5">
        <v>0</v>
      </c>
      <c r="AT578" s="5">
        <v>0</v>
      </c>
      <c r="AU578" s="5">
        <v>0</v>
      </c>
      <c r="AV578" s="5">
        <v>0</v>
      </c>
      <c r="AW578" s="5">
        <v>0</v>
      </c>
      <c r="AX578" s="5">
        <v>0</v>
      </c>
      <c r="AY578" s="5">
        <v>0</v>
      </c>
      <c r="AZ578" s="5">
        <v>0</v>
      </c>
      <c r="BA578" s="5">
        <v>0</v>
      </c>
      <c r="BB578" s="5">
        <v>0</v>
      </c>
      <c r="BC578" s="5">
        <v>0</v>
      </c>
      <c r="BD578" s="5">
        <v>0</v>
      </c>
      <c r="BE578" s="5">
        <v>0</v>
      </c>
      <c r="BF578" s="5">
        <v>0</v>
      </c>
      <c r="BG578" s="2">
        <v>0</v>
      </c>
      <c r="BH578" s="2">
        <v>0</v>
      </c>
      <c r="BI578" s="2">
        <v>0</v>
      </c>
      <c r="BJ578" s="2">
        <v>0</v>
      </c>
      <c r="BK578" s="2">
        <v>0</v>
      </c>
      <c r="BL578" s="2">
        <v>0</v>
      </c>
      <c r="BM578" s="2">
        <v>0</v>
      </c>
      <c r="BN578" s="2">
        <v>0</v>
      </c>
      <c r="BO578" s="2">
        <v>0</v>
      </c>
      <c r="BP578" s="2">
        <v>0</v>
      </c>
      <c r="BQ578" s="2">
        <v>0</v>
      </c>
      <c r="BR578" s="2">
        <v>0</v>
      </c>
      <c r="BS578" s="2">
        <v>0</v>
      </c>
      <c r="BT578" s="2">
        <v>0</v>
      </c>
      <c r="BU578" s="2">
        <v>0</v>
      </c>
      <c r="BV578" s="2">
        <v>0</v>
      </c>
      <c r="BW578" s="2">
        <v>0</v>
      </c>
      <c r="BX578" s="2">
        <v>0</v>
      </c>
      <c r="BY578" s="2">
        <v>0</v>
      </c>
      <c r="BZ578" s="2">
        <v>0</v>
      </c>
      <c r="CA578" s="2">
        <v>0</v>
      </c>
      <c r="CB578" s="2">
        <v>0</v>
      </c>
      <c r="CC578" s="2">
        <v>0</v>
      </c>
      <c r="CD578" s="2">
        <v>0</v>
      </c>
      <c r="CE578" s="2">
        <v>0</v>
      </c>
      <c r="CF578" s="2">
        <v>0</v>
      </c>
      <c r="CH578" s="5">
        <f t="shared" si="89"/>
        <v>57788.68</v>
      </c>
      <c r="CJ578" s="5">
        <f t="shared" si="90"/>
        <v>48221.53</v>
      </c>
      <c r="CK578" s="5">
        <f t="shared" si="91"/>
        <v>0</v>
      </c>
      <c r="CL578" s="5">
        <f t="shared" si="92"/>
        <v>9567.15</v>
      </c>
      <c r="CM578" s="5">
        <f t="shared" si="93"/>
        <v>405.05929999999898</v>
      </c>
      <c r="CN578" s="2">
        <f t="shared" si="94"/>
        <v>9162.0907000000007</v>
      </c>
      <c r="CO578" s="5">
        <f t="shared" si="95"/>
        <v>0</v>
      </c>
      <c r="CP578" s="5">
        <f t="shared" si="96"/>
        <v>0</v>
      </c>
      <c r="CR578" s="5">
        <f t="shared" si="97"/>
        <v>57788.68</v>
      </c>
      <c r="CS578" s="5">
        <f t="shared" si="98"/>
        <v>57788.68</v>
      </c>
      <c r="CU578" s="21" t="s">
        <v>1354</v>
      </c>
      <c r="CV578" s="21">
        <v>3226768345</v>
      </c>
      <c r="CW578" s="1">
        <f t="shared" si="99"/>
        <v>0</v>
      </c>
    </row>
    <row r="579" spans="1:101" x14ac:dyDescent="0.2">
      <c r="A579" s="2" t="s">
        <v>857</v>
      </c>
      <c r="B579" s="2" t="s">
        <v>619</v>
      </c>
      <c r="C579" s="2">
        <v>3226768351</v>
      </c>
      <c r="D579" s="2" t="s">
        <v>858</v>
      </c>
      <c r="E579" s="2" t="s">
        <v>859</v>
      </c>
      <c r="F579" s="2" t="s">
        <v>124</v>
      </c>
      <c r="G579" s="2">
        <v>146</v>
      </c>
      <c r="H579" s="2" t="s">
        <v>124</v>
      </c>
      <c r="I579" s="2" t="s">
        <v>124</v>
      </c>
      <c r="J579" s="2" t="s">
        <v>124</v>
      </c>
      <c r="K579" s="5">
        <v>38095.01</v>
      </c>
      <c r="L579" s="5">
        <v>7238.05</v>
      </c>
      <c r="M579" s="5">
        <v>0</v>
      </c>
      <c r="N579" s="5">
        <v>0</v>
      </c>
      <c r="O579" s="5">
        <v>10126.52</v>
      </c>
      <c r="P579" s="5">
        <v>2329.1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v>0</v>
      </c>
      <c r="Y579" s="5">
        <v>0</v>
      </c>
      <c r="Z579" s="5">
        <v>0</v>
      </c>
      <c r="AA579" s="5">
        <v>0</v>
      </c>
      <c r="AB579" s="5">
        <v>0</v>
      </c>
      <c r="AC579" s="5">
        <v>0</v>
      </c>
      <c r="AD579" s="5">
        <v>0</v>
      </c>
      <c r="AE579" s="5">
        <v>0</v>
      </c>
      <c r="AF579" s="5">
        <v>0</v>
      </c>
      <c r="AG579" s="5">
        <v>0</v>
      </c>
      <c r="AH579" s="5">
        <v>0</v>
      </c>
      <c r="AI579" s="5">
        <v>0</v>
      </c>
      <c r="AJ579" s="5">
        <v>0</v>
      </c>
      <c r="AK579" s="5">
        <v>0</v>
      </c>
      <c r="AL579" s="5">
        <v>0</v>
      </c>
      <c r="AM579" s="5">
        <v>0</v>
      </c>
      <c r="AN579" s="5">
        <v>0</v>
      </c>
      <c r="AO579" s="5">
        <v>0</v>
      </c>
      <c r="AP579" s="5">
        <v>0</v>
      </c>
      <c r="AQ579" s="5">
        <v>0</v>
      </c>
      <c r="AR579" s="5">
        <v>0</v>
      </c>
      <c r="AS579" s="5">
        <v>0</v>
      </c>
      <c r="AT579" s="5">
        <v>0</v>
      </c>
      <c r="AU579" s="5">
        <v>0</v>
      </c>
      <c r="AV579" s="5">
        <v>0</v>
      </c>
      <c r="AW579" s="5">
        <v>0</v>
      </c>
      <c r="AX579" s="5">
        <v>0</v>
      </c>
      <c r="AY579" s="5">
        <v>0</v>
      </c>
      <c r="AZ579" s="5">
        <v>0</v>
      </c>
      <c r="BA579" s="5">
        <v>0</v>
      </c>
      <c r="BB579" s="5">
        <v>0</v>
      </c>
      <c r="BC579" s="5">
        <v>0</v>
      </c>
      <c r="BD579" s="5">
        <v>0</v>
      </c>
      <c r="BE579" s="5">
        <v>0</v>
      </c>
      <c r="BF579" s="5">
        <v>0</v>
      </c>
      <c r="BG579" s="2">
        <v>0</v>
      </c>
      <c r="BH579" s="2">
        <v>0</v>
      </c>
      <c r="BI579" s="2">
        <v>0</v>
      </c>
      <c r="BJ579" s="2">
        <v>0</v>
      </c>
      <c r="BK579" s="2">
        <v>0</v>
      </c>
      <c r="BL579" s="2">
        <v>0</v>
      </c>
      <c r="BM579" s="2">
        <v>0</v>
      </c>
      <c r="BN579" s="2">
        <v>0</v>
      </c>
      <c r="BO579" s="2">
        <v>0</v>
      </c>
      <c r="BP579" s="2">
        <v>0</v>
      </c>
      <c r="BQ579" s="2">
        <v>0</v>
      </c>
      <c r="BR579" s="2">
        <v>0</v>
      </c>
      <c r="BS579" s="2">
        <v>0</v>
      </c>
      <c r="BT579" s="2">
        <v>0</v>
      </c>
      <c r="BU579" s="2">
        <v>0</v>
      </c>
      <c r="BV579" s="2">
        <v>0</v>
      </c>
      <c r="BW579" s="2">
        <v>0</v>
      </c>
      <c r="BX579" s="2">
        <v>0</v>
      </c>
      <c r="BY579" s="2">
        <v>0</v>
      </c>
      <c r="BZ579" s="2">
        <v>0</v>
      </c>
      <c r="CA579" s="2">
        <v>0</v>
      </c>
      <c r="CB579" s="2">
        <v>0</v>
      </c>
      <c r="CC579" s="2">
        <v>0</v>
      </c>
      <c r="CD579" s="2">
        <v>0</v>
      </c>
      <c r="CE579" s="2">
        <v>0</v>
      </c>
      <c r="CF579" s="2">
        <v>0</v>
      </c>
      <c r="CH579" s="5">
        <f t="shared" si="89"/>
        <v>57788.68</v>
      </c>
      <c r="CJ579" s="5">
        <f t="shared" si="90"/>
        <v>48221.53</v>
      </c>
      <c r="CK579" s="5">
        <f t="shared" si="91"/>
        <v>0</v>
      </c>
      <c r="CL579" s="5">
        <f t="shared" si="92"/>
        <v>9567.15</v>
      </c>
      <c r="CM579" s="5">
        <f t="shared" si="93"/>
        <v>405.05929999999898</v>
      </c>
      <c r="CN579" s="2">
        <f t="shared" si="94"/>
        <v>9162.0907000000007</v>
      </c>
      <c r="CO579" s="5">
        <f t="shared" si="95"/>
        <v>0</v>
      </c>
      <c r="CP579" s="5">
        <f t="shared" si="96"/>
        <v>0</v>
      </c>
      <c r="CR579" s="5">
        <f t="shared" si="97"/>
        <v>57788.68</v>
      </c>
      <c r="CS579" s="5">
        <f t="shared" si="98"/>
        <v>57788.68</v>
      </c>
      <c r="CU579" s="21" t="s">
        <v>1355</v>
      </c>
      <c r="CV579" s="21">
        <v>3226768351</v>
      </c>
      <c r="CW579" s="1">
        <f t="shared" si="99"/>
        <v>0</v>
      </c>
    </row>
    <row r="580" spans="1:101" x14ac:dyDescent="0.2">
      <c r="A580" s="2" t="s">
        <v>854</v>
      </c>
      <c r="B580" s="2" t="s">
        <v>619</v>
      </c>
      <c r="C580" s="2">
        <v>3226768363</v>
      </c>
      <c r="D580" s="2" t="s">
        <v>855</v>
      </c>
      <c r="E580" s="2" t="s">
        <v>856</v>
      </c>
      <c r="F580" s="2" t="s">
        <v>124</v>
      </c>
      <c r="G580" s="2">
        <v>544</v>
      </c>
      <c r="H580" s="2" t="s">
        <v>124</v>
      </c>
      <c r="I580" s="2" t="s">
        <v>124</v>
      </c>
      <c r="J580" s="2" t="s">
        <v>124</v>
      </c>
      <c r="K580" s="5">
        <v>38095.01</v>
      </c>
      <c r="L580" s="5">
        <v>7238.05</v>
      </c>
      <c r="M580" s="5">
        <v>0</v>
      </c>
      <c r="N580" s="5">
        <v>0</v>
      </c>
      <c r="O580" s="5">
        <v>10126.52</v>
      </c>
      <c r="P580" s="5">
        <v>2329.1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v>0</v>
      </c>
      <c r="Y580" s="5">
        <v>0</v>
      </c>
      <c r="Z580" s="5">
        <v>0</v>
      </c>
      <c r="AA580" s="5">
        <v>0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>
        <v>0</v>
      </c>
      <c r="AH580" s="5">
        <v>0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v>0</v>
      </c>
      <c r="AP580" s="5">
        <v>0</v>
      </c>
      <c r="AQ580" s="5">
        <v>0</v>
      </c>
      <c r="AR580" s="5">
        <v>0</v>
      </c>
      <c r="AS580" s="5">
        <v>0</v>
      </c>
      <c r="AT580" s="5">
        <v>0</v>
      </c>
      <c r="AU580" s="5">
        <v>0</v>
      </c>
      <c r="AV580" s="5">
        <v>0</v>
      </c>
      <c r="AW580" s="5">
        <v>0</v>
      </c>
      <c r="AX580" s="5">
        <v>0</v>
      </c>
      <c r="AY580" s="5">
        <v>0</v>
      </c>
      <c r="AZ580" s="5">
        <v>0</v>
      </c>
      <c r="BA580" s="5">
        <v>0</v>
      </c>
      <c r="BB580" s="5">
        <v>0</v>
      </c>
      <c r="BC580" s="5">
        <v>0</v>
      </c>
      <c r="BD580" s="5">
        <v>0</v>
      </c>
      <c r="BE580" s="5">
        <v>0</v>
      </c>
      <c r="BF580" s="5">
        <v>0</v>
      </c>
      <c r="BG580" s="2">
        <v>0</v>
      </c>
      <c r="BH580" s="2">
        <v>0</v>
      </c>
      <c r="BI580" s="2">
        <v>0</v>
      </c>
      <c r="BJ580" s="2">
        <v>0</v>
      </c>
      <c r="BK580" s="2">
        <v>0</v>
      </c>
      <c r="BL580" s="2">
        <v>0</v>
      </c>
      <c r="BM580" s="2">
        <v>0</v>
      </c>
      <c r="BN580" s="2">
        <v>0</v>
      </c>
      <c r="BO580" s="2">
        <v>0</v>
      </c>
      <c r="BP580" s="2">
        <v>0</v>
      </c>
      <c r="BQ580" s="2">
        <v>1260.5</v>
      </c>
      <c r="BR580" s="2">
        <v>239.5</v>
      </c>
      <c r="BS580" s="2">
        <v>0</v>
      </c>
      <c r="BT580" s="2">
        <v>0</v>
      </c>
      <c r="BU580" s="2">
        <v>0</v>
      </c>
      <c r="BV580" s="2">
        <v>0</v>
      </c>
      <c r="BW580" s="2">
        <v>0</v>
      </c>
      <c r="BX580" s="2">
        <v>0</v>
      </c>
      <c r="BY580" s="2">
        <v>0</v>
      </c>
      <c r="BZ580" s="2">
        <v>0</v>
      </c>
      <c r="CA580" s="2">
        <v>0</v>
      </c>
      <c r="CB580" s="2">
        <v>0</v>
      </c>
      <c r="CC580" s="2">
        <v>0</v>
      </c>
      <c r="CD580" s="2">
        <v>0</v>
      </c>
      <c r="CE580" s="2">
        <v>0</v>
      </c>
      <c r="CF580" s="2">
        <v>0</v>
      </c>
      <c r="CH580" s="5">
        <f t="shared" si="89"/>
        <v>59288.68</v>
      </c>
      <c r="CJ580" s="5">
        <f t="shared" si="90"/>
        <v>49482.03</v>
      </c>
      <c r="CK580" s="5">
        <f t="shared" si="91"/>
        <v>0</v>
      </c>
      <c r="CL580" s="5">
        <f t="shared" si="92"/>
        <v>9806.65</v>
      </c>
      <c r="CM580" s="5">
        <f t="shared" si="93"/>
        <v>405.0643</v>
      </c>
      <c r="CN580" s="2">
        <f t="shared" si="94"/>
        <v>9401.5856999999996</v>
      </c>
      <c r="CO580" s="5">
        <f t="shared" si="95"/>
        <v>0</v>
      </c>
      <c r="CP580" s="5">
        <f t="shared" si="96"/>
        <v>0</v>
      </c>
      <c r="CR580" s="5">
        <f t="shared" si="97"/>
        <v>59288.679999999993</v>
      </c>
      <c r="CS580" s="5">
        <f t="shared" si="98"/>
        <v>59288.679999999993</v>
      </c>
      <c r="CU580" s="21" t="s">
        <v>1356</v>
      </c>
      <c r="CV580" s="21">
        <v>3226768363</v>
      </c>
      <c r="CW580" s="1">
        <f t="shared" si="99"/>
        <v>0</v>
      </c>
    </row>
    <row r="581" spans="1:101" x14ac:dyDescent="0.2">
      <c r="A581" s="2" t="s">
        <v>842</v>
      </c>
      <c r="B581" s="2" t="s">
        <v>619</v>
      </c>
      <c r="C581" s="2">
        <v>3226768365</v>
      </c>
      <c r="D581" s="2" t="s">
        <v>843</v>
      </c>
      <c r="E581" s="2" t="s">
        <v>844</v>
      </c>
      <c r="F581" s="2" t="s">
        <v>124</v>
      </c>
      <c r="G581" s="2">
        <v>254</v>
      </c>
      <c r="H581" s="2" t="s">
        <v>124</v>
      </c>
      <c r="I581" s="2" t="s">
        <v>124</v>
      </c>
      <c r="J581" s="2" t="s">
        <v>124</v>
      </c>
      <c r="K581" s="5">
        <v>38095.01</v>
      </c>
      <c r="L581" s="5">
        <v>7238.05</v>
      </c>
      <c r="M581" s="5">
        <v>0</v>
      </c>
      <c r="N581" s="5">
        <v>0</v>
      </c>
      <c r="O581" s="5">
        <v>10126.52</v>
      </c>
      <c r="P581" s="5">
        <v>2329.1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v>0</v>
      </c>
      <c r="Y581" s="5">
        <v>0</v>
      </c>
      <c r="Z581" s="5">
        <v>0</v>
      </c>
      <c r="AA581" s="5">
        <v>0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v>0</v>
      </c>
      <c r="AH581" s="5">
        <v>0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  <c r="AN581" s="5">
        <v>0</v>
      </c>
      <c r="AO581" s="5">
        <v>0</v>
      </c>
      <c r="AP581" s="5">
        <v>0</v>
      </c>
      <c r="AQ581" s="5">
        <v>0</v>
      </c>
      <c r="AR581" s="5">
        <v>0</v>
      </c>
      <c r="AS581" s="5">
        <v>0</v>
      </c>
      <c r="AT581" s="5">
        <v>0</v>
      </c>
      <c r="AU581" s="5">
        <v>0</v>
      </c>
      <c r="AV581" s="5">
        <v>0</v>
      </c>
      <c r="AW581" s="5">
        <v>170256</v>
      </c>
      <c r="AX581" s="5">
        <v>0</v>
      </c>
      <c r="AY581" s="5">
        <v>0</v>
      </c>
      <c r="AZ581" s="5">
        <v>0</v>
      </c>
      <c r="BA581" s="5">
        <v>0</v>
      </c>
      <c r="BB581" s="5">
        <v>0</v>
      </c>
      <c r="BC581" s="5">
        <v>0</v>
      </c>
      <c r="BD581" s="5">
        <v>0</v>
      </c>
      <c r="BE581" s="5">
        <v>0</v>
      </c>
      <c r="BF581" s="5">
        <v>0</v>
      </c>
      <c r="BG581" s="2">
        <v>0</v>
      </c>
      <c r="BH581" s="2">
        <v>0</v>
      </c>
      <c r="BI581" s="2">
        <v>0</v>
      </c>
      <c r="BJ581" s="2">
        <v>0</v>
      </c>
      <c r="BK581" s="2">
        <v>0</v>
      </c>
      <c r="BL581" s="2">
        <v>0</v>
      </c>
      <c r="BM581" s="2">
        <v>0</v>
      </c>
      <c r="BN581" s="2">
        <v>0</v>
      </c>
      <c r="BO581" s="2">
        <v>0</v>
      </c>
      <c r="BP581" s="2">
        <v>0</v>
      </c>
      <c r="BQ581" s="2">
        <v>0</v>
      </c>
      <c r="BR581" s="2">
        <v>0</v>
      </c>
      <c r="BS581" s="2">
        <v>0</v>
      </c>
      <c r="BT581" s="2">
        <v>0</v>
      </c>
      <c r="BU581" s="2">
        <v>0</v>
      </c>
      <c r="BV581" s="2">
        <v>0</v>
      </c>
      <c r="BW581" s="2">
        <v>0</v>
      </c>
      <c r="BX581" s="2">
        <v>0</v>
      </c>
      <c r="BY581" s="2">
        <v>0</v>
      </c>
      <c r="BZ581" s="2">
        <v>0</v>
      </c>
      <c r="CA581" s="2">
        <v>0</v>
      </c>
      <c r="CB581" s="2">
        <v>0</v>
      </c>
      <c r="CC581" s="2">
        <v>0</v>
      </c>
      <c r="CD581" s="2">
        <v>0</v>
      </c>
      <c r="CE581" s="2">
        <v>0</v>
      </c>
      <c r="CF581" s="2">
        <v>0</v>
      </c>
      <c r="CH581" s="5">
        <f t="shared" si="89"/>
        <v>228044.68</v>
      </c>
      <c r="CJ581" s="5">
        <f t="shared" si="90"/>
        <v>48221.53</v>
      </c>
      <c r="CK581" s="31">
        <f t="shared" si="91"/>
        <v>170256</v>
      </c>
      <c r="CL581" s="5">
        <f t="shared" si="92"/>
        <v>9567.15</v>
      </c>
      <c r="CM581" s="5">
        <f t="shared" si="93"/>
        <v>405.05929999999898</v>
      </c>
      <c r="CN581" s="2">
        <f t="shared" si="94"/>
        <v>9162.0907000000007</v>
      </c>
      <c r="CO581" s="5">
        <f t="shared" si="95"/>
        <v>0</v>
      </c>
      <c r="CP581" s="5">
        <f t="shared" si="96"/>
        <v>0</v>
      </c>
      <c r="CR581" s="5">
        <f t="shared" si="97"/>
        <v>57788.68</v>
      </c>
      <c r="CS581" s="5">
        <f t="shared" si="98"/>
        <v>228044.68</v>
      </c>
      <c r="CU581" s="21" t="s">
        <v>1357</v>
      </c>
      <c r="CV581" s="21">
        <v>3226768365</v>
      </c>
      <c r="CW581" s="1">
        <f t="shared" si="99"/>
        <v>0</v>
      </c>
    </row>
    <row r="582" spans="1:101" x14ac:dyDescent="0.2">
      <c r="A582" s="2" t="s">
        <v>867</v>
      </c>
      <c r="B582" s="2" t="s">
        <v>861</v>
      </c>
      <c r="C582" s="2">
        <v>3226768367</v>
      </c>
      <c r="D582" s="2" t="s">
        <v>386</v>
      </c>
      <c r="E582" s="2" t="s">
        <v>387</v>
      </c>
      <c r="F582" s="2" t="s">
        <v>124</v>
      </c>
      <c r="G582" s="2">
        <v>556</v>
      </c>
      <c r="H582" s="2" t="s">
        <v>124</v>
      </c>
      <c r="I582" s="2" t="s">
        <v>124</v>
      </c>
      <c r="J582" s="2" t="s">
        <v>124</v>
      </c>
      <c r="K582" s="5">
        <v>38095.01</v>
      </c>
      <c r="L582" s="5">
        <v>7238.05</v>
      </c>
      <c r="M582" s="5">
        <v>0</v>
      </c>
      <c r="N582" s="5">
        <v>0</v>
      </c>
      <c r="O582" s="5">
        <v>10126.52</v>
      </c>
      <c r="P582" s="5">
        <v>2329.1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v>0</v>
      </c>
      <c r="Y582" s="5">
        <v>0</v>
      </c>
      <c r="Z582" s="5">
        <v>0</v>
      </c>
      <c r="AA582" s="5">
        <v>0</v>
      </c>
      <c r="AB582" s="5">
        <v>0</v>
      </c>
      <c r="AC582" s="5">
        <v>0</v>
      </c>
      <c r="AD582" s="5">
        <v>0</v>
      </c>
      <c r="AE582" s="5">
        <v>0</v>
      </c>
      <c r="AF582" s="5">
        <v>0</v>
      </c>
      <c r="AG582" s="5">
        <v>0</v>
      </c>
      <c r="AH582" s="5">
        <v>0</v>
      </c>
      <c r="AI582" s="5">
        <v>0</v>
      </c>
      <c r="AJ582" s="5">
        <v>0</v>
      </c>
      <c r="AK582" s="5">
        <v>0</v>
      </c>
      <c r="AL582" s="5">
        <v>0</v>
      </c>
      <c r="AM582" s="5">
        <v>0</v>
      </c>
      <c r="AN582" s="5">
        <v>0</v>
      </c>
      <c r="AO582" s="5">
        <v>0</v>
      </c>
      <c r="AP582" s="5">
        <v>0</v>
      </c>
      <c r="AQ582" s="5">
        <v>0</v>
      </c>
      <c r="AR582" s="5">
        <v>0</v>
      </c>
      <c r="AS582" s="5">
        <v>0</v>
      </c>
      <c r="AT582" s="5">
        <v>0</v>
      </c>
      <c r="AU582" s="5">
        <v>0</v>
      </c>
      <c r="AV582" s="5">
        <v>0</v>
      </c>
      <c r="AW582" s="5">
        <v>0</v>
      </c>
      <c r="AX582" s="5">
        <v>0</v>
      </c>
      <c r="AY582" s="5">
        <v>0</v>
      </c>
      <c r="AZ582" s="5">
        <v>0</v>
      </c>
      <c r="BA582" s="5">
        <v>0</v>
      </c>
      <c r="BB582" s="5">
        <v>0</v>
      </c>
      <c r="BC582" s="5">
        <v>0</v>
      </c>
      <c r="BD582" s="5">
        <v>0</v>
      </c>
      <c r="BE582" s="5">
        <v>0</v>
      </c>
      <c r="BF582" s="5">
        <v>0</v>
      </c>
      <c r="BG582" s="2">
        <v>0</v>
      </c>
      <c r="BH582" s="2">
        <v>0</v>
      </c>
      <c r="BI582" s="2">
        <v>0</v>
      </c>
      <c r="BJ582" s="2">
        <v>0</v>
      </c>
      <c r="BK582" s="2">
        <v>0</v>
      </c>
      <c r="BL582" s="2">
        <v>0</v>
      </c>
      <c r="BM582" s="2">
        <v>0</v>
      </c>
      <c r="BN582" s="2">
        <v>0</v>
      </c>
      <c r="BO582" s="2">
        <v>0</v>
      </c>
      <c r="BP582" s="2">
        <v>0</v>
      </c>
      <c r="BQ582" s="2">
        <v>1260.5</v>
      </c>
      <c r="BR582" s="2">
        <v>239.5</v>
      </c>
      <c r="BS582" s="2">
        <v>0</v>
      </c>
      <c r="BT582" s="2">
        <v>0</v>
      </c>
      <c r="BU582" s="2">
        <v>0</v>
      </c>
      <c r="BV582" s="2">
        <v>0</v>
      </c>
      <c r="BW582" s="2">
        <v>0</v>
      </c>
      <c r="BX582" s="2">
        <v>0</v>
      </c>
      <c r="BY582" s="2">
        <v>0</v>
      </c>
      <c r="BZ582" s="2">
        <v>0</v>
      </c>
      <c r="CA582" s="2">
        <v>0</v>
      </c>
      <c r="CB582" s="2">
        <v>0</v>
      </c>
      <c r="CC582" s="2">
        <v>0</v>
      </c>
      <c r="CD582" s="2">
        <v>0</v>
      </c>
      <c r="CE582" s="2">
        <v>0</v>
      </c>
      <c r="CF582" s="2">
        <v>0</v>
      </c>
      <c r="CH582" s="5">
        <f t="shared" si="89"/>
        <v>59288.68</v>
      </c>
      <c r="CJ582" s="5">
        <f t="shared" si="90"/>
        <v>49482.03</v>
      </c>
      <c r="CK582" s="5">
        <f t="shared" si="91"/>
        <v>0</v>
      </c>
      <c r="CL582" s="5">
        <f t="shared" si="92"/>
        <v>9806.65</v>
      </c>
      <c r="CM582" s="5">
        <f t="shared" si="93"/>
        <v>405.0643</v>
      </c>
      <c r="CN582" s="2">
        <f t="shared" si="94"/>
        <v>9401.5856999999996</v>
      </c>
      <c r="CO582" s="5">
        <f t="shared" si="95"/>
        <v>0</v>
      </c>
      <c r="CP582" s="5">
        <f t="shared" si="96"/>
        <v>0</v>
      </c>
      <c r="CR582" s="5">
        <f t="shared" si="97"/>
        <v>59288.679999999993</v>
      </c>
      <c r="CS582" s="5">
        <f t="shared" si="98"/>
        <v>59288.679999999993</v>
      </c>
      <c r="CU582" s="21" t="s">
        <v>1358</v>
      </c>
      <c r="CV582" s="21">
        <v>3226768367</v>
      </c>
      <c r="CW582" s="1">
        <f t="shared" si="99"/>
        <v>0</v>
      </c>
    </row>
    <row r="583" spans="1:101" x14ac:dyDescent="0.2">
      <c r="A583" s="2" t="s">
        <v>864</v>
      </c>
      <c r="B583" s="2" t="s">
        <v>861</v>
      </c>
      <c r="C583" s="2">
        <v>3226768369</v>
      </c>
      <c r="D583" s="2" t="s">
        <v>865</v>
      </c>
      <c r="E583" s="2" t="s">
        <v>866</v>
      </c>
      <c r="F583" s="2" t="s">
        <v>124</v>
      </c>
      <c r="G583" s="2">
        <v>717</v>
      </c>
      <c r="H583" s="2" t="s">
        <v>124</v>
      </c>
      <c r="I583" s="2" t="s">
        <v>124</v>
      </c>
      <c r="J583" s="2" t="s">
        <v>124</v>
      </c>
      <c r="K583" s="5">
        <v>38095.01</v>
      </c>
      <c r="L583" s="5">
        <v>7238.05</v>
      </c>
      <c r="M583" s="5">
        <v>0</v>
      </c>
      <c r="N583" s="5">
        <v>0</v>
      </c>
      <c r="O583" s="5">
        <v>10126.52</v>
      </c>
      <c r="P583" s="5">
        <v>2329.1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v>0</v>
      </c>
      <c r="Y583" s="5">
        <v>0</v>
      </c>
      <c r="Z583" s="5">
        <v>0</v>
      </c>
      <c r="AA583" s="5">
        <v>0</v>
      </c>
      <c r="AB583" s="5">
        <v>0</v>
      </c>
      <c r="AC583" s="5">
        <v>0</v>
      </c>
      <c r="AD583" s="5">
        <v>0</v>
      </c>
      <c r="AE583" s="5">
        <v>0</v>
      </c>
      <c r="AF583" s="5">
        <v>0</v>
      </c>
      <c r="AG583" s="5">
        <v>0</v>
      </c>
      <c r="AH583" s="5">
        <v>0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v>0</v>
      </c>
      <c r="AT583" s="5">
        <v>0</v>
      </c>
      <c r="AU583" s="5">
        <v>0</v>
      </c>
      <c r="AV583" s="5">
        <v>0</v>
      </c>
      <c r="AW583" s="5">
        <v>0</v>
      </c>
      <c r="AX583" s="5">
        <v>0</v>
      </c>
      <c r="AY583" s="5">
        <v>0</v>
      </c>
      <c r="AZ583" s="5">
        <v>0</v>
      </c>
      <c r="BA583" s="5">
        <v>0</v>
      </c>
      <c r="BB583" s="5">
        <v>0</v>
      </c>
      <c r="BC583" s="5">
        <v>0</v>
      </c>
      <c r="BD583" s="5">
        <v>0</v>
      </c>
      <c r="BE583" s="5">
        <v>0</v>
      </c>
      <c r="BF583" s="5">
        <v>0</v>
      </c>
      <c r="BG583" s="2">
        <v>0</v>
      </c>
      <c r="BH583" s="2">
        <v>0</v>
      </c>
      <c r="BI583" s="2">
        <v>0</v>
      </c>
      <c r="BJ583" s="2">
        <v>0</v>
      </c>
      <c r="BK583" s="2">
        <v>0</v>
      </c>
      <c r="BL583" s="2">
        <v>0</v>
      </c>
      <c r="BM583" s="2">
        <v>0</v>
      </c>
      <c r="BN583" s="2">
        <v>0</v>
      </c>
      <c r="BO583" s="2">
        <v>0</v>
      </c>
      <c r="BP583" s="2">
        <v>0</v>
      </c>
      <c r="BQ583" s="2">
        <v>0</v>
      </c>
      <c r="BR583" s="2">
        <v>0</v>
      </c>
      <c r="BS583" s="2">
        <v>0</v>
      </c>
      <c r="BT583" s="2">
        <v>0</v>
      </c>
      <c r="BU583" s="2">
        <v>0</v>
      </c>
      <c r="BV583" s="2">
        <v>0</v>
      </c>
      <c r="BW583" s="2">
        <v>0</v>
      </c>
      <c r="BX583" s="2">
        <v>0</v>
      </c>
      <c r="BY583" s="2">
        <v>0</v>
      </c>
      <c r="BZ583" s="2">
        <v>0</v>
      </c>
      <c r="CA583" s="2">
        <v>0</v>
      </c>
      <c r="CB583" s="2">
        <v>0</v>
      </c>
      <c r="CC583" s="2">
        <v>0</v>
      </c>
      <c r="CD583" s="2">
        <v>0</v>
      </c>
      <c r="CE583" s="2">
        <v>0</v>
      </c>
      <c r="CF583" s="2">
        <v>0</v>
      </c>
      <c r="CH583" s="5">
        <f t="shared" si="89"/>
        <v>57788.68</v>
      </c>
      <c r="CJ583" s="5">
        <f t="shared" si="90"/>
        <v>48221.53</v>
      </c>
      <c r="CK583" s="5">
        <f t="shared" si="91"/>
        <v>0</v>
      </c>
      <c r="CL583" s="5">
        <f t="shared" si="92"/>
        <v>9567.15</v>
      </c>
      <c r="CM583" s="5">
        <f t="shared" si="93"/>
        <v>405.05929999999898</v>
      </c>
      <c r="CN583" s="2">
        <f t="shared" si="94"/>
        <v>9162.0907000000007</v>
      </c>
      <c r="CO583" s="5">
        <f t="shared" si="95"/>
        <v>0</v>
      </c>
      <c r="CP583" s="5">
        <f t="shared" si="96"/>
        <v>0</v>
      </c>
      <c r="CR583" s="5">
        <f t="shared" si="97"/>
        <v>57788.68</v>
      </c>
      <c r="CS583" s="5">
        <f t="shared" si="98"/>
        <v>57788.68</v>
      </c>
      <c r="CU583" s="21" t="s">
        <v>1359</v>
      </c>
      <c r="CV583" s="21">
        <v>3226768369</v>
      </c>
      <c r="CW583" s="1">
        <f t="shared" si="99"/>
        <v>0</v>
      </c>
    </row>
    <row r="584" spans="1:101" x14ac:dyDescent="0.2">
      <c r="A584" s="2" t="s">
        <v>939</v>
      </c>
      <c r="B584" s="2" t="s">
        <v>861</v>
      </c>
      <c r="C584" s="2">
        <v>3235678713</v>
      </c>
      <c r="D584" s="2" t="s">
        <v>144</v>
      </c>
      <c r="E584" s="2" t="s">
        <v>124</v>
      </c>
      <c r="F584" s="2" t="s">
        <v>124</v>
      </c>
      <c r="G584" s="2">
        <v>0</v>
      </c>
      <c r="H584" s="2" t="s">
        <v>124</v>
      </c>
      <c r="I584" s="2" t="s">
        <v>124</v>
      </c>
      <c r="J584" s="2" t="s">
        <v>124</v>
      </c>
      <c r="K584" s="5">
        <v>0</v>
      </c>
      <c r="L584" s="5">
        <v>0</v>
      </c>
      <c r="M584" s="5">
        <v>0</v>
      </c>
      <c r="N584" s="5">
        <v>0</v>
      </c>
      <c r="O584" s="5">
        <v>31770.54</v>
      </c>
      <c r="P584" s="5">
        <v>6036.4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v>0</v>
      </c>
      <c r="Y584" s="5">
        <v>0</v>
      </c>
      <c r="Z584" s="5">
        <v>0</v>
      </c>
      <c r="AA584" s="5">
        <v>0</v>
      </c>
      <c r="AB584" s="5">
        <v>0</v>
      </c>
      <c r="AC584" s="5">
        <v>0</v>
      </c>
      <c r="AD584" s="5">
        <v>0</v>
      </c>
      <c r="AE584" s="5">
        <v>0</v>
      </c>
      <c r="AF584" s="5">
        <v>0</v>
      </c>
      <c r="AG584" s="5">
        <v>0</v>
      </c>
      <c r="AH584" s="5">
        <v>0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v>0</v>
      </c>
      <c r="AO584" s="5">
        <v>0</v>
      </c>
      <c r="AP584" s="5">
        <v>0</v>
      </c>
      <c r="AQ584" s="5">
        <v>0</v>
      </c>
      <c r="AR584" s="5">
        <v>0</v>
      </c>
      <c r="AS584" s="5">
        <v>0</v>
      </c>
      <c r="AT584" s="5">
        <v>0</v>
      </c>
      <c r="AU584" s="5">
        <v>0</v>
      </c>
      <c r="AV584" s="5">
        <v>0</v>
      </c>
      <c r="AW584" s="5">
        <v>0</v>
      </c>
      <c r="AX584" s="5">
        <v>0</v>
      </c>
      <c r="AY584" s="5">
        <v>0</v>
      </c>
      <c r="AZ584" s="5">
        <v>0</v>
      </c>
      <c r="BA584" s="5">
        <v>0</v>
      </c>
      <c r="BB584" s="5">
        <v>0</v>
      </c>
      <c r="BC584" s="5">
        <v>0</v>
      </c>
      <c r="BD584" s="5">
        <v>0</v>
      </c>
      <c r="BE584" s="5">
        <v>0</v>
      </c>
      <c r="BF584" s="5">
        <v>0</v>
      </c>
      <c r="BG584" s="2">
        <v>0</v>
      </c>
      <c r="BH584" s="2">
        <v>0</v>
      </c>
      <c r="BI584" s="2">
        <v>0</v>
      </c>
      <c r="BJ584" s="2">
        <v>0</v>
      </c>
      <c r="BK584" s="2">
        <v>0</v>
      </c>
      <c r="BL584" s="2">
        <v>0</v>
      </c>
      <c r="BM584" s="2">
        <v>0</v>
      </c>
      <c r="BN584" s="2">
        <v>0</v>
      </c>
      <c r="BO584" s="2">
        <v>0</v>
      </c>
      <c r="BP584" s="2">
        <v>0</v>
      </c>
      <c r="BQ584" s="2">
        <v>0</v>
      </c>
      <c r="BR584" s="2">
        <v>0</v>
      </c>
      <c r="BS584" s="2">
        <v>0</v>
      </c>
      <c r="BT584" s="2">
        <v>0</v>
      </c>
      <c r="BU584" s="2">
        <v>0</v>
      </c>
      <c r="BV584" s="2">
        <v>0</v>
      </c>
      <c r="BW584" s="2">
        <v>0</v>
      </c>
      <c r="BX584" s="2">
        <v>0</v>
      </c>
      <c r="BY584" s="2">
        <v>0</v>
      </c>
      <c r="BZ584" s="2">
        <v>0</v>
      </c>
      <c r="CA584" s="2">
        <v>0</v>
      </c>
      <c r="CB584" s="2">
        <v>0</v>
      </c>
      <c r="CC584" s="2">
        <v>0</v>
      </c>
      <c r="CD584" s="2">
        <v>0</v>
      </c>
      <c r="CE584" s="2">
        <v>0</v>
      </c>
      <c r="CF584" s="2">
        <v>0</v>
      </c>
      <c r="CH584" s="5">
        <f t="shared" si="89"/>
        <v>37806.94</v>
      </c>
      <c r="CJ584" s="5">
        <f t="shared" si="90"/>
        <v>31770.54</v>
      </c>
      <c r="CK584" s="5">
        <f t="shared" si="91"/>
        <v>0</v>
      </c>
      <c r="CL584" s="5">
        <f t="shared" si="92"/>
        <v>6036.4</v>
      </c>
      <c r="CM584" s="5">
        <f t="shared" si="93"/>
        <v>-2.6000000007115887E-3</v>
      </c>
      <c r="CN584" s="2">
        <f t="shared" si="94"/>
        <v>6036.4026000000003</v>
      </c>
      <c r="CO584" s="5">
        <f t="shared" si="95"/>
        <v>0</v>
      </c>
      <c r="CP584" s="5">
        <f t="shared" si="96"/>
        <v>0</v>
      </c>
      <c r="CR584" s="5">
        <f t="shared" si="97"/>
        <v>37806.94</v>
      </c>
      <c r="CS584" s="5">
        <f t="shared" si="98"/>
        <v>37806.94</v>
      </c>
      <c r="CU584" s="21" t="s">
        <v>1360</v>
      </c>
      <c r="CV584" s="21">
        <v>3235678713</v>
      </c>
      <c r="CW584" s="1">
        <f t="shared" si="99"/>
        <v>0</v>
      </c>
    </row>
    <row r="585" spans="1:101" x14ac:dyDescent="0.2">
      <c r="A585" s="2" t="s">
        <v>941</v>
      </c>
      <c r="B585" s="2" t="s">
        <v>861</v>
      </c>
      <c r="C585" s="2">
        <v>3235678714</v>
      </c>
      <c r="D585" s="2" t="s">
        <v>144</v>
      </c>
      <c r="E585" s="2" t="s">
        <v>124</v>
      </c>
      <c r="F585" s="2" t="s">
        <v>124</v>
      </c>
      <c r="G585" s="2">
        <v>0</v>
      </c>
      <c r="H585" s="2" t="s">
        <v>124</v>
      </c>
      <c r="I585" s="2" t="s">
        <v>124</v>
      </c>
      <c r="J585" s="2" t="s">
        <v>124</v>
      </c>
      <c r="K585" s="5">
        <v>0</v>
      </c>
      <c r="L585" s="5">
        <v>0</v>
      </c>
      <c r="M585" s="5">
        <v>0</v>
      </c>
      <c r="N585" s="5">
        <v>0</v>
      </c>
      <c r="O585" s="5">
        <v>31770.54</v>
      </c>
      <c r="P585" s="5">
        <v>6036.4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v>0</v>
      </c>
      <c r="Y585" s="5">
        <v>0</v>
      </c>
      <c r="Z585" s="5">
        <v>0</v>
      </c>
      <c r="AA585" s="5">
        <v>0</v>
      </c>
      <c r="AB585" s="5">
        <v>0</v>
      </c>
      <c r="AC585" s="5">
        <v>0</v>
      </c>
      <c r="AD585" s="5">
        <v>0</v>
      </c>
      <c r="AE585" s="5">
        <v>0</v>
      </c>
      <c r="AF585" s="5">
        <v>0</v>
      </c>
      <c r="AG585" s="5">
        <v>0</v>
      </c>
      <c r="AH585" s="5">
        <v>0</v>
      </c>
      <c r="AI585" s="5">
        <v>0</v>
      </c>
      <c r="AJ585" s="5">
        <v>0</v>
      </c>
      <c r="AK585" s="5">
        <v>0</v>
      </c>
      <c r="AL585" s="5">
        <v>0</v>
      </c>
      <c r="AM585" s="5">
        <v>0</v>
      </c>
      <c r="AN585" s="5">
        <v>0</v>
      </c>
      <c r="AO585" s="5">
        <v>0</v>
      </c>
      <c r="AP585" s="5">
        <v>0</v>
      </c>
      <c r="AQ585" s="5">
        <v>0</v>
      </c>
      <c r="AR585" s="5">
        <v>0</v>
      </c>
      <c r="AS585" s="5">
        <v>0</v>
      </c>
      <c r="AT585" s="5">
        <v>0</v>
      </c>
      <c r="AU585" s="5">
        <v>0</v>
      </c>
      <c r="AV585" s="5">
        <v>0</v>
      </c>
      <c r="AW585" s="5">
        <v>0</v>
      </c>
      <c r="AX585" s="5">
        <v>0</v>
      </c>
      <c r="AY585" s="5">
        <v>0</v>
      </c>
      <c r="AZ585" s="5">
        <v>0</v>
      </c>
      <c r="BA585" s="5">
        <v>0</v>
      </c>
      <c r="BB585" s="5">
        <v>0</v>
      </c>
      <c r="BC585" s="5">
        <v>0</v>
      </c>
      <c r="BD585" s="5">
        <v>0</v>
      </c>
      <c r="BE585" s="5">
        <v>0</v>
      </c>
      <c r="BF585" s="5">
        <v>0</v>
      </c>
      <c r="BG585" s="2">
        <v>0</v>
      </c>
      <c r="BH585" s="2">
        <v>0</v>
      </c>
      <c r="BI585" s="2">
        <v>0</v>
      </c>
      <c r="BJ585" s="2">
        <v>0</v>
      </c>
      <c r="BK585" s="2">
        <v>0</v>
      </c>
      <c r="BL585" s="2">
        <v>0</v>
      </c>
      <c r="BM585" s="2">
        <v>0</v>
      </c>
      <c r="BN585" s="2">
        <v>0</v>
      </c>
      <c r="BO585" s="2">
        <v>0</v>
      </c>
      <c r="BP585" s="2">
        <v>0</v>
      </c>
      <c r="BQ585" s="2">
        <v>0</v>
      </c>
      <c r="BR585" s="2">
        <v>0</v>
      </c>
      <c r="BS585" s="2">
        <v>0</v>
      </c>
      <c r="BT585" s="2">
        <v>0</v>
      </c>
      <c r="BU585" s="2">
        <v>0</v>
      </c>
      <c r="BV585" s="2">
        <v>0</v>
      </c>
      <c r="BW585" s="2">
        <v>0</v>
      </c>
      <c r="BX585" s="2">
        <v>0</v>
      </c>
      <c r="BY585" s="2">
        <v>0</v>
      </c>
      <c r="BZ585" s="2">
        <v>0</v>
      </c>
      <c r="CA585" s="2">
        <v>0</v>
      </c>
      <c r="CB585" s="2">
        <v>0</v>
      </c>
      <c r="CC585" s="2">
        <v>0</v>
      </c>
      <c r="CD585" s="2">
        <v>0</v>
      </c>
      <c r="CE585" s="2">
        <v>0</v>
      </c>
      <c r="CF585" s="2">
        <v>0</v>
      </c>
      <c r="CH585" s="5">
        <f t="shared" si="89"/>
        <v>37806.94</v>
      </c>
      <c r="CJ585" s="5">
        <f t="shared" si="90"/>
        <v>31770.54</v>
      </c>
      <c r="CK585" s="5">
        <f t="shared" si="91"/>
        <v>0</v>
      </c>
      <c r="CL585" s="5">
        <f t="shared" si="92"/>
        <v>6036.4</v>
      </c>
      <c r="CM585" s="5">
        <f t="shared" si="93"/>
        <v>-2.6000000007115887E-3</v>
      </c>
      <c r="CN585" s="2">
        <f t="shared" si="94"/>
        <v>6036.4026000000003</v>
      </c>
      <c r="CO585" s="5">
        <f t="shared" si="95"/>
        <v>0</v>
      </c>
      <c r="CP585" s="5">
        <f t="shared" si="96"/>
        <v>0</v>
      </c>
      <c r="CR585" s="5">
        <f t="shared" si="97"/>
        <v>37806.94</v>
      </c>
      <c r="CS585" s="5">
        <f t="shared" si="98"/>
        <v>37806.94</v>
      </c>
      <c r="CU585" s="21" t="s">
        <v>1360</v>
      </c>
      <c r="CV585" s="21">
        <v>3235678714</v>
      </c>
      <c r="CW585" s="1">
        <f t="shared" si="99"/>
        <v>0</v>
      </c>
    </row>
    <row r="586" spans="1:101" x14ac:dyDescent="0.2">
      <c r="A586" s="2" t="s">
        <v>940</v>
      </c>
      <c r="B586" s="2" t="s">
        <v>861</v>
      </c>
      <c r="C586" s="2">
        <v>3235678715</v>
      </c>
      <c r="D586" s="2" t="s">
        <v>144</v>
      </c>
      <c r="E586" s="2" t="s">
        <v>124</v>
      </c>
      <c r="F586" s="2" t="s">
        <v>124</v>
      </c>
      <c r="G586" s="2">
        <v>0</v>
      </c>
      <c r="H586" s="2" t="s">
        <v>124</v>
      </c>
      <c r="I586" s="2" t="s">
        <v>124</v>
      </c>
      <c r="J586" s="2" t="s">
        <v>124</v>
      </c>
      <c r="K586" s="5">
        <v>0</v>
      </c>
      <c r="L586" s="5">
        <v>0</v>
      </c>
      <c r="M586" s="5">
        <v>0</v>
      </c>
      <c r="N586" s="5">
        <v>0</v>
      </c>
      <c r="O586" s="5">
        <v>31770.54</v>
      </c>
      <c r="P586" s="5">
        <v>6036.4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  <c r="Z586" s="5">
        <v>0</v>
      </c>
      <c r="AA586" s="5">
        <v>0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5">
        <v>0</v>
      </c>
      <c r="AH586" s="5">
        <v>0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v>0</v>
      </c>
      <c r="AP586" s="5">
        <v>0</v>
      </c>
      <c r="AQ586" s="5">
        <v>0</v>
      </c>
      <c r="AR586" s="5">
        <v>0</v>
      </c>
      <c r="AS586" s="5">
        <v>0</v>
      </c>
      <c r="AT586" s="5">
        <v>0</v>
      </c>
      <c r="AU586" s="5">
        <v>0</v>
      </c>
      <c r="AV586" s="5">
        <v>0</v>
      </c>
      <c r="AW586" s="5">
        <v>0</v>
      </c>
      <c r="AX586" s="5">
        <v>0</v>
      </c>
      <c r="AY586" s="5">
        <v>0</v>
      </c>
      <c r="AZ586" s="5">
        <v>0</v>
      </c>
      <c r="BA586" s="5">
        <v>0</v>
      </c>
      <c r="BB586" s="5">
        <v>0</v>
      </c>
      <c r="BC586" s="5">
        <v>0</v>
      </c>
      <c r="BD586" s="5">
        <v>0</v>
      </c>
      <c r="BE586" s="5">
        <v>0</v>
      </c>
      <c r="BF586" s="5">
        <v>0</v>
      </c>
      <c r="BG586" s="2">
        <v>0</v>
      </c>
      <c r="BH586" s="2">
        <v>0</v>
      </c>
      <c r="BI586" s="2">
        <v>0</v>
      </c>
      <c r="BJ586" s="2">
        <v>0</v>
      </c>
      <c r="BK586" s="2">
        <v>0</v>
      </c>
      <c r="BL586" s="2">
        <v>0</v>
      </c>
      <c r="BM586" s="2">
        <v>0</v>
      </c>
      <c r="BN586" s="2">
        <v>0</v>
      </c>
      <c r="BO586" s="2">
        <v>0</v>
      </c>
      <c r="BP586" s="2">
        <v>0</v>
      </c>
      <c r="BQ586" s="2">
        <v>0</v>
      </c>
      <c r="BR586" s="2">
        <v>0</v>
      </c>
      <c r="BS586" s="2">
        <v>0</v>
      </c>
      <c r="BT586" s="2">
        <v>0</v>
      </c>
      <c r="BU586" s="2">
        <v>0</v>
      </c>
      <c r="BV586" s="2">
        <v>0</v>
      </c>
      <c r="BW586" s="2">
        <v>0</v>
      </c>
      <c r="BX586" s="2">
        <v>0</v>
      </c>
      <c r="BY586" s="2">
        <v>0</v>
      </c>
      <c r="BZ586" s="2">
        <v>0</v>
      </c>
      <c r="CA586" s="2">
        <v>0</v>
      </c>
      <c r="CB586" s="2">
        <v>0</v>
      </c>
      <c r="CC586" s="2">
        <v>0</v>
      </c>
      <c r="CD586" s="2">
        <v>0</v>
      </c>
      <c r="CE586" s="2">
        <v>0</v>
      </c>
      <c r="CF586" s="2">
        <v>0</v>
      </c>
      <c r="CH586" s="5">
        <f t="shared" si="89"/>
        <v>37806.94</v>
      </c>
      <c r="CJ586" s="5">
        <f t="shared" si="90"/>
        <v>31770.54</v>
      </c>
      <c r="CK586" s="5">
        <f t="shared" si="91"/>
        <v>0</v>
      </c>
      <c r="CL586" s="5">
        <f t="shared" si="92"/>
        <v>6036.4</v>
      </c>
      <c r="CM586" s="5">
        <f t="shared" si="93"/>
        <v>-2.6000000007115887E-3</v>
      </c>
      <c r="CN586" s="2">
        <f t="shared" si="94"/>
        <v>6036.4026000000003</v>
      </c>
      <c r="CO586" s="5">
        <f t="shared" si="95"/>
        <v>0</v>
      </c>
      <c r="CP586" s="5">
        <f t="shared" si="96"/>
        <v>0</v>
      </c>
      <c r="CR586" s="5">
        <f t="shared" si="97"/>
        <v>37806.94</v>
      </c>
      <c r="CS586" s="5">
        <f t="shared" si="98"/>
        <v>37806.94</v>
      </c>
      <c r="CU586" s="21" t="s">
        <v>1360</v>
      </c>
      <c r="CV586" s="21">
        <v>3235678715</v>
      </c>
      <c r="CW586" s="1">
        <f t="shared" si="99"/>
        <v>0</v>
      </c>
    </row>
    <row r="587" spans="1:101" x14ac:dyDescent="0.2">
      <c r="A587" s="2" t="s">
        <v>943</v>
      </c>
      <c r="B587" s="2" t="s">
        <v>861</v>
      </c>
      <c r="C587" s="2">
        <v>3235678716</v>
      </c>
      <c r="D587" s="2" t="s">
        <v>144</v>
      </c>
      <c r="E587" s="2" t="s">
        <v>124</v>
      </c>
      <c r="F587" s="2" t="s">
        <v>124</v>
      </c>
      <c r="G587" s="2">
        <v>0</v>
      </c>
      <c r="H587" s="2" t="s">
        <v>124</v>
      </c>
      <c r="I587" s="2" t="s">
        <v>124</v>
      </c>
      <c r="J587" s="2" t="s">
        <v>124</v>
      </c>
      <c r="K587" s="5">
        <v>0</v>
      </c>
      <c r="L587" s="5">
        <v>0</v>
      </c>
      <c r="M587" s="5">
        <v>0</v>
      </c>
      <c r="N587" s="5">
        <v>0</v>
      </c>
      <c r="O587" s="5">
        <v>31770.54</v>
      </c>
      <c r="P587" s="5">
        <v>6036.4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  <c r="V587" s="5">
        <v>0</v>
      </c>
      <c r="W587" s="5">
        <v>0</v>
      </c>
      <c r="X587" s="5">
        <v>0</v>
      </c>
      <c r="Y587" s="5">
        <v>0</v>
      </c>
      <c r="Z587" s="5">
        <v>0</v>
      </c>
      <c r="AA587" s="5">
        <v>0</v>
      </c>
      <c r="AB587" s="5">
        <v>0</v>
      </c>
      <c r="AC587" s="5">
        <v>0</v>
      </c>
      <c r="AD587" s="5">
        <v>0</v>
      </c>
      <c r="AE587" s="5">
        <v>0</v>
      </c>
      <c r="AF587" s="5">
        <v>0</v>
      </c>
      <c r="AG587" s="5">
        <v>0</v>
      </c>
      <c r="AH587" s="5">
        <v>0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v>0</v>
      </c>
      <c r="AO587" s="5">
        <v>0</v>
      </c>
      <c r="AP587" s="5">
        <v>0</v>
      </c>
      <c r="AQ587" s="5">
        <v>0</v>
      </c>
      <c r="AR587" s="5">
        <v>0</v>
      </c>
      <c r="AS587" s="5">
        <v>0</v>
      </c>
      <c r="AT587" s="5">
        <v>0</v>
      </c>
      <c r="AU587" s="5">
        <v>0</v>
      </c>
      <c r="AV587" s="5">
        <v>0</v>
      </c>
      <c r="AW587" s="5">
        <v>0</v>
      </c>
      <c r="AX587" s="5">
        <v>0</v>
      </c>
      <c r="AY587" s="5">
        <v>0</v>
      </c>
      <c r="AZ587" s="5">
        <v>0</v>
      </c>
      <c r="BA587" s="5">
        <v>0</v>
      </c>
      <c r="BB587" s="5">
        <v>0</v>
      </c>
      <c r="BC587" s="5">
        <v>0</v>
      </c>
      <c r="BD587" s="5">
        <v>0</v>
      </c>
      <c r="BE587" s="5">
        <v>0</v>
      </c>
      <c r="BF587" s="5">
        <v>0</v>
      </c>
      <c r="BG587" s="2">
        <v>0</v>
      </c>
      <c r="BH587" s="2">
        <v>0</v>
      </c>
      <c r="BI587" s="2">
        <v>0</v>
      </c>
      <c r="BJ587" s="2">
        <v>0</v>
      </c>
      <c r="BK587" s="2">
        <v>0</v>
      </c>
      <c r="BL587" s="2">
        <v>0</v>
      </c>
      <c r="BM587" s="2">
        <v>0</v>
      </c>
      <c r="BN587" s="2">
        <v>0</v>
      </c>
      <c r="BO587" s="2">
        <v>0</v>
      </c>
      <c r="BP587" s="2">
        <v>0</v>
      </c>
      <c r="BQ587" s="2">
        <v>0</v>
      </c>
      <c r="BR587" s="2">
        <v>0</v>
      </c>
      <c r="BS587" s="2">
        <v>0</v>
      </c>
      <c r="BT587" s="2">
        <v>0</v>
      </c>
      <c r="BU587" s="2">
        <v>0</v>
      </c>
      <c r="BV587" s="2">
        <v>0</v>
      </c>
      <c r="BW587" s="2">
        <v>0</v>
      </c>
      <c r="BX587" s="2">
        <v>0</v>
      </c>
      <c r="BY587" s="2">
        <v>0</v>
      </c>
      <c r="BZ587" s="2">
        <v>0</v>
      </c>
      <c r="CA587" s="2">
        <v>0</v>
      </c>
      <c r="CB587" s="2">
        <v>0</v>
      </c>
      <c r="CC587" s="2">
        <v>0</v>
      </c>
      <c r="CD587" s="2">
        <v>0</v>
      </c>
      <c r="CE587" s="2">
        <v>0</v>
      </c>
      <c r="CF587" s="2">
        <v>0</v>
      </c>
      <c r="CH587" s="5">
        <f t="shared" si="89"/>
        <v>37806.94</v>
      </c>
      <c r="CJ587" s="5">
        <f t="shared" si="90"/>
        <v>31770.54</v>
      </c>
      <c r="CK587" s="5">
        <f t="shared" si="91"/>
        <v>0</v>
      </c>
      <c r="CL587" s="5">
        <f t="shared" si="92"/>
        <v>6036.4</v>
      </c>
      <c r="CM587" s="5">
        <f t="shared" si="93"/>
        <v>-2.6000000007115887E-3</v>
      </c>
      <c r="CN587" s="2">
        <f t="shared" si="94"/>
        <v>6036.4026000000003</v>
      </c>
      <c r="CO587" s="5">
        <f t="shared" si="95"/>
        <v>0</v>
      </c>
      <c r="CP587" s="5">
        <f t="shared" si="96"/>
        <v>0</v>
      </c>
      <c r="CR587" s="5">
        <f t="shared" si="97"/>
        <v>37806.94</v>
      </c>
      <c r="CS587" s="5">
        <f t="shared" si="98"/>
        <v>37806.94</v>
      </c>
      <c r="CU587" s="21" t="s">
        <v>1360</v>
      </c>
      <c r="CV587" s="21">
        <v>3235678716</v>
      </c>
      <c r="CW587" s="1">
        <f t="shared" si="99"/>
        <v>0</v>
      </c>
    </row>
    <row r="588" spans="1:101" x14ac:dyDescent="0.2">
      <c r="A588" s="2" t="s">
        <v>942</v>
      </c>
      <c r="B588" s="2" t="s">
        <v>861</v>
      </c>
      <c r="C588" s="2">
        <v>3235678717</v>
      </c>
      <c r="D588" s="2" t="s">
        <v>144</v>
      </c>
      <c r="E588" s="2" t="s">
        <v>124</v>
      </c>
      <c r="F588" s="2" t="s">
        <v>124</v>
      </c>
      <c r="G588" s="2">
        <v>0</v>
      </c>
      <c r="H588" s="2" t="s">
        <v>124</v>
      </c>
      <c r="I588" s="2" t="s">
        <v>124</v>
      </c>
      <c r="J588" s="2" t="s">
        <v>124</v>
      </c>
      <c r="K588" s="5">
        <v>0</v>
      </c>
      <c r="L588" s="5">
        <v>0</v>
      </c>
      <c r="M588" s="5">
        <v>0</v>
      </c>
      <c r="N588" s="5">
        <v>0</v>
      </c>
      <c r="O588" s="5">
        <v>31770.54</v>
      </c>
      <c r="P588" s="5">
        <v>6036.4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  <c r="Z588" s="5">
        <v>0</v>
      </c>
      <c r="AA588" s="5">
        <v>0</v>
      </c>
      <c r="AB588" s="5">
        <v>0</v>
      </c>
      <c r="AC588" s="5">
        <v>0</v>
      </c>
      <c r="AD588" s="5">
        <v>0</v>
      </c>
      <c r="AE588" s="5">
        <v>0</v>
      </c>
      <c r="AF588" s="5">
        <v>0</v>
      </c>
      <c r="AG588" s="5">
        <v>0</v>
      </c>
      <c r="AH588" s="5">
        <v>0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v>0</v>
      </c>
      <c r="AO588" s="5">
        <v>0</v>
      </c>
      <c r="AP588" s="5">
        <v>0</v>
      </c>
      <c r="AQ588" s="5">
        <v>0</v>
      </c>
      <c r="AR588" s="5">
        <v>0</v>
      </c>
      <c r="AS588" s="5">
        <v>0</v>
      </c>
      <c r="AT588" s="5">
        <v>0</v>
      </c>
      <c r="AU588" s="5">
        <v>0</v>
      </c>
      <c r="AV588" s="5">
        <v>0</v>
      </c>
      <c r="AW588" s="5">
        <v>0</v>
      </c>
      <c r="AX588" s="5">
        <v>0</v>
      </c>
      <c r="AY588" s="5">
        <v>0</v>
      </c>
      <c r="AZ588" s="5">
        <v>0</v>
      </c>
      <c r="BA588" s="5">
        <v>0</v>
      </c>
      <c r="BB588" s="5">
        <v>0</v>
      </c>
      <c r="BC588" s="5">
        <v>0</v>
      </c>
      <c r="BD588" s="5">
        <v>0</v>
      </c>
      <c r="BE588" s="5">
        <v>0</v>
      </c>
      <c r="BF588" s="5">
        <v>0</v>
      </c>
      <c r="BG588" s="2">
        <v>0</v>
      </c>
      <c r="BH588" s="2">
        <v>0</v>
      </c>
      <c r="BI588" s="2">
        <v>0</v>
      </c>
      <c r="BJ588" s="2">
        <v>0</v>
      </c>
      <c r="BK588" s="2">
        <v>0</v>
      </c>
      <c r="BL588" s="2">
        <v>0</v>
      </c>
      <c r="BM588" s="2">
        <v>0</v>
      </c>
      <c r="BN588" s="2">
        <v>0</v>
      </c>
      <c r="BO588" s="2">
        <v>0</v>
      </c>
      <c r="BP588" s="2">
        <v>0</v>
      </c>
      <c r="BQ588" s="2">
        <v>0</v>
      </c>
      <c r="BR588" s="2">
        <v>0</v>
      </c>
      <c r="BS588" s="2">
        <v>0</v>
      </c>
      <c r="BT588" s="2">
        <v>0</v>
      </c>
      <c r="BU588" s="2">
        <v>0</v>
      </c>
      <c r="BV588" s="2">
        <v>0</v>
      </c>
      <c r="BW588" s="2">
        <v>0</v>
      </c>
      <c r="BX588" s="2">
        <v>0</v>
      </c>
      <c r="BY588" s="2">
        <v>0</v>
      </c>
      <c r="BZ588" s="2">
        <v>0</v>
      </c>
      <c r="CA588" s="2">
        <v>0</v>
      </c>
      <c r="CB588" s="2">
        <v>0</v>
      </c>
      <c r="CC588" s="2">
        <v>0</v>
      </c>
      <c r="CD588" s="2">
        <v>0</v>
      </c>
      <c r="CE588" s="2">
        <v>0</v>
      </c>
      <c r="CF588" s="2">
        <v>0</v>
      </c>
      <c r="CH588" s="5">
        <f t="shared" si="89"/>
        <v>37806.94</v>
      </c>
      <c r="CJ588" s="5">
        <f t="shared" si="90"/>
        <v>31770.54</v>
      </c>
      <c r="CK588" s="5">
        <f t="shared" si="91"/>
        <v>0</v>
      </c>
      <c r="CL588" s="5">
        <f t="shared" si="92"/>
        <v>6036.4</v>
      </c>
      <c r="CM588" s="5">
        <f t="shared" si="93"/>
        <v>-2.6000000007115887E-3</v>
      </c>
      <c r="CN588" s="2">
        <f t="shared" si="94"/>
        <v>6036.4026000000003</v>
      </c>
      <c r="CO588" s="5">
        <f t="shared" si="95"/>
        <v>0</v>
      </c>
      <c r="CP588" s="5">
        <f t="shared" si="96"/>
        <v>0</v>
      </c>
      <c r="CR588" s="5">
        <f t="shared" si="97"/>
        <v>37806.94</v>
      </c>
      <c r="CS588" s="5">
        <f t="shared" si="98"/>
        <v>37806.94</v>
      </c>
      <c r="CU588" s="21" t="s">
        <v>1360</v>
      </c>
      <c r="CV588" s="21">
        <v>3235678717</v>
      </c>
      <c r="CW588" s="1">
        <f t="shared" si="99"/>
        <v>0</v>
      </c>
    </row>
  </sheetData>
  <autoFilter ref="A26:CW588"/>
  <sortState ref="A27:CS589">
    <sortCondition ref="C27:C589"/>
  </sortState>
  <mergeCells count="2">
    <mergeCell ref="M25:R25"/>
    <mergeCell ref="AE25:AF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69"/>
  <sheetViews>
    <sheetView topLeftCell="B1" zoomScale="120" zoomScaleNormal="120" workbookViewId="0">
      <pane ySplit="2" topLeftCell="A543" activePane="bottomLeft" state="frozen"/>
      <selection pane="bottomLeft" activeCell="W558" sqref="W558"/>
    </sheetView>
  </sheetViews>
  <sheetFormatPr baseColWidth="10" defaultRowHeight="15" x14ac:dyDescent="0.25"/>
  <cols>
    <col min="1" max="1" width="38.28515625" bestFit="1" customWidth="1"/>
    <col min="3" max="3" width="9.5703125" style="1" bestFit="1" customWidth="1"/>
    <col min="4" max="4" width="8.7109375" style="1" bestFit="1" customWidth="1"/>
    <col min="5" max="5" width="1.7109375" customWidth="1"/>
    <col min="6" max="6" width="9.5703125" style="1" bestFit="1" customWidth="1"/>
    <col min="7" max="7" width="17.85546875" style="1" bestFit="1" customWidth="1"/>
    <col min="8" max="8" width="17.5703125" style="1" bestFit="1" customWidth="1"/>
    <col min="9" max="9" width="8.28515625" style="1" bestFit="1" customWidth="1"/>
    <col min="10" max="10" width="1.7109375" customWidth="1"/>
    <col min="11" max="11" width="7.85546875" style="1" bestFit="1" customWidth="1"/>
    <col min="12" max="12" width="9.7109375" style="1" bestFit="1" customWidth="1"/>
    <col min="13" max="13" width="10.42578125" style="1" bestFit="1" customWidth="1"/>
    <col min="14" max="14" width="10.28515625" style="1" bestFit="1" customWidth="1"/>
    <col min="15" max="16" width="10.5703125" style="1" bestFit="1" customWidth="1"/>
    <col min="17" max="18" width="8.7109375" style="1" bestFit="1" customWidth="1"/>
    <col min="19" max="19" width="2" customWidth="1"/>
    <col min="20" max="20" width="8.7109375" style="1" bestFit="1" customWidth="1"/>
  </cols>
  <sheetData>
    <row r="1" spans="1:21" ht="18.75" x14ac:dyDescent="0.3">
      <c r="K1" s="70" t="s">
        <v>1404</v>
      </c>
      <c r="L1" s="70"/>
      <c r="M1" s="70"/>
      <c r="N1" s="70"/>
      <c r="O1" s="70"/>
      <c r="P1" s="70"/>
      <c r="Q1" s="70"/>
      <c r="R1" s="66"/>
    </row>
    <row r="2" spans="1:21" ht="45" x14ac:dyDescent="0.25">
      <c r="A2" s="6" t="s">
        <v>1361</v>
      </c>
      <c r="B2" s="6" t="s">
        <v>1362</v>
      </c>
      <c r="C2" s="22" t="s">
        <v>1362</v>
      </c>
      <c r="D2" s="23" t="s">
        <v>1363</v>
      </c>
      <c r="F2" s="6" t="s">
        <v>36</v>
      </c>
      <c r="G2" s="7" t="s">
        <v>64</v>
      </c>
      <c r="H2" s="8" t="s">
        <v>65</v>
      </c>
      <c r="I2" s="6" t="s">
        <v>1084</v>
      </c>
      <c r="K2" s="7" t="s">
        <v>44</v>
      </c>
      <c r="L2" s="8" t="s">
        <v>45</v>
      </c>
      <c r="M2" s="7" t="s">
        <v>46</v>
      </c>
      <c r="N2" s="8" t="s">
        <v>47</v>
      </c>
      <c r="O2" s="7" t="s">
        <v>48</v>
      </c>
      <c r="P2" s="8" t="s">
        <v>49</v>
      </c>
      <c r="Q2" s="6" t="s">
        <v>1084</v>
      </c>
      <c r="R2" s="6" t="s">
        <v>1406</v>
      </c>
      <c r="T2" s="6" t="s">
        <v>1092</v>
      </c>
    </row>
    <row r="3" spans="1:21" x14ac:dyDescent="0.25">
      <c r="A3" s="21" t="s">
        <v>1093</v>
      </c>
      <c r="B3" s="21">
        <v>3002988314</v>
      </c>
      <c r="C3" s="24">
        <v>3002988314</v>
      </c>
      <c r="D3" s="25">
        <v>57788.68</v>
      </c>
      <c r="F3" s="2">
        <v>3002988314</v>
      </c>
      <c r="G3" s="5">
        <v>-10126.52</v>
      </c>
      <c r="H3" s="5">
        <v>-2329.1</v>
      </c>
      <c r="I3" s="5">
        <f t="shared" ref="I3:I66" si="0">G3+H3</f>
        <v>-12455.62</v>
      </c>
      <c r="K3" s="5">
        <v>38095.01</v>
      </c>
      <c r="L3" s="5">
        <v>7238.05</v>
      </c>
      <c r="M3" s="5">
        <v>0</v>
      </c>
      <c r="N3" s="5">
        <v>0</v>
      </c>
      <c r="O3" s="5">
        <v>10126.52</v>
      </c>
      <c r="P3" s="5">
        <v>2329.1</v>
      </c>
      <c r="Q3" s="5">
        <f t="shared" ref="Q3:Q66" si="1">SUM(K3:P3)</f>
        <v>57788.68</v>
      </c>
      <c r="R3" s="5">
        <v>57788.68</v>
      </c>
      <c r="T3" s="5">
        <f>I3+Q3</f>
        <v>45333.06</v>
      </c>
      <c r="U3" s="67">
        <f>Q3-R3</f>
        <v>0</v>
      </c>
    </row>
    <row r="4" spans="1:21" x14ac:dyDescent="0.25">
      <c r="A4" s="21" t="s">
        <v>1094</v>
      </c>
      <c r="B4" s="21">
        <v>3004916634</v>
      </c>
      <c r="C4" s="24">
        <v>3004916634</v>
      </c>
      <c r="D4" s="25">
        <v>61079.3</v>
      </c>
      <c r="F4" s="2">
        <v>3004916634</v>
      </c>
      <c r="G4" s="5">
        <v>-10428.18</v>
      </c>
      <c r="H4" s="5">
        <v>-2398.48</v>
      </c>
      <c r="I4" s="5">
        <f t="shared" si="0"/>
        <v>-12826.66</v>
      </c>
      <c r="K4" s="5">
        <v>40548.44</v>
      </c>
      <c r="L4" s="5">
        <v>7704.2</v>
      </c>
      <c r="M4" s="5">
        <v>0</v>
      </c>
      <c r="N4" s="5">
        <v>0</v>
      </c>
      <c r="O4" s="5">
        <v>10428.18</v>
      </c>
      <c r="P4" s="5">
        <v>2398.48</v>
      </c>
      <c r="Q4" s="5">
        <f t="shared" si="1"/>
        <v>61079.3</v>
      </c>
      <c r="R4" s="5">
        <v>61079.3</v>
      </c>
      <c r="T4" s="5">
        <f t="shared" ref="T4:T66" si="2">I4+Q4</f>
        <v>48252.639999999999</v>
      </c>
      <c r="U4" s="67">
        <f t="shared" ref="U4:U67" si="3">Q4-R4</f>
        <v>0</v>
      </c>
    </row>
    <row r="5" spans="1:21" x14ac:dyDescent="0.25">
      <c r="A5" s="21" t="s">
        <v>1095</v>
      </c>
      <c r="B5" s="21">
        <v>3006730115</v>
      </c>
      <c r="C5" s="24">
        <v>3006730115</v>
      </c>
      <c r="D5" s="25">
        <v>57788.68</v>
      </c>
      <c r="F5" s="2">
        <v>3006730115</v>
      </c>
      <c r="G5" s="5">
        <v>-10126.52</v>
      </c>
      <c r="H5" s="5">
        <v>-2329.1</v>
      </c>
      <c r="I5" s="5">
        <f t="shared" si="0"/>
        <v>-12455.62</v>
      </c>
      <c r="K5" s="5">
        <v>38095.01</v>
      </c>
      <c r="L5" s="5">
        <v>7238.05</v>
      </c>
      <c r="M5" s="5">
        <v>0</v>
      </c>
      <c r="N5" s="5">
        <v>0</v>
      </c>
      <c r="O5" s="5">
        <v>10126.52</v>
      </c>
      <c r="P5" s="5">
        <v>2329.1</v>
      </c>
      <c r="Q5" s="5">
        <f t="shared" si="1"/>
        <v>57788.68</v>
      </c>
      <c r="R5" s="5">
        <v>57788.68</v>
      </c>
      <c r="T5" s="5">
        <f t="shared" si="2"/>
        <v>45333.06</v>
      </c>
      <c r="U5" s="67">
        <f t="shared" si="3"/>
        <v>0</v>
      </c>
    </row>
    <row r="6" spans="1:21" x14ac:dyDescent="0.25">
      <c r="A6" s="28" t="s">
        <v>1391</v>
      </c>
      <c r="B6" s="21"/>
      <c r="C6" s="24"/>
      <c r="D6" s="25">
        <v>61079.3</v>
      </c>
      <c r="F6" s="2">
        <v>3045852967</v>
      </c>
      <c r="G6" s="5">
        <v>0</v>
      </c>
      <c r="H6" s="5">
        <v>0</v>
      </c>
      <c r="I6" s="5">
        <f t="shared" si="0"/>
        <v>0</v>
      </c>
      <c r="K6" s="5">
        <v>40548.44</v>
      </c>
      <c r="L6" s="5">
        <v>7704.2</v>
      </c>
      <c r="M6" s="5">
        <v>0</v>
      </c>
      <c r="N6" s="5">
        <v>0</v>
      </c>
      <c r="O6" s="5">
        <v>10428.18</v>
      </c>
      <c r="P6" s="5">
        <v>2398.48</v>
      </c>
      <c r="Q6" s="5">
        <f t="shared" si="1"/>
        <v>61079.3</v>
      </c>
      <c r="R6" s="5"/>
      <c r="T6" s="5">
        <f t="shared" si="2"/>
        <v>61079.3</v>
      </c>
      <c r="U6" s="67">
        <f t="shared" si="3"/>
        <v>61079.3</v>
      </c>
    </row>
    <row r="7" spans="1:21" x14ac:dyDescent="0.25">
      <c r="A7" s="21" t="s">
        <v>1096</v>
      </c>
      <c r="B7" s="21">
        <v>3103611721</v>
      </c>
      <c r="C7" s="24">
        <v>3103611721</v>
      </c>
      <c r="D7" s="25">
        <v>78708.3</v>
      </c>
      <c r="F7" s="2">
        <v>3103611721</v>
      </c>
      <c r="G7" s="5">
        <v>-13438.01</v>
      </c>
      <c r="H7" s="5">
        <v>-3090.74</v>
      </c>
      <c r="I7" s="5">
        <f t="shared" si="0"/>
        <v>-16528.75</v>
      </c>
      <c r="K7" s="5">
        <v>52251.72</v>
      </c>
      <c r="L7" s="5">
        <v>9927.83</v>
      </c>
      <c r="M7" s="5">
        <v>0</v>
      </c>
      <c r="N7" s="5">
        <v>0</v>
      </c>
      <c r="O7" s="5">
        <v>13438.01</v>
      </c>
      <c r="P7" s="5">
        <v>3090.74</v>
      </c>
      <c r="Q7" s="5">
        <f t="shared" si="1"/>
        <v>78708.3</v>
      </c>
      <c r="R7" s="5">
        <v>78708.3</v>
      </c>
      <c r="T7" s="5">
        <f t="shared" si="2"/>
        <v>62179.55</v>
      </c>
      <c r="U7" s="67">
        <f t="shared" si="3"/>
        <v>0</v>
      </c>
    </row>
    <row r="8" spans="1:21" x14ac:dyDescent="0.25">
      <c r="A8" s="21" t="s">
        <v>1097</v>
      </c>
      <c r="B8" s="21">
        <v>3103739333</v>
      </c>
      <c r="C8" s="24">
        <v>3103739333</v>
      </c>
      <c r="D8" s="25">
        <v>78708.3</v>
      </c>
      <c r="F8" s="2">
        <v>3103739333</v>
      </c>
      <c r="G8" s="5">
        <v>-13438.01</v>
      </c>
      <c r="H8" s="5">
        <v>-3090.74</v>
      </c>
      <c r="I8" s="5">
        <f t="shared" si="0"/>
        <v>-16528.75</v>
      </c>
      <c r="K8" s="5">
        <v>52251.72</v>
      </c>
      <c r="L8" s="5">
        <v>9927.83</v>
      </c>
      <c r="M8" s="5">
        <v>0</v>
      </c>
      <c r="N8" s="5">
        <v>0</v>
      </c>
      <c r="O8" s="5">
        <v>13438.01</v>
      </c>
      <c r="P8" s="5">
        <v>3090.74</v>
      </c>
      <c r="Q8" s="5">
        <f t="shared" si="1"/>
        <v>78708.3</v>
      </c>
      <c r="R8" s="5">
        <v>78708.3</v>
      </c>
      <c r="T8" s="5">
        <f t="shared" si="2"/>
        <v>62179.55</v>
      </c>
      <c r="U8" s="67">
        <f t="shared" si="3"/>
        <v>0</v>
      </c>
    </row>
    <row r="9" spans="1:21" x14ac:dyDescent="0.25">
      <c r="A9" s="21" t="s">
        <v>1098</v>
      </c>
      <c r="B9" s="21">
        <v>3103837929</v>
      </c>
      <c r="C9" s="24">
        <v>3103837929</v>
      </c>
      <c r="D9" s="25">
        <v>57788.68</v>
      </c>
      <c r="F9" s="2">
        <v>3103837929</v>
      </c>
      <c r="G9" s="5">
        <v>-10126.52</v>
      </c>
      <c r="H9" s="5">
        <v>-2329.1</v>
      </c>
      <c r="I9" s="5">
        <f t="shared" si="0"/>
        <v>-12455.62</v>
      </c>
      <c r="K9" s="5">
        <v>38095.01</v>
      </c>
      <c r="L9" s="5">
        <v>7238.05</v>
      </c>
      <c r="M9" s="5">
        <v>0</v>
      </c>
      <c r="N9" s="5">
        <v>0</v>
      </c>
      <c r="O9" s="5">
        <v>10126.52</v>
      </c>
      <c r="P9" s="5">
        <v>2329.1</v>
      </c>
      <c r="Q9" s="5">
        <f t="shared" si="1"/>
        <v>57788.68</v>
      </c>
      <c r="R9" s="5">
        <v>57788.68</v>
      </c>
      <c r="T9" s="5">
        <f t="shared" si="2"/>
        <v>45333.06</v>
      </c>
      <c r="U9" s="67">
        <f t="shared" si="3"/>
        <v>0</v>
      </c>
    </row>
    <row r="10" spans="1:21" x14ac:dyDescent="0.25">
      <c r="A10" s="21" t="s">
        <v>1099</v>
      </c>
      <c r="B10" s="21">
        <v>3104284664</v>
      </c>
      <c r="C10" s="24">
        <v>3104284664</v>
      </c>
      <c r="D10" s="25">
        <v>50889.73</v>
      </c>
      <c r="F10" s="2">
        <v>3104284664</v>
      </c>
      <c r="G10" s="5">
        <v>-42764.480000000003</v>
      </c>
      <c r="H10" s="5">
        <v>-8125.25</v>
      </c>
      <c r="I10" s="5">
        <f t="shared" si="0"/>
        <v>-50889.73</v>
      </c>
      <c r="K10" s="5">
        <v>0</v>
      </c>
      <c r="L10" s="5">
        <v>0</v>
      </c>
      <c r="M10" s="5">
        <v>0</v>
      </c>
      <c r="N10" s="5">
        <v>0</v>
      </c>
      <c r="O10" s="5">
        <v>42764.480000000003</v>
      </c>
      <c r="P10" s="5">
        <v>8125.25</v>
      </c>
      <c r="Q10" s="5">
        <f t="shared" si="1"/>
        <v>50889.73</v>
      </c>
      <c r="R10" s="5">
        <v>50889.73</v>
      </c>
      <c r="T10" s="5">
        <f t="shared" si="2"/>
        <v>0</v>
      </c>
      <c r="U10" s="67">
        <f t="shared" si="3"/>
        <v>0</v>
      </c>
    </row>
    <row r="11" spans="1:21" x14ac:dyDescent="0.25">
      <c r="A11" s="21" t="s">
        <v>1100</v>
      </c>
      <c r="B11" s="21">
        <v>3104712980</v>
      </c>
      <c r="C11" s="24">
        <v>3104712980</v>
      </c>
      <c r="D11" s="25">
        <v>78708.3</v>
      </c>
      <c r="F11" s="2">
        <v>3104712980</v>
      </c>
      <c r="G11" s="5">
        <v>-13438.01</v>
      </c>
      <c r="H11" s="5">
        <v>-3090.74</v>
      </c>
      <c r="I11" s="5">
        <f t="shared" si="0"/>
        <v>-16528.75</v>
      </c>
      <c r="K11" s="5">
        <v>52251.72</v>
      </c>
      <c r="L11" s="5">
        <v>9927.83</v>
      </c>
      <c r="M11" s="5">
        <v>0</v>
      </c>
      <c r="N11" s="5">
        <v>0</v>
      </c>
      <c r="O11" s="5">
        <v>13438.01</v>
      </c>
      <c r="P11" s="5">
        <v>3090.74</v>
      </c>
      <c r="Q11" s="5">
        <f t="shared" si="1"/>
        <v>78708.3</v>
      </c>
      <c r="R11" s="5">
        <v>78708.3</v>
      </c>
      <c r="T11" s="5">
        <f t="shared" si="2"/>
        <v>62179.55</v>
      </c>
      <c r="U11" s="67">
        <f t="shared" si="3"/>
        <v>0</v>
      </c>
    </row>
    <row r="12" spans="1:21" x14ac:dyDescent="0.25">
      <c r="A12" s="21" t="s">
        <v>1101</v>
      </c>
      <c r="B12" s="21">
        <v>3104966368</v>
      </c>
      <c r="C12" s="24">
        <v>3104966368</v>
      </c>
      <c r="D12" s="25">
        <v>61079.3</v>
      </c>
      <c r="F12" s="2">
        <v>3104966368</v>
      </c>
      <c r="G12" s="5">
        <v>-10428.18</v>
      </c>
      <c r="H12" s="5">
        <v>-2398.48</v>
      </c>
      <c r="I12" s="5">
        <f t="shared" si="0"/>
        <v>-12826.66</v>
      </c>
      <c r="K12" s="5">
        <v>40548.44</v>
      </c>
      <c r="L12" s="5">
        <v>7704.2</v>
      </c>
      <c r="M12" s="5">
        <v>0</v>
      </c>
      <c r="N12" s="5">
        <v>0</v>
      </c>
      <c r="O12" s="5">
        <v>10428.18</v>
      </c>
      <c r="P12" s="5">
        <v>2398.48</v>
      </c>
      <c r="Q12" s="5">
        <f t="shared" si="1"/>
        <v>61079.3</v>
      </c>
      <c r="R12" s="5">
        <v>61079.3</v>
      </c>
      <c r="T12" s="5">
        <f t="shared" si="2"/>
        <v>48252.639999999999</v>
      </c>
      <c r="U12" s="67">
        <f t="shared" si="3"/>
        <v>0</v>
      </c>
    </row>
    <row r="13" spans="1:21" x14ac:dyDescent="0.25">
      <c r="A13" s="21" t="s">
        <v>1102</v>
      </c>
      <c r="B13" s="21">
        <v>3105210619</v>
      </c>
      <c r="C13" s="24">
        <v>3105210619</v>
      </c>
      <c r="D13" s="25">
        <v>61079.3</v>
      </c>
      <c r="F13" s="2">
        <v>3105210619</v>
      </c>
      <c r="G13" s="5">
        <v>-10428.18</v>
      </c>
      <c r="H13" s="5">
        <v>-2398.48</v>
      </c>
      <c r="I13" s="5">
        <f t="shared" si="0"/>
        <v>-12826.66</v>
      </c>
      <c r="K13" s="5">
        <v>40548.44</v>
      </c>
      <c r="L13" s="5">
        <v>7704.2</v>
      </c>
      <c r="M13" s="5">
        <v>0</v>
      </c>
      <c r="N13" s="5">
        <v>0</v>
      </c>
      <c r="O13" s="5">
        <v>10428.18</v>
      </c>
      <c r="P13" s="5">
        <v>2398.48</v>
      </c>
      <c r="Q13" s="5">
        <f t="shared" si="1"/>
        <v>61079.3</v>
      </c>
      <c r="R13" s="5">
        <v>61079.3</v>
      </c>
      <c r="T13" s="5">
        <f t="shared" si="2"/>
        <v>48252.639999999999</v>
      </c>
      <c r="U13" s="67">
        <f t="shared" si="3"/>
        <v>0</v>
      </c>
    </row>
    <row r="14" spans="1:21" x14ac:dyDescent="0.25">
      <c r="A14" s="21" t="s">
        <v>1103</v>
      </c>
      <c r="B14" s="21">
        <v>3105457467</v>
      </c>
      <c r="C14" s="24">
        <v>3105457467</v>
      </c>
      <c r="D14" s="25">
        <v>3507.12</v>
      </c>
      <c r="F14" s="2">
        <v>3105457467</v>
      </c>
      <c r="G14" s="5">
        <v>-2947.16</v>
      </c>
      <c r="H14" s="5">
        <v>-559.96</v>
      </c>
      <c r="I14" s="5">
        <f t="shared" si="0"/>
        <v>-3507.12</v>
      </c>
      <c r="K14" s="5">
        <v>0</v>
      </c>
      <c r="L14" s="5">
        <v>0</v>
      </c>
      <c r="M14" s="5">
        <v>0</v>
      </c>
      <c r="N14" s="5">
        <v>0</v>
      </c>
      <c r="O14" s="5">
        <v>2947.16</v>
      </c>
      <c r="P14" s="5">
        <v>559.96</v>
      </c>
      <c r="Q14" s="5">
        <f t="shared" si="1"/>
        <v>3507.12</v>
      </c>
      <c r="R14" s="5">
        <v>3507.12</v>
      </c>
      <c r="T14" s="5">
        <f t="shared" si="2"/>
        <v>0</v>
      </c>
      <c r="U14" s="67">
        <f t="shared" si="3"/>
        <v>0</v>
      </c>
    </row>
    <row r="15" spans="1:21" x14ac:dyDescent="0.25">
      <c r="A15" s="21" t="s">
        <v>1104</v>
      </c>
      <c r="B15" s="21">
        <v>3105458454</v>
      </c>
      <c r="C15" s="24">
        <v>3105458454</v>
      </c>
      <c r="D15" s="25">
        <v>3507.12</v>
      </c>
      <c r="F15" s="2">
        <v>3105458454</v>
      </c>
      <c r="G15" s="5">
        <v>-2947.16</v>
      </c>
      <c r="H15" s="5">
        <v>-559.96</v>
      </c>
      <c r="I15" s="5">
        <f t="shared" si="0"/>
        <v>-3507.12</v>
      </c>
      <c r="K15" s="5">
        <v>0</v>
      </c>
      <c r="L15" s="5">
        <v>0</v>
      </c>
      <c r="M15" s="5">
        <v>0</v>
      </c>
      <c r="N15" s="5">
        <v>0</v>
      </c>
      <c r="O15" s="5">
        <v>2947.16</v>
      </c>
      <c r="P15" s="5">
        <v>559.96</v>
      </c>
      <c r="Q15" s="5">
        <f t="shared" si="1"/>
        <v>3507.12</v>
      </c>
      <c r="R15" s="5">
        <v>3507.12</v>
      </c>
      <c r="T15" s="5">
        <f t="shared" si="2"/>
        <v>0</v>
      </c>
      <c r="U15" s="67">
        <f t="shared" si="3"/>
        <v>0</v>
      </c>
    </row>
    <row r="16" spans="1:21" x14ac:dyDescent="0.25">
      <c r="A16" s="21" t="s">
        <v>1105</v>
      </c>
      <c r="B16" s="21">
        <v>3105722418</v>
      </c>
      <c r="C16" s="24">
        <v>3105722418</v>
      </c>
      <c r="D16" s="25">
        <v>61079.3</v>
      </c>
      <c r="F16" s="2">
        <v>3105722418</v>
      </c>
      <c r="G16" s="5">
        <v>-10428.18</v>
      </c>
      <c r="H16" s="5">
        <v>-2398.48</v>
      </c>
      <c r="I16" s="5">
        <f t="shared" si="0"/>
        <v>-12826.66</v>
      </c>
      <c r="K16" s="5">
        <v>40548.44</v>
      </c>
      <c r="L16" s="5">
        <v>7704.2</v>
      </c>
      <c r="M16" s="5">
        <v>0</v>
      </c>
      <c r="N16" s="5">
        <v>0</v>
      </c>
      <c r="O16" s="5">
        <v>10428.18</v>
      </c>
      <c r="P16" s="5">
        <v>2398.48</v>
      </c>
      <c r="Q16" s="5">
        <f t="shared" si="1"/>
        <v>61079.3</v>
      </c>
      <c r="R16" s="5">
        <v>61079.3</v>
      </c>
      <c r="T16" s="5">
        <f t="shared" si="2"/>
        <v>48252.639999999999</v>
      </c>
      <c r="U16" s="67">
        <f t="shared" si="3"/>
        <v>0</v>
      </c>
    </row>
    <row r="17" spans="1:21" x14ac:dyDescent="0.25">
      <c r="A17" s="21" t="s">
        <v>1106</v>
      </c>
      <c r="B17" s="21">
        <v>3106112800</v>
      </c>
      <c r="C17" s="24">
        <v>3106112800</v>
      </c>
      <c r="D17" s="25">
        <v>57788.68</v>
      </c>
      <c r="F17" s="2">
        <v>3106112800</v>
      </c>
      <c r="G17" s="5">
        <v>-10126.52</v>
      </c>
      <c r="H17" s="5">
        <v>-2329.1</v>
      </c>
      <c r="I17" s="5">
        <f t="shared" si="0"/>
        <v>-12455.62</v>
      </c>
      <c r="K17" s="5">
        <v>38095.01</v>
      </c>
      <c r="L17" s="5">
        <v>7238.05</v>
      </c>
      <c r="M17" s="5">
        <v>0</v>
      </c>
      <c r="N17" s="5">
        <v>0</v>
      </c>
      <c r="O17" s="5">
        <v>10126.52</v>
      </c>
      <c r="P17" s="5">
        <v>2329.1</v>
      </c>
      <c r="Q17" s="5">
        <f t="shared" si="1"/>
        <v>57788.68</v>
      </c>
      <c r="R17" s="5">
        <v>57788.68</v>
      </c>
      <c r="T17" s="5">
        <f t="shared" si="2"/>
        <v>45333.06</v>
      </c>
      <c r="U17" s="67">
        <f t="shared" si="3"/>
        <v>0</v>
      </c>
    </row>
    <row r="18" spans="1:21" x14ac:dyDescent="0.25">
      <c r="A18" s="21" t="s">
        <v>1107</v>
      </c>
      <c r="B18" s="21">
        <v>3106500157</v>
      </c>
      <c r="C18" s="24">
        <v>3106500157</v>
      </c>
      <c r="D18" s="25">
        <v>107014.98999999999</v>
      </c>
      <c r="F18" s="2">
        <v>3106500157</v>
      </c>
      <c r="G18" s="5">
        <v>-87004.06</v>
      </c>
      <c r="H18" s="5">
        <v>-20010.93</v>
      </c>
      <c r="I18" s="5">
        <f t="shared" si="0"/>
        <v>-107014.98999999999</v>
      </c>
      <c r="K18" s="5">
        <v>0</v>
      </c>
      <c r="L18" s="5">
        <v>0</v>
      </c>
      <c r="M18" s="5">
        <v>0</v>
      </c>
      <c r="N18" s="5">
        <v>0</v>
      </c>
      <c r="O18" s="5">
        <v>87004.06</v>
      </c>
      <c r="P18" s="5">
        <v>20010.93</v>
      </c>
      <c r="Q18" s="5">
        <f t="shared" si="1"/>
        <v>107014.98999999999</v>
      </c>
      <c r="R18" s="5">
        <v>107014.98999999999</v>
      </c>
      <c r="T18" s="5">
        <f t="shared" si="2"/>
        <v>0</v>
      </c>
      <c r="U18" s="67">
        <f t="shared" si="3"/>
        <v>0</v>
      </c>
    </row>
    <row r="19" spans="1:21" x14ac:dyDescent="0.25">
      <c r="A19" s="21" t="s">
        <v>1108</v>
      </c>
      <c r="B19" s="21">
        <v>3106504743</v>
      </c>
      <c r="C19" s="24">
        <v>3106504743</v>
      </c>
      <c r="D19" s="25">
        <v>50889.73</v>
      </c>
      <c r="F19" s="2">
        <v>3106504743</v>
      </c>
      <c r="G19" s="5">
        <v>-42764.480000000003</v>
      </c>
      <c r="H19" s="5">
        <v>-8125.25</v>
      </c>
      <c r="I19" s="5">
        <f t="shared" si="0"/>
        <v>-50889.73</v>
      </c>
      <c r="K19" s="5">
        <v>0</v>
      </c>
      <c r="L19" s="5">
        <v>0</v>
      </c>
      <c r="M19" s="5">
        <v>0</v>
      </c>
      <c r="N19" s="5">
        <v>0</v>
      </c>
      <c r="O19" s="5">
        <v>42764.480000000003</v>
      </c>
      <c r="P19" s="5">
        <v>8125.25</v>
      </c>
      <c r="Q19" s="5">
        <f t="shared" si="1"/>
        <v>50889.73</v>
      </c>
      <c r="R19" s="5">
        <v>50889.73</v>
      </c>
      <c r="T19" s="5">
        <f t="shared" si="2"/>
        <v>0</v>
      </c>
      <c r="U19" s="67">
        <f t="shared" si="3"/>
        <v>0</v>
      </c>
    </row>
    <row r="20" spans="1:21" x14ac:dyDescent="0.25">
      <c r="A20" s="21" t="s">
        <v>1109</v>
      </c>
      <c r="B20" s="21">
        <v>3106506396</v>
      </c>
      <c r="C20" s="24">
        <v>3106506396</v>
      </c>
      <c r="D20" s="25">
        <v>6410.7199999999993</v>
      </c>
      <c r="F20" s="2">
        <v>3106506396</v>
      </c>
      <c r="G20" s="5">
        <v>-5387.16</v>
      </c>
      <c r="H20" s="5">
        <v>-1023.56</v>
      </c>
      <c r="I20" s="5">
        <f t="shared" si="0"/>
        <v>-6410.7199999999993</v>
      </c>
      <c r="K20" s="5">
        <v>0</v>
      </c>
      <c r="L20" s="5">
        <v>0</v>
      </c>
      <c r="M20" s="5">
        <v>0</v>
      </c>
      <c r="N20" s="5">
        <v>0</v>
      </c>
      <c r="O20" s="5">
        <v>5387.16</v>
      </c>
      <c r="P20" s="5">
        <v>1023.56</v>
      </c>
      <c r="Q20" s="5">
        <f t="shared" si="1"/>
        <v>6410.7199999999993</v>
      </c>
      <c r="R20" s="5">
        <v>6410.7199999999993</v>
      </c>
      <c r="T20" s="5">
        <f t="shared" si="2"/>
        <v>0</v>
      </c>
      <c r="U20" s="67">
        <f t="shared" si="3"/>
        <v>0</v>
      </c>
    </row>
    <row r="21" spans="1:21" x14ac:dyDescent="0.25">
      <c r="A21" s="21" t="s">
        <v>1110</v>
      </c>
      <c r="B21" s="21">
        <v>3106506416</v>
      </c>
      <c r="C21" s="24">
        <v>3106506416</v>
      </c>
      <c r="D21" s="25">
        <v>6410.7199999999993</v>
      </c>
      <c r="F21" s="2">
        <v>3106506416</v>
      </c>
      <c r="G21" s="5">
        <v>-5387.16</v>
      </c>
      <c r="H21" s="5">
        <v>-1023.56</v>
      </c>
      <c r="I21" s="5">
        <f t="shared" si="0"/>
        <v>-6410.7199999999993</v>
      </c>
      <c r="K21" s="5">
        <v>0</v>
      </c>
      <c r="L21" s="5">
        <v>0</v>
      </c>
      <c r="M21" s="5">
        <v>0</v>
      </c>
      <c r="N21" s="5">
        <v>0</v>
      </c>
      <c r="O21" s="5">
        <v>5387.16</v>
      </c>
      <c r="P21" s="5">
        <v>1023.56</v>
      </c>
      <c r="Q21" s="5">
        <f t="shared" si="1"/>
        <v>6410.7199999999993</v>
      </c>
      <c r="R21" s="5">
        <v>6410.7199999999993</v>
      </c>
      <c r="T21" s="5">
        <f t="shared" si="2"/>
        <v>0</v>
      </c>
      <c r="U21" s="67">
        <f t="shared" si="3"/>
        <v>0</v>
      </c>
    </row>
    <row r="22" spans="1:21" x14ac:dyDescent="0.25">
      <c r="A22" s="21" t="s">
        <v>1111</v>
      </c>
      <c r="B22" s="21">
        <v>3106506603</v>
      </c>
      <c r="C22" s="24">
        <v>3106506603</v>
      </c>
      <c r="D22" s="25">
        <v>50889.73</v>
      </c>
      <c r="F22" s="2">
        <v>3106506603</v>
      </c>
      <c r="G22" s="5">
        <v>-42764.480000000003</v>
      </c>
      <c r="H22" s="5">
        <v>-8125.25</v>
      </c>
      <c r="I22" s="5">
        <f t="shared" si="0"/>
        <v>-50889.73</v>
      </c>
      <c r="K22" s="5">
        <v>0</v>
      </c>
      <c r="L22" s="5">
        <v>0</v>
      </c>
      <c r="M22" s="5">
        <v>0</v>
      </c>
      <c r="N22" s="5">
        <v>0</v>
      </c>
      <c r="O22" s="5">
        <v>42764.480000000003</v>
      </c>
      <c r="P22" s="5">
        <v>8125.25</v>
      </c>
      <c r="Q22" s="5">
        <f t="shared" si="1"/>
        <v>50889.73</v>
      </c>
      <c r="R22" s="5">
        <v>50889.73</v>
      </c>
      <c r="T22" s="5">
        <f t="shared" si="2"/>
        <v>0</v>
      </c>
      <c r="U22" s="67">
        <f t="shared" si="3"/>
        <v>0</v>
      </c>
    </row>
    <row r="23" spans="1:21" x14ac:dyDescent="0.25">
      <c r="A23" s="21" t="s">
        <v>1112</v>
      </c>
      <c r="B23" s="21">
        <v>3106506604</v>
      </c>
      <c r="C23" s="24">
        <v>3106506604</v>
      </c>
      <c r="D23" s="25">
        <v>6410.7199999999993</v>
      </c>
      <c r="F23" s="2">
        <v>3106506604</v>
      </c>
      <c r="G23" s="5">
        <v>-5387.16</v>
      </c>
      <c r="H23" s="5">
        <v>-1023.56</v>
      </c>
      <c r="I23" s="5">
        <f t="shared" si="0"/>
        <v>-6410.7199999999993</v>
      </c>
      <c r="K23" s="5">
        <v>0</v>
      </c>
      <c r="L23" s="5">
        <v>0</v>
      </c>
      <c r="M23" s="5">
        <v>0</v>
      </c>
      <c r="N23" s="5">
        <v>0</v>
      </c>
      <c r="O23" s="5">
        <v>5387.16</v>
      </c>
      <c r="P23" s="5">
        <v>1023.56</v>
      </c>
      <c r="Q23" s="5">
        <f t="shared" si="1"/>
        <v>6410.7199999999993</v>
      </c>
      <c r="R23" s="5">
        <v>6410.7199999999993</v>
      </c>
      <c r="T23" s="5">
        <f t="shared" si="2"/>
        <v>0</v>
      </c>
      <c r="U23" s="67">
        <f t="shared" si="3"/>
        <v>0</v>
      </c>
    </row>
    <row r="24" spans="1:21" x14ac:dyDescent="0.25">
      <c r="A24" s="21" t="s">
        <v>1113</v>
      </c>
      <c r="B24" s="21">
        <v>3106570686</v>
      </c>
      <c r="C24" s="24">
        <v>3106570686</v>
      </c>
      <c r="D24" s="25">
        <v>107014.98999999999</v>
      </c>
      <c r="F24" s="2">
        <v>3106570686</v>
      </c>
      <c r="G24" s="5">
        <v>-87004.06</v>
      </c>
      <c r="H24" s="5">
        <v>-20010.93</v>
      </c>
      <c r="I24" s="5">
        <f t="shared" si="0"/>
        <v>-107014.98999999999</v>
      </c>
      <c r="K24" s="5">
        <v>0</v>
      </c>
      <c r="L24" s="5">
        <v>0</v>
      </c>
      <c r="M24" s="5">
        <v>0</v>
      </c>
      <c r="N24" s="5">
        <v>0</v>
      </c>
      <c r="O24" s="5">
        <v>87004.06</v>
      </c>
      <c r="P24" s="5">
        <v>20010.93</v>
      </c>
      <c r="Q24" s="5">
        <f t="shared" si="1"/>
        <v>107014.98999999999</v>
      </c>
      <c r="R24" s="5">
        <v>107014.98999999999</v>
      </c>
      <c r="T24" s="5">
        <f t="shared" si="2"/>
        <v>0</v>
      </c>
      <c r="U24" s="67">
        <f t="shared" si="3"/>
        <v>0</v>
      </c>
    </row>
    <row r="25" spans="1:21" x14ac:dyDescent="0.25">
      <c r="A25" s="21" t="s">
        <v>1113</v>
      </c>
      <c r="B25" s="21">
        <v>3106577799</v>
      </c>
      <c r="C25" s="24">
        <v>3106577799</v>
      </c>
      <c r="D25" s="25">
        <v>107014.98999999999</v>
      </c>
      <c r="F25" s="2">
        <v>3106577799</v>
      </c>
      <c r="G25" s="5">
        <v>-87004.06</v>
      </c>
      <c r="H25" s="5">
        <v>-20010.93</v>
      </c>
      <c r="I25" s="5">
        <f t="shared" si="0"/>
        <v>-107014.98999999999</v>
      </c>
      <c r="K25" s="5">
        <v>0</v>
      </c>
      <c r="L25" s="5">
        <v>0</v>
      </c>
      <c r="M25" s="5">
        <v>0</v>
      </c>
      <c r="N25" s="5">
        <v>0</v>
      </c>
      <c r="O25" s="5">
        <v>87004.06</v>
      </c>
      <c r="P25" s="5">
        <v>20010.93</v>
      </c>
      <c r="Q25" s="5">
        <f t="shared" si="1"/>
        <v>107014.98999999999</v>
      </c>
      <c r="R25" s="5">
        <v>107014.98999999999</v>
      </c>
      <c r="T25" s="5">
        <f t="shared" si="2"/>
        <v>0</v>
      </c>
      <c r="U25" s="67">
        <f t="shared" si="3"/>
        <v>0</v>
      </c>
    </row>
    <row r="26" spans="1:21" x14ac:dyDescent="0.25">
      <c r="A26" s="21" t="s">
        <v>1113</v>
      </c>
      <c r="B26" s="21">
        <v>3106577818</v>
      </c>
      <c r="C26" s="24">
        <v>3106577818</v>
      </c>
      <c r="D26" s="25">
        <v>107014.98999999999</v>
      </c>
      <c r="F26" s="2">
        <v>3106577818</v>
      </c>
      <c r="G26" s="5">
        <v>-87004.06</v>
      </c>
      <c r="H26" s="5">
        <v>-20010.93</v>
      </c>
      <c r="I26" s="5">
        <f t="shared" si="0"/>
        <v>-107014.98999999999</v>
      </c>
      <c r="K26" s="5">
        <v>0</v>
      </c>
      <c r="L26" s="5">
        <v>0</v>
      </c>
      <c r="M26" s="5">
        <v>0</v>
      </c>
      <c r="N26" s="5">
        <v>0</v>
      </c>
      <c r="O26" s="5">
        <v>87004.06</v>
      </c>
      <c r="P26" s="5">
        <v>20010.93</v>
      </c>
      <c r="Q26" s="5">
        <f t="shared" si="1"/>
        <v>107014.98999999999</v>
      </c>
      <c r="R26" s="5">
        <v>107014.98999999999</v>
      </c>
      <c r="T26" s="5">
        <f t="shared" si="2"/>
        <v>0</v>
      </c>
      <c r="U26" s="67">
        <f t="shared" si="3"/>
        <v>0</v>
      </c>
    </row>
    <row r="27" spans="1:21" x14ac:dyDescent="0.25">
      <c r="A27" s="21" t="s">
        <v>1107</v>
      </c>
      <c r="B27" s="21">
        <v>3106578116</v>
      </c>
      <c r="C27" s="24">
        <v>3106578116</v>
      </c>
      <c r="D27" s="25">
        <v>107014.98999999999</v>
      </c>
      <c r="F27" s="2">
        <v>3106578116</v>
      </c>
      <c r="G27" s="5">
        <v>-87004.06</v>
      </c>
      <c r="H27" s="5">
        <v>-20010.93</v>
      </c>
      <c r="I27" s="5">
        <f t="shared" si="0"/>
        <v>-107014.98999999999</v>
      </c>
      <c r="K27" s="5">
        <v>0</v>
      </c>
      <c r="L27" s="5">
        <v>0</v>
      </c>
      <c r="M27" s="5">
        <v>0</v>
      </c>
      <c r="N27" s="5">
        <v>0</v>
      </c>
      <c r="O27" s="5">
        <v>87004.06</v>
      </c>
      <c r="P27" s="5">
        <v>20010.93</v>
      </c>
      <c r="Q27" s="5">
        <f t="shared" si="1"/>
        <v>107014.98999999999</v>
      </c>
      <c r="R27" s="5">
        <v>107014.98999999999</v>
      </c>
      <c r="T27" s="5">
        <f t="shared" si="2"/>
        <v>0</v>
      </c>
      <c r="U27" s="67">
        <f t="shared" si="3"/>
        <v>0</v>
      </c>
    </row>
    <row r="28" spans="1:21" x14ac:dyDescent="0.25">
      <c r="A28" s="21" t="s">
        <v>1107</v>
      </c>
      <c r="B28" s="21">
        <v>3106578632</v>
      </c>
      <c r="C28" s="24">
        <v>3106578632</v>
      </c>
      <c r="D28" s="25">
        <v>107014.98999999999</v>
      </c>
      <c r="F28" s="2">
        <v>3106578632</v>
      </c>
      <c r="G28" s="5">
        <v>-87004.06</v>
      </c>
      <c r="H28" s="5">
        <v>-20010.93</v>
      </c>
      <c r="I28" s="5">
        <f t="shared" si="0"/>
        <v>-107014.98999999999</v>
      </c>
      <c r="K28" s="5">
        <v>0</v>
      </c>
      <c r="L28" s="5">
        <v>0</v>
      </c>
      <c r="M28" s="5">
        <v>0</v>
      </c>
      <c r="N28" s="5">
        <v>0</v>
      </c>
      <c r="O28" s="5">
        <v>87004.06</v>
      </c>
      <c r="P28" s="5">
        <v>20010.93</v>
      </c>
      <c r="Q28" s="5">
        <f t="shared" si="1"/>
        <v>107014.98999999999</v>
      </c>
      <c r="R28" s="5">
        <v>107014.98999999999</v>
      </c>
      <c r="T28" s="5">
        <f t="shared" si="2"/>
        <v>0</v>
      </c>
      <c r="U28" s="67">
        <f t="shared" si="3"/>
        <v>0</v>
      </c>
    </row>
    <row r="29" spans="1:21" x14ac:dyDescent="0.25">
      <c r="A29" s="21" t="s">
        <v>1114</v>
      </c>
      <c r="B29" s="21">
        <v>3107290632</v>
      </c>
      <c r="C29" s="24">
        <v>3107290632</v>
      </c>
      <c r="D29" s="25">
        <v>76154.14</v>
      </c>
      <c r="F29" s="2">
        <v>3107290632</v>
      </c>
      <c r="G29" s="5">
        <v>-10239.879999999999</v>
      </c>
      <c r="H29" s="5">
        <v>-2355.17</v>
      </c>
      <c r="I29" s="5">
        <f t="shared" si="0"/>
        <v>-12595.05</v>
      </c>
      <c r="K29" s="5">
        <v>0</v>
      </c>
      <c r="L29" s="5">
        <v>0</v>
      </c>
      <c r="M29" s="5">
        <v>10239.879999999999</v>
      </c>
      <c r="N29" s="5">
        <v>2355.17</v>
      </c>
      <c r="O29" s="5">
        <v>53411</v>
      </c>
      <c r="P29" s="5">
        <v>10148.09</v>
      </c>
      <c r="Q29" s="5">
        <f t="shared" si="1"/>
        <v>76154.14</v>
      </c>
      <c r="R29" s="5">
        <v>76154.14</v>
      </c>
      <c r="T29" s="5">
        <f t="shared" si="2"/>
        <v>63559.09</v>
      </c>
      <c r="U29" s="67">
        <f t="shared" si="3"/>
        <v>0</v>
      </c>
    </row>
    <row r="30" spans="1:21" x14ac:dyDescent="0.25">
      <c r="A30" s="21" t="s">
        <v>1114</v>
      </c>
      <c r="B30" s="21">
        <v>3107291827</v>
      </c>
      <c r="C30" s="24">
        <v>3107291827</v>
      </c>
      <c r="D30" s="25">
        <v>76154.14</v>
      </c>
      <c r="F30" s="2">
        <v>3107291827</v>
      </c>
      <c r="G30" s="5">
        <v>-10239.879999999999</v>
      </c>
      <c r="H30" s="5">
        <v>-2355.17</v>
      </c>
      <c r="I30" s="5">
        <f t="shared" si="0"/>
        <v>-12595.05</v>
      </c>
      <c r="K30" s="5">
        <v>0</v>
      </c>
      <c r="L30" s="5">
        <v>0</v>
      </c>
      <c r="M30" s="5">
        <v>10239.879999999999</v>
      </c>
      <c r="N30" s="5">
        <v>2355.17</v>
      </c>
      <c r="O30" s="5">
        <v>53411</v>
      </c>
      <c r="P30" s="5">
        <v>10148.09</v>
      </c>
      <c r="Q30" s="5">
        <f t="shared" si="1"/>
        <v>76154.14</v>
      </c>
      <c r="R30" s="5">
        <v>76154.14</v>
      </c>
      <c r="T30" s="5">
        <f t="shared" si="2"/>
        <v>63559.09</v>
      </c>
      <c r="U30" s="67">
        <f t="shared" si="3"/>
        <v>0</v>
      </c>
    </row>
    <row r="31" spans="1:21" x14ac:dyDescent="0.25">
      <c r="A31" s="21" t="s">
        <v>1114</v>
      </c>
      <c r="B31" s="21">
        <v>3107291860</v>
      </c>
      <c r="C31" s="24">
        <v>3107291860</v>
      </c>
      <c r="D31" s="25">
        <v>76154.14</v>
      </c>
      <c r="F31" s="2">
        <v>3107291860</v>
      </c>
      <c r="G31" s="5">
        <v>-10239.879999999999</v>
      </c>
      <c r="H31" s="5">
        <v>-2355.17</v>
      </c>
      <c r="I31" s="5">
        <f t="shared" si="0"/>
        <v>-12595.05</v>
      </c>
      <c r="K31" s="5">
        <v>0</v>
      </c>
      <c r="L31" s="5">
        <v>0</v>
      </c>
      <c r="M31" s="5">
        <v>10239.879999999999</v>
      </c>
      <c r="N31" s="5">
        <v>2355.17</v>
      </c>
      <c r="O31" s="5">
        <v>53411</v>
      </c>
      <c r="P31" s="5">
        <v>10148.09</v>
      </c>
      <c r="Q31" s="5">
        <f t="shared" si="1"/>
        <v>76154.14</v>
      </c>
      <c r="R31" s="5">
        <v>76154.14</v>
      </c>
      <c r="T31" s="5">
        <f t="shared" si="2"/>
        <v>63559.09</v>
      </c>
      <c r="U31" s="67">
        <f t="shared" si="3"/>
        <v>0</v>
      </c>
    </row>
    <row r="32" spans="1:21" x14ac:dyDescent="0.25">
      <c r="A32" s="21" t="s">
        <v>1114</v>
      </c>
      <c r="B32" s="21">
        <v>3107291863</v>
      </c>
      <c r="C32" s="24">
        <v>3107291863</v>
      </c>
      <c r="D32" s="25">
        <v>76154.14</v>
      </c>
      <c r="F32" s="2">
        <v>3107291863</v>
      </c>
      <c r="G32" s="5">
        <v>-10239.879999999999</v>
      </c>
      <c r="H32" s="5">
        <v>-2355.17</v>
      </c>
      <c r="I32" s="5">
        <f t="shared" si="0"/>
        <v>-12595.05</v>
      </c>
      <c r="K32" s="5">
        <v>0</v>
      </c>
      <c r="L32" s="5">
        <v>0</v>
      </c>
      <c r="M32" s="5">
        <v>10239.879999999999</v>
      </c>
      <c r="N32" s="5">
        <v>2355.17</v>
      </c>
      <c r="O32" s="5">
        <v>53411</v>
      </c>
      <c r="P32" s="5">
        <v>10148.09</v>
      </c>
      <c r="Q32" s="5">
        <f t="shared" si="1"/>
        <v>76154.14</v>
      </c>
      <c r="R32" s="5">
        <v>76154.14</v>
      </c>
      <c r="T32" s="5">
        <f t="shared" si="2"/>
        <v>63559.09</v>
      </c>
      <c r="U32" s="67">
        <f t="shared" si="3"/>
        <v>0</v>
      </c>
    </row>
    <row r="33" spans="1:21" x14ac:dyDescent="0.25">
      <c r="A33" s="21" t="s">
        <v>1114</v>
      </c>
      <c r="B33" s="21">
        <v>3107291908</v>
      </c>
      <c r="C33" s="24">
        <v>3107291908</v>
      </c>
      <c r="D33" s="25">
        <v>76154.14</v>
      </c>
      <c r="F33" s="2">
        <v>3107291908</v>
      </c>
      <c r="G33" s="5">
        <v>-10239.879999999999</v>
      </c>
      <c r="H33" s="5">
        <v>-2355.17</v>
      </c>
      <c r="I33" s="5">
        <f t="shared" si="0"/>
        <v>-12595.05</v>
      </c>
      <c r="K33" s="5">
        <v>0</v>
      </c>
      <c r="L33" s="5">
        <v>0</v>
      </c>
      <c r="M33" s="5">
        <v>10239.879999999999</v>
      </c>
      <c r="N33" s="5">
        <v>2355.17</v>
      </c>
      <c r="O33" s="5">
        <v>53411</v>
      </c>
      <c r="P33" s="5">
        <v>10148.09</v>
      </c>
      <c r="Q33" s="5">
        <f t="shared" si="1"/>
        <v>76154.14</v>
      </c>
      <c r="R33" s="5">
        <v>76154.14</v>
      </c>
      <c r="T33" s="5">
        <f t="shared" si="2"/>
        <v>63559.09</v>
      </c>
      <c r="U33" s="67">
        <f t="shared" si="3"/>
        <v>0</v>
      </c>
    </row>
    <row r="34" spans="1:21" x14ac:dyDescent="0.25">
      <c r="A34" s="21" t="s">
        <v>1115</v>
      </c>
      <c r="B34" s="21">
        <v>3107291912</v>
      </c>
      <c r="C34" s="24">
        <v>3107291912</v>
      </c>
      <c r="D34" s="25">
        <v>76154.14</v>
      </c>
      <c r="F34" s="2">
        <v>3107291912</v>
      </c>
      <c r="G34" s="5">
        <v>-10239.879999999999</v>
      </c>
      <c r="H34" s="5">
        <v>-2355.17</v>
      </c>
      <c r="I34" s="5">
        <f t="shared" si="0"/>
        <v>-12595.05</v>
      </c>
      <c r="K34" s="5">
        <v>0</v>
      </c>
      <c r="L34" s="5">
        <v>0</v>
      </c>
      <c r="M34" s="5">
        <v>10239.879999999999</v>
      </c>
      <c r="N34" s="5">
        <v>2355.17</v>
      </c>
      <c r="O34" s="5">
        <v>53411</v>
      </c>
      <c r="P34" s="5">
        <v>10148.09</v>
      </c>
      <c r="Q34" s="5">
        <f t="shared" si="1"/>
        <v>76154.14</v>
      </c>
      <c r="R34" s="5">
        <v>76154.14</v>
      </c>
      <c r="T34" s="5">
        <f t="shared" si="2"/>
        <v>63559.09</v>
      </c>
      <c r="U34" s="67">
        <f t="shared" si="3"/>
        <v>0</v>
      </c>
    </row>
    <row r="35" spans="1:21" x14ac:dyDescent="0.25">
      <c r="A35" s="21" t="s">
        <v>1116</v>
      </c>
      <c r="B35" s="21">
        <v>3107300351</v>
      </c>
      <c r="C35" s="24">
        <v>3107300351</v>
      </c>
      <c r="D35" s="25">
        <v>57788.68</v>
      </c>
      <c r="F35" s="2">
        <v>3107300351</v>
      </c>
      <c r="G35" s="5">
        <v>-10126.52</v>
      </c>
      <c r="H35" s="5">
        <v>-2329.1</v>
      </c>
      <c r="I35" s="5">
        <f t="shared" si="0"/>
        <v>-12455.62</v>
      </c>
      <c r="K35" s="5">
        <v>38095.01</v>
      </c>
      <c r="L35" s="5">
        <v>7238.05</v>
      </c>
      <c r="M35" s="5">
        <v>0</v>
      </c>
      <c r="N35" s="5">
        <v>0</v>
      </c>
      <c r="O35" s="5">
        <v>10126.52</v>
      </c>
      <c r="P35" s="5">
        <v>2329.1</v>
      </c>
      <c r="Q35" s="5">
        <f t="shared" si="1"/>
        <v>57788.68</v>
      </c>
      <c r="R35" s="5">
        <v>57788.68</v>
      </c>
      <c r="T35" s="5">
        <f t="shared" si="2"/>
        <v>45333.06</v>
      </c>
      <c r="U35" s="67">
        <f t="shared" si="3"/>
        <v>0</v>
      </c>
    </row>
    <row r="36" spans="1:21" x14ac:dyDescent="0.25">
      <c r="A36" s="21" t="s">
        <v>1117</v>
      </c>
      <c r="B36" s="21">
        <v>3107300374</v>
      </c>
      <c r="C36" s="24">
        <v>3107300374</v>
      </c>
      <c r="D36" s="25">
        <v>57788.68</v>
      </c>
      <c r="F36" s="2">
        <v>3107300374</v>
      </c>
      <c r="G36" s="5">
        <v>-10126.52</v>
      </c>
      <c r="H36" s="5">
        <v>-2329.1</v>
      </c>
      <c r="I36" s="5">
        <f t="shared" si="0"/>
        <v>-12455.62</v>
      </c>
      <c r="K36" s="5">
        <v>38095.01</v>
      </c>
      <c r="L36" s="5">
        <v>7238.05</v>
      </c>
      <c r="M36" s="5">
        <v>0</v>
      </c>
      <c r="N36" s="5">
        <v>0</v>
      </c>
      <c r="O36" s="5">
        <v>10126.52</v>
      </c>
      <c r="P36" s="5">
        <v>2329.1</v>
      </c>
      <c r="Q36" s="5">
        <f t="shared" si="1"/>
        <v>57788.68</v>
      </c>
      <c r="R36" s="5">
        <v>57788.68</v>
      </c>
      <c r="T36" s="5">
        <f t="shared" si="2"/>
        <v>45333.06</v>
      </c>
      <c r="U36" s="67">
        <f t="shared" si="3"/>
        <v>0</v>
      </c>
    </row>
    <row r="37" spans="1:21" x14ac:dyDescent="0.25">
      <c r="A37" s="21" t="s">
        <v>1118</v>
      </c>
      <c r="B37" s="21">
        <v>3107300854</v>
      </c>
      <c r="C37" s="24">
        <v>3107300854</v>
      </c>
      <c r="D37" s="25">
        <v>57788.68</v>
      </c>
      <c r="F37" s="2">
        <v>3107300854</v>
      </c>
      <c r="G37" s="5">
        <v>-10126.52</v>
      </c>
      <c r="H37" s="5">
        <v>-2329.1</v>
      </c>
      <c r="I37" s="5">
        <f t="shared" si="0"/>
        <v>-12455.62</v>
      </c>
      <c r="K37" s="5">
        <v>38095.01</v>
      </c>
      <c r="L37" s="5">
        <v>7238.05</v>
      </c>
      <c r="M37" s="5">
        <v>0</v>
      </c>
      <c r="N37" s="5">
        <v>0</v>
      </c>
      <c r="O37" s="5">
        <v>10126.52</v>
      </c>
      <c r="P37" s="5">
        <v>2329.1</v>
      </c>
      <c r="Q37" s="5">
        <f t="shared" si="1"/>
        <v>57788.68</v>
      </c>
      <c r="R37" s="5">
        <v>57788.68</v>
      </c>
      <c r="T37" s="5">
        <f t="shared" si="2"/>
        <v>45333.06</v>
      </c>
      <c r="U37" s="67">
        <f t="shared" si="3"/>
        <v>0</v>
      </c>
    </row>
    <row r="38" spans="1:21" x14ac:dyDescent="0.25">
      <c r="A38" s="21" t="s">
        <v>1119</v>
      </c>
      <c r="B38" s="21">
        <v>3107300880</v>
      </c>
      <c r="C38" s="24">
        <v>3107300880</v>
      </c>
      <c r="D38" s="25">
        <v>57788.68</v>
      </c>
      <c r="F38" s="2">
        <v>3107300880</v>
      </c>
      <c r="G38" s="5">
        <v>-10126.52</v>
      </c>
      <c r="H38" s="5">
        <v>-2329.1</v>
      </c>
      <c r="I38" s="5">
        <f t="shared" si="0"/>
        <v>-12455.62</v>
      </c>
      <c r="K38" s="5">
        <v>38095.01</v>
      </c>
      <c r="L38" s="5">
        <v>7238.05</v>
      </c>
      <c r="M38" s="5">
        <v>0</v>
      </c>
      <c r="N38" s="5">
        <v>0</v>
      </c>
      <c r="O38" s="5">
        <v>10126.52</v>
      </c>
      <c r="P38" s="5">
        <v>2329.1</v>
      </c>
      <c r="Q38" s="5">
        <f t="shared" si="1"/>
        <v>57788.68</v>
      </c>
      <c r="R38" s="5">
        <v>57788.68</v>
      </c>
      <c r="T38" s="5">
        <f t="shared" si="2"/>
        <v>45333.06</v>
      </c>
      <c r="U38" s="67">
        <f t="shared" si="3"/>
        <v>0</v>
      </c>
    </row>
    <row r="39" spans="1:21" x14ac:dyDescent="0.25">
      <c r="A39" s="21" t="s">
        <v>1120</v>
      </c>
      <c r="B39" s="21">
        <v>3107300906</v>
      </c>
      <c r="C39" s="24">
        <v>3107300906</v>
      </c>
      <c r="D39" s="25">
        <v>57788.68</v>
      </c>
      <c r="F39" s="2">
        <v>3107300906</v>
      </c>
      <c r="G39" s="5">
        <v>-10126.52</v>
      </c>
      <c r="H39" s="5">
        <v>-2329.1</v>
      </c>
      <c r="I39" s="5">
        <f t="shared" si="0"/>
        <v>-12455.62</v>
      </c>
      <c r="K39" s="5">
        <v>38095.01</v>
      </c>
      <c r="L39" s="5">
        <v>7238.05</v>
      </c>
      <c r="M39" s="5">
        <v>0</v>
      </c>
      <c r="N39" s="5">
        <v>0</v>
      </c>
      <c r="O39" s="5">
        <v>10126.52</v>
      </c>
      <c r="P39" s="5">
        <v>2329.1</v>
      </c>
      <c r="Q39" s="5">
        <f t="shared" si="1"/>
        <v>57788.68</v>
      </c>
      <c r="R39" s="5">
        <v>57788.68</v>
      </c>
      <c r="T39" s="5">
        <f t="shared" si="2"/>
        <v>45333.06</v>
      </c>
      <c r="U39" s="67">
        <f t="shared" si="3"/>
        <v>0</v>
      </c>
    </row>
    <row r="40" spans="1:21" x14ac:dyDescent="0.25">
      <c r="A40" s="21" t="s">
        <v>1121</v>
      </c>
      <c r="B40" s="21">
        <v>3107300980</v>
      </c>
      <c r="C40" s="24">
        <v>3107300980</v>
      </c>
      <c r="D40" s="25">
        <v>57788.68</v>
      </c>
      <c r="F40" s="2">
        <v>3107300980</v>
      </c>
      <c r="G40" s="5">
        <v>-10126.52</v>
      </c>
      <c r="H40" s="5">
        <v>-2329.1</v>
      </c>
      <c r="I40" s="5">
        <f t="shared" si="0"/>
        <v>-12455.62</v>
      </c>
      <c r="K40" s="5">
        <v>38095.01</v>
      </c>
      <c r="L40" s="5">
        <v>7238.05</v>
      </c>
      <c r="M40" s="5">
        <v>0</v>
      </c>
      <c r="N40" s="5">
        <v>0</v>
      </c>
      <c r="O40" s="5">
        <v>10126.52</v>
      </c>
      <c r="P40" s="5">
        <v>2329.1</v>
      </c>
      <c r="Q40" s="5">
        <f t="shared" si="1"/>
        <v>57788.68</v>
      </c>
      <c r="R40" s="5">
        <v>57788.68</v>
      </c>
      <c r="T40" s="5">
        <f t="shared" si="2"/>
        <v>45333.06</v>
      </c>
      <c r="U40" s="67">
        <f t="shared" si="3"/>
        <v>0</v>
      </c>
    </row>
    <row r="41" spans="1:21" x14ac:dyDescent="0.25">
      <c r="A41" s="21" t="s">
        <v>1122</v>
      </c>
      <c r="B41" s="21">
        <v>3107301071</v>
      </c>
      <c r="C41" s="24">
        <v>3107301071</v>
      </c>
      <c r="D41" s="25">
        <v>57788.68</v>
      </c>
      <c r="F41" s="2">
        <v>3107301071</v>
      </c>
      <c r="G41" s="5">
        <v>-10126.52</v>
      </c>
      <c r="H41" s="5">
        <v>-2329.1</v>
      </c>
      <c r="I41" s="5">
        <f t="shared" si="0"/>
        <v>-12455.62</v>
      </c>
      <c r="K41" s="5">
        <v>38095.01</v>
      </c>
      <c r="L41" s="5">
        <v>7238.05</v>
      </c>
      <c r="M41" s="5">
        <v>0</v>
      </c>
      <c r="N41" s="5">
        <v>0</v>
      </c>
      <c r="O41" s="5">
        <v>10126.52</v>
      </c>
      <c r="P41" s="5">
        <v>2329.1</v>
      </c>
      <c r="Q41" s="5">
        <f t="shared" si="1"/>
        <v>57788.68</v>
      </c>
      <c r="R41" s="5">
        <v>57788.68</v>
      </c>
      <c r="T41" s="5">
        <f t="shared" si="2"/>
        <v>45333.06</v>
      </c>
      <c r="U41" s="67">
        <f t="shared" si="3"/>
        <v>0</v>
      </c>
    </row>
    <row r="42" spans="1:21" x14ac:dyDescent="0.25">
      <c r="A42" s="21" t="s">
        <v>1123</v>
      </c>
      <c r="B42" s="21">
        <v>3107301532</v>
      </c>
      <c r="C42" s="24">
        <v>3107301532</v>
      </c>
      <c r="D42" s="25">
        <v>57788.68</v>
      </c>
      <c r="F42" s="2">
        <v>3107301532</v>
      </c>
      <c r="G42" s="5">
        <v>-10126.52</v>
      </c>
      <c r="H42" s="5">
        <v>-2329.1</v>
      </c>
      <c r="I42" s="5">
        <f t="shared" si="0"/>
        <v>-12455.62</v>
      </c>
      <c r="K42" s="5">
        <v>38095.01</v>
      </c>
      <c r="L42" s="5">
        <v>7238.05</v>
      </c>
      <c r="M42" s="5">
        <v>0</v>
      </c>
      <c r="N42" s="5">
        <v>0</v>
      </c>
      <c r="O42" s="5">
        <v>10126.52</v>
      </c>
      <c r="P42" s="5">
        <v>2329.1</v>
      </c>
      <c r="Q42" s="5">
        <f t="shared" si="1"/>
        <v>57788.68</v>
      </c>
      <c r="R42" s="5">
        <v>57788.68</v>
      </c>
      <c r="T42" s="5">
        <f t="shared" si="2"/>
        <v>45333.06</v>
      </c>
      <c r="U42" s="67">
        <f t="shared" si="3"/>
        <v>0</v>
      </c>
    </row>
    <row r="43" spans="1:21" x14ac:dyDescent="0.25">
      <c r="A43" s="21" t="s">
        <v>1124</v>
      </c>
      <c r="B43" s="21">
        <v>3107301680</v>
      </c>
      <c r="C43" s="24">
        <v>3107301680</v>
      </c>
      <c r="D43" s="25">
        <v>57788.68</v>
      </c>
      <c r="F43" s="2">
        <v>3107301680</v>
      </c>
      <c r="G43" s="5">
        <v>-10126.52</v>
      </c>
      <c r="H43" s="5">
        <v>-2329.1</v>
      </c>
      <c r="I43" s="5">
        <f t="shared" si="0"/>
        <v>-12455.62</v>
      </c>
      <c r="K43" s="5">
        <v>38095.01</v>
      </c>
      <c r="L43" s="5">
        <v>7238.05</v>
      </c>
      <c r="M43" s="5">
        <v>0</v>
      </c>
      <c r="N43" s="5">
        <v>0</v>
      </c>
      <c r="O43" s="5">
        <v>10126.52</v>
      </c>
      <c r="P43" s="5">
        <v>2329.1</v>
      </c>
      <c r="Q43" s="5">
        <f t="shared" si="1"/>
        <v>57788.68</v>
      </c>
      <c r="R43" s="5">
        <v>57788.68</v>
      </c>
      <c r="T43" s="5">
        <f t="shared" si="2"/>
        <v>45333.06</v>
      </c>
      <c r="U43" s="67">
        <f t="shared" si="3"/>
        <v>0</v>
      </c>
    </row>
    <row r="44" spans="1:21" x14ac:dyDescent="0.25">
      <c r="A44" s="21" t="s">
        <v>1115</v>
      </c>
      <c r="B44" s="21">
        <v>3107314473</v>
      </c>
      <c r="C44" s="24">
        <v>3107314473</v>
      </c>
      <c r="D44" s="25">
        <v>76154.14</v>
      </c>
      <c r="F44" s="2">
        <v>3107314473</v>
      </c>
      <c r="G44" s="5">
        <v>-10239.879999999999</v>
      </c>
      <c r="H44" s="5">
        <v>-2355.17</v>
      </c>
      <c r="I44" s="5">
        <f t="shared" si="0"/>
        <v>-12595.05</v>
      </c>
      <c r="K44" s="5">
        <v>0</v>
      </c>
      <c r="L44" s="5">
        <v>0</v>
      </c>
      <c r="M44" s="5">
        <v>10239.879999999999</v>
      </c>
      <c r="N44" s="5">
        <v>2355.17</v>
      </c>
      <c r="O44" s="5">
        <v>53411</v>
      </c>
      <c r="P44" s="5">
        <v>10148.09</v>
      </c>
      <c r="Q44" s="5">
        <f t="shared" si="1"/>
        <v>76154.14</v>
      </c>
      <c r="R44" s="5">
        <v>76154.14</v>
      </c>
      <c r="T44" s="5">
        <f t="shared" si="2"/>
        <v>63559.09</v>
      </c>
      <c r="U44" s="67">
        <f t="shared" si="3"/>
        <v>0</v>
      </c>
    </row>
    <row r="45" spans="1:21" x14ac:dyDescent="0.25">
      <c r="A45" s="21" t="s">
        <v>1115</v>
      </c>
      <c r="B45" s="21">
        <v>3107314537</v>
      </c>
      <c r="C45" s="24">
        <v>3107314537</v>
      </c>
      <c r="D45" s="25">
        <v>76154.14</v>
      </c>
      <c r="F45" s="2">
        <v>3107314537</v>
      </c>
      <c r="G45" s="5">
        <v>-10239.879999999999</v>
      </c>
      <c r="H45" s="5">
        <v>-2355.17</v>
      </c>
      <c r="I45" s="5">
        <f t="shared" si="0"/>
        <v>-12595.05</v>
      </c>
      <c r="K45" s="5">
        <v>0</v>
      </c>
      <c r="L45" s="5">
        <v>0</v>
      </c>
      <c r="M45" s="5">
        <v>10239.879999999999</v>
      </c>
      <c r="N45" s="5">
        <v>2355.17</v>
      </c>
      <c r="O45" s="5">
        <v>53411</v>
      </c>
      <c r="P45" s="5">
        <v>10148.09</v>
      </c>
      <c r="Q45" s="5">
        <f t="shared" si="1"/>
        <v>76154.14</v>
      </c>
      <c r="R45" s="5">
        <v>76154.14</v>
      </c>
      <c r="T45" s="5">
        <f t="shared" si="2"/>
        <v>63559.09</v>
      </c>
      <c r="U45" s="67">
        <f t="shared" si="3"/>
        <v>0</v>
      </c>
    </row>
    <row r="46" spans="1:21" x14ac:dyDescent="0.25">
      <c r="A46" s="21" t="s">
        <v>1125</v>
      </c>
      <c r="B46" s="21">
        <v>3107314544</v>
      </c>
      <c r="C46" s="24">
        <v>3107314544</v>
      </c>
      <c r="D46" s="25">
        <v>76154.14</v>
      </c>
      <c r="F46" s="2">
        <v>3107314544</v>
      </c>
      <c r="G46" s="5">
        <v>-10239.879999999999</v>
      </c>
      <c r="H46" s="5">
        <v>-2355.17</v>
      </c>
      <c r="I46" s="5">
        <f t="shared" si="0"/>
        <v>-12595.05</v>
      </c>
      <c r="K46" s="5">
        <v>0</v>
      </c>
      <c r="L46" s="5">
        <v>0</v>
      </c>
      <c r="M46" s="5">
        <v>10239.879999999999</v>
      </c>
      <c r="N46" s="5">
        <v>2355.17</v>
      </c>
      <c r="O46" s="5">
        <v>53411</v>
      </c>
      <c r="P46" s="5">
        <v>10148.09</v>
      </c>
      <c r="Q46" s="5">
        <f t="shared" si="1"/>
        <v>76154.14</v>
      </c>
      <c r="R46" s="5">
        <v>76154.14</v>
      </c>
      <c r="T46" s="5">
        <f t="shared" si="2"/>
        <v>63559.09</v>
      </c>
      <c r="U46" s="67">
        <f t="shared" si="3"/>
        <v>0</v>
      </c>
    </row>
    <row r="47" spans="1:21" x14ac:dyDescent="0.25">
      <c r="A47" s="21" t="s">
        <v>1126</v>
      </c>
      <c r="B47" s="21">
        <v>3107318806</v>
      </c>
      <c r="C47" s="24">
        <v>3107318806</v>
      </c>
      <c r="D47" s="25">
        <v>76154.14</v>
      </c>
      <c r="F47" s="2">
        <v>3107318806</v>
      </c>
      <c r="G47" s="5">
        <v>-10239.879999999999</v>
      </c>
      <c r="H47" s="5">
        <v>-2355.17</v>
      </c>
      <c r="I47" s="5">
        <f t="shared" si="0"/>
        <v>-12595.05</v>
      </c>
      <c r="K47" s="5">
        <v>0</v>
      </c>
      <c r="L47" s="5">
        <v>0</v>
      </c>
      <c r="M47" s="5">
        <v>10239.879999999999</v>
      </c>
      <c r="N47" s="5">
        <v>2355.17</v>
      </c>
      <c r="O47" s="5">
        <v>53411</v>
      </c>
      <c r="P47" s="5">
        <v>10148.09</v>
      </c>
      <c r="Q47" s="5">
        <f t="shared" si="1"/>
        <v>76154.14</v>
      </c>
      <c r="R47" s="5">
        <v>76154.14</v>
      </c>
      <c r="T47" s="5">
        <f t="shared" si="2"/>
        <v>63559.09</v>
      </c>
      <c r="U47" s="67">
        <f t="shared" si="3"/>
        <v>0</v>
      </c>
    </row>
    <row r="48" spans="1:21" x14ac:dyDescent="0.25">
      <c r="A48" s="21" t="s">
        <v>1127</v>
      </c>
      <c r="B48" s="21">
        <v>3107318825</v>
      </c>
      <c r="C48" s="24">
        <v>3107318825</v>
      </c>
      <c r="D48" s="25">
        <v>76154.14</v>
      </c>
      <c r="F48" s="2">
        <v>3107318825</v>
      </c>
      <c r="G48" s="5">
        <v>-10239.879999999999</v>
      </c>
      <c r="H48" s="5">
        <v>-2355.17</v>
      </c>
      <c r="I48" s="5">
        <f t="shared" si="0"/>
        <v>-12595.05</v>
      </c>
      <c r="K48" s="5">
        <v>0</v>
      </c>
      <c r="L48" s="5">
        <v>0</v>
      </c>
      <c r="M48" s="5">
        <v>10239.879999999999</v>
      </c>
      <c r="N48" s="5">
        <v>2355.17</v>
      </c>
      <c r="O48" s="5">
        <v>53411</v>
      </c>
      <c r="P48" s="5">
        <v>10148.09</v>
      </c>
      <c r="Q48" s="5">
        <f t="shared" si="1"/>
        <v>76154.14</v>
      </c>
      <c r="R48" s="5">
        <v>76154.14</v>
      </c>
      <c r="T48" s="5">
        <f t="shared" si="2"/>
        <v>63559.09</v>
      </c>
      <c r="U48" s="67">
        <f t="shared" si="3"/>
        <v>0</v>
      </c>
    </row>
    <row r="49" spans="1:21" x14ac:dyDescent="0.25">
      <c r="A49" s="21" t="s">
        <v>1128</v>
      </c>
      <c r="B49" s="21">
        <v>3107318838</v>
      </c>
      <c r="C49" s="24">
        <v>3107318838</v>
      </c>
      <c r="D49" s="25">
        <v>76154.14</v>
      </c>
      <c r="F49" s="2">
        <v>3107318838</v>
      </c>
      <c r="G49" s="5">
        <v>-10239.879999999999</v>
      </c>
      <c r="H49" s="5">
        <v>-2355.17</v>
      </c>
      <c r="I49" s="5">
        <f t="shared" si="0"/>
        <v>-12595.05</v>
      </c>
      <c r="K49" s="5">
        <v>0</v>
      </c>
      <c r="L49" s="5">
        <v>0</v>
      </c>
      <c r="M49" s="5">
        <v>10239.879999999999</v>
      </c>
      <c r="N49" s="5">
        <v>2355.17</v>
      </c>
      <c r="O49" s="5">
        <v>53411</v>
      </c>
      <c r="P49" s="5">
        <v>10148.09</v>
      </c>
      <c r="Q49" s="5">
        <f t="shared" si="1"/>
        <v>76154.14</v>
      </c>
      <c r="R49" s="5">
        <v>76154.14</v>
      </c>
      <c r="T49" s="5">
        <f t="shared" si="2"/>
        <v>63559.09</v>
      </c>
      <c r="U49" s="67">
        <f t="shared" si="3"/>
        <v>0</v>
      </c>
    </row>
    <row r="50" spans="1:21" x14ac:dyDescent="0.25">
      <c r="A50" s="21" t="s">
        <v>1115</v>
      </c>
      <c r="B50" s="21">
        <v>3107322251</v>
      </c>
      <c r="C50" s="24">
        <v>3107322251</v>
      </c>
      <c r="D50" s="25">
        <v>76154.14</v>
      </c>
      <c r="F50" s="2">
        <v>3107322251</v>
      </c>
      <c r="G50" s="5">
        <v>-10239.879999999999</v>
      </c>
      <c r="H50" s="5">
        <v>-2355.17</v>
      </c>
      <c r="I50" s="5">
        <f t="shared" si="0"/>
        <v>-12595.05</v>
      </c>
      <c r="K50" s="5">
        <v>0</v>
      </c>
      <c r="L50" s="5">
        <v>0</v>
      </c>
      <c r="M50" s="5">
        <v>10239.879999999999</v>
      </c>
      <c r="N50" s="5">
        <v>2355.17</v>
      </c>
      <c r="O50" s="5">
        <v>53411</v>
      </c>
      <c r="P50" s="5">
        <v>10148.09</v>
      </c>
      <c r="Q50" s="5">
        <f t="shared" si="1"/>
        <v>76154.14</v>
      </c>
      <c r="R50" s="5">
        <v>76154.14</v>
      </c>
      <c r="T50" s="5">
        <f t="shared" si="2"/>
        <v>63559.09</v>
      </c>
      <c r="U50" s="67">
        <f t="shared" si="3"/>
        <v>0</v>
      </c>
    </row>
    <row r="51" spans="1:21" x14ac:dyDescent="0.25">
      <c r="A51" s="21" t="s">
        <v>1129</v>
      </c>
      <c r="B51" s="21">
        <v>3107323588</v>
      </c>
      <c r="C51" s="24">
        <v>3107323588</v>
      </c>
      <c r="D51" s="25">
        <v>57788.68</v>
      </c>
      <c r="F51" s="2">
        <v>3107323588</v>
      </c>
      <c r="G51" s="5">
        <v>-10126.52</v>
      </c>
      <c r="H51" s="5">
        <v>-2329.1</v>
      </c>
      <c r="I51" s="5">
        <f t="shared" si="0"/>
        <v>-12455.62</v>
      </c>
      <c r="K51" s="5">
        <v>38095.01</v>
      </c>
      <c r="L51" s="5">
        <v>7238.05</v>
      </c>
      <c r="M51" s="5">
        <v>0</v>
      </c>
      <c r="N51" s="5">
        <v>0</v>
      </c>
      <c r="O51" s="5">
        <v>10126.52</v>
      </c>
      <c r="P51" s="5">
        <v>2329.1</v>
      </c>
      <c r="Q51" s="5">
        <f t="shared" si="1"/>
        <v>57788.68</v>
      </c>
      <c r="R51" s="5">
        <v>57788.68</v>
      </c>
      <c r="T51" s="5">
        <f t="shared" si="2"/>
        <v>45333.06</v>
      </c>
      <c r="U51" s="67">
        <f t="shared" si="3"/>
        <v>0</v>
      </c>
    </row>
    <row r="52" spans="1:21" x14ac:dyDescent="0.25">
      <c r="A52" s="21" t="s">
        <v>1130</v>
      </c>
      <c r="B52" s="21">
        <v>3107324398</v>
      </c>
      <c r="C52" s="24">
        <v>3107324398</v>
      </c>
      <c r="D52" s="25">
        <v>76154.14</v>
      </c>
      <c r="F52" s="2">
        <v>3107324398</v>
      </c>
      <c r="G52" s="5">
        <v>-10239.879999999999</v>
      </c>
      <c r="H52" s="5">
        <v>-2355.17</v>
      </c>
      <c r="I52" s="5">
        <f t="shared" si="0"/>
        <v>-12595.05</v>
      </c>
      <c r="K52" s="5">
        <v>0</v>
      </c>
      <c r="L52" s="5">
        <v>0</v>
      </c>
      <c r="M52" s="5">
        <v>10239.879999999999</v>
      </c>
      <c r="N52" s="5">
        <v>2355.17</v>
      </c>
      <c r="O52" s="5">
        <v>53411</v>
      </c>
      <c r="P52" s="5">
        <v>10148.09</v>
      </c>
      <c r="Q52" s="5">
        <f t="shared" si="1"/>
        <v>76154.14</v>
      </c>
      <c r="R52" s="5">
        <v>76154.14</v>
      </c>
      <c r="T52" s="5">
        <f t="shared" si="2"/>
        <v>63559.09</v>
      </c>
      <c r="U52" s="67">
        <f t="shared" si="3"/>
        <v>0</v>
      </c>
    </row>
    <row r="53" spans="1:21" x14ac:dyDescent="0.25">
      <c r="A53" s="21" t="s">
        <v>1115</v>
      </c>
      <c r="B53" s="21">
        <v>3107324438</v>
      </c>
      <c r="C53" s="24">
        <v>3107324438</v>
      </c>
      <c r="D53" s="25">
        <v>76154.14</v>
      </c>
      <c r="F53" s="2">
        <v>3107324438</v>
      </c>
      <c r="G53" s="5">
        <v>-10239.879999999999</v>
      </c>
      <c r="H53" s="5">
        <v>-2355.17</v>
      </c>
      <c r="I53" s="5">
        <f t="shared" si="0"/>
        <v>-12595.05</v>
      </c>
      <c r="K53" s="5">
        <v>0</v>
      </c>
      <c r="L53" s="5">
        <v>0</v>
      </c>
      <c r="M53" s="5">
        <v>10239.879999999999</v>
      </c>
      <c r="N53" s="5">
        <v>2355.17</v>
      </c>
      <c r="O53" s="5">
        <v>53411</v>
      </c>
      <c r="P53" s="5">
        <v>10148.09</v>
      </c>
      <c r="Q53" s="5">
        <f t="shared" si="1"/>
        <v>76154.14</v>
      </c>
      <c r="R53" s="5">
        <v>76154.14</v>
      </c>
      <c r="T53" s="5">
        <f t="shared" si="2"/>
        <v>63559.09</v>
      </c>
      <c r="U53" s="67">
        <f t="shared" si="3"/>
        <v>0</v>
      </c>
    </row>
    <row r="54" spans="1:21" x14ac:dyDescent="0.25">
      <c r="A54" s="21" t="s">
        <v>1131</v>
      </c>
      <c r="B54" s="21">
        <v>3107324948</v>
      </c>
      <c r="C54" s="24">
        <v>3107324948</v>
      </c>
      <c r="D54" s="25">
        <v>57788.68</v>
      </c>
      <c r="F54" s="2">
        <v>3107324948</v>
      </c>
      <c r="G54" s="5">
        <v>-10126.52</v>
      </c>
      <c r="H54" s="5">
        <v>-2329.1</v>
      </c>
      <c r="I54" s="5">
        <f t="shared" si="0"/>
        <v>-12455.62</v>
      </c>
      <c r="K54" s="5">
        <v>38095.01</v>
      </c>
      <c r="L54" s="5">
        <v>7238.05</v>
      </c>
      <c r="M54" s="5">
        <v>0</v>
      </c>
      <c r="N54" s="5">
        <v>0</v>
      </c>
      <c r="O54" s="5">
        <v>10126.52</v>
      </c>
      <c r="P54" s="5">
        <v>2329.1</v>
      </c>
      <c r="Q54" s="5">
        <f t="shared" si="1"/>
        <v>57788.68</v>
      </c>
      <c r="R54" s="5">
        <v>57788.68</v>
      </c>
      <c r="T54" s="5">
        <f t="shared" si="2"/>
        <v>45333.06</v>
      </c>
      <c r="U54" s="67">
        <f t="shared" si="3"/>
        <v>0</v>
      </c>
    </row>
    <row r="55" spans="1:21" x14ac:dyDescent="0.25">
      <c r="A55" s="21" t="s">
        <v>1115</v>
      </c>
      <c r="B55" s="21">
        <v>3107325769</v>
      </c>
      <c r="C55" s="24">
        <v>3107325769</v>
      </c>
      <c r="D55" s="25">
        <v>76154.14</v>
      </c>
      <c r="F55" s="2">
        <v>3107325769</v>
      </c>
      <c r="G55" s="5">
        <v>0</v>
      </c>
      <c r="H55" s="5">
        <v>0</v>
      </c>
      <c r="I55" s="5">
        <f t="shared" si="0"/>
        <v>0</v>
      </c>
      <c r="K55" s="5">
        <v>0</v>
      </c>
      <c r="L55" s="5">
        <v>0</v>
      </c>
      <c r="M55" s="5">
        <v>10239.879999999999</v>
      </c>
      <c r="N55" s="5">
        <v>2355.17</v>
      </c>
      <c r="O55" s="5">
        <v>53411</v>
      </c>
      <c r="P55" s="5">
        <v>10148.09</v>
      </c>
      <c r="Q55" s="5">
        <f t="shared" si="1"/>
        <v>76154.14</v>
      </c>
      <c r="R55" s="5"/>
      <c r="T55" s="5">
        <f t="shared" si="2"/>
        <v>76154.14</v>
      </c>
      <c r="U55" s="67">
        <f t="shared" si="3"/>
        <v>76154.14</v>
      </c>
    </row>
    <row r="56" spans="1:21" x14ac:dyDescent="0.25">
      <c r="A56" s="21" t="s">
        <v>1115</v>
      </c>
      <c r="B56" s="21">
        <v>3107326388</v>
      </c>
      <c r="C56" s="24">
        <v>3107326388</v>
      </c>
      <c r="D56" s="25">
        <v>76154.14</v>
      </c>
      <c r="F56" s="2">
        <v>3107326388</v>
      </c>
      <c r="G56" s="5">
        <v>0</v>
      </c>
      <c r="H56" s="5">
        <v>0</v>
      </c>
      <c r="I56" s="5">
        <f t="shared" si="0"/>
        <v>0</v>
      </c>
      <c r="K56" s="5">
        <v>0</v>
      </c>
      <c r="L56" s="5">
        <v>0</v>
      </c>
      <c r="M56" s="5">
        <v>10239.879999999999</v>
      </c>
      <c r="N56" s="5">
        <v>2355.17</v>
      </c>
      <c r="O56" s="5">
        <v>53411</v>
      </c>
      <c r="P56" s="5">
        <v>10148.09</v>
      </c>
      <c r="Q56" s="5">
        <f t="shared" si="1"/>
        <v>76154.14</v>
      </c>
      <c r="R56" s="5"/>
      <c r="T56" s="5">
        <f t="shared" si="2"/>
        <v>76154.14</v>
      </c>
      <c r="U56" s="67">
        <f t="shared" si="3"/>
        <v>76154.14</v>
      </c>
    </row>
    <row r="57" spans="1:21" x14ac:dyDescent="0.25">
      <c r="A57" s="21" t="s">
        <v>1115</v>
      </c>
      <c r="B57" s="21">
        <v>3107327056</v>
      </c>
      <c r="C57" s="24">
        <v>3107327056</v>
      </c>
      <c r="D57" s="25">
        <v>76154.14</v>
      </c>
      <c r="F57" s="2">
        <v>3107327056</v>
      </c>
      <c r="G57" s="5">
        <v>0</v>
      </c>
      <c r="H57" s="5">
        <v>0</v>
      </c>
      <c r="I57" s="5">
        <f t="shared" si="0"/>
        <v>0</v>
      </c>
      <c r="K57" s="5">
        <v>0</v>
      </c>
      <c r="L57" s="5">
        <v>0</v>
      </c>
      <c r="M57" s="5">
        <v>10239.879999999999</v>
      </c>
      <c r="N57" s="5">
        <v>2355.17</v>
      </c>
      <c r="O57" s="5">
        <v>53411</v>
      </c>
      <c r="P57" s="5">
        <v>10148.09</v>
      </c>
      <c r="Q57" s="5">
        <f t="shared" si="1"/>
        <v>76154.14</v>
      </c>
      <c r="R57" s="5"/>
      <c r="T57" s="5">
        <f t="shared" si="2"/>
        <v>76154.14</v>
      </c>
      <c r="U57" s="67">
        <f t="shared" si="3"/>
        <v>76154.14</v>
      </c>
    </row>
    <row r="58" spans="1:21" x14ac:dyDescent="0.25">
      <c r="A58" s="21" t="s">
        <v>1115</v>
      </c>
      <c r="B58" s="21">
        <v>3107327082</v>
      </c>
      <c r="C58" s="24">
        <v>3107327082</v>
      </c>
      <c r="D58" s="25">
        <v>76154.14</v>
      </c>
      <c r="F58" s="2">
        <v>3107327082</v>
      </c>
      <c r="G58" s="5">
        <v>0</v>
      </c>
      <c r="H58" s="5">
        <v>0</v>
      </c>
      <c r="I58" s="5">
        <f t="shared" si="0"/>
        <v>0</v>
      </c>
      <c r="K58" s="5">
        <v>0</v>
      </c>
      <c r="L58" s="5">
        <v>0</v>
      </c>
      <c r="M58" s="5">
        <v>10239.879999999999</v>
      </c>
      <c r="N58" s="5">
        <v>2355.17</v>
      </c>
      <c r="O58" s="5">
        <v>53411</v>
      </c>
      <c r="P58" s="5">
        <v>10148.09</v>
      </c>
      <c r="Q58" s="5">
        <f t="shared" si="1"/>
        <v>76154.14</v>
      </c>
      <c r="R58" s="5"/>
      <c r="T58" s="5">
        <f t="shared" si="2"/>
        <v>76154.14</v>
      </c>
      <c r="U58" s="67">
        <f t="shared" si="3"/>
        <v>76154.14</v>
      </c>
    </row>
    <row r="59" spans="1:21" x14ac:dyDescent="0.25">
      <c r="A59" s="21" t="s">
        <v>1115</v>
      </c>
      <c r="B59" s="21">
        <v>3107328273</v>
      </c>
      <c r="C59" s="24">
        <v>3107328273</v>
      </c>
      <c r="D59" s="25">
        <v>76154.14</v>
      </c>
      <c r="F59" s="2">
        <v>3107328273</v>
      </c>
      <c r="G59" s="5">
        <v>0</v>
      </c>
      <c r="H59" s="5">
        <v>0</v>
      </c>
      <c r="I59" s="5">
        <f t="shared" si="0"/>
        <v>0</v>
      </c>
      <c r="K59" s="5">
        <v>0</v>
      </c>
      <c r="L59" s="5">
        <v>0</v>
      </c>
      <c r="M59" s="5">
        <v>10239.879999999999</v>
      </c>
      <c r="N59" s="5">
        <v>2355.17</v>
      </c>
      <c r="O59" s="5">
        <v>53411</v>
      </c>
      <c r="P59" s="5">
        <v>10148.09</v>
      </c>
      <c r="Q59" s="5">
        <f t="shared" si="1"/>
        <v>76154.14</v>
      </c>
      <c r="R59" s="5"/>
      <c r="T59" s="5">
        <f t="shared" si="2"/>
        <v>76154.14</v>
      </c>
      <c r="U59" s="67">
        <f t="shared" si="3"/>
        <v>76154.14</v>
      </c>
    </row>
    <row r="60" spans="1:21" x14ac:dyDescent="0.25">
      <c r="A60" s="21" t="s">
        <v>1132</v>
      </c>
      <c r="B60" s="21">
        <v>3107328775</v>
      </c>
      <c r="C60" s="24">
        <v>3107328775</v>
      </c>
      <c r="D60" s="25">
        <v>57788.68</v>
      </c>
      <c r="F60" s="2">
        <v>3107328775</v>
      </c>
      <c r="G60" s="5">
        <v>-10126.52</v>
      </c>
      <c r="H60" s="5">
        <v>-2329.1</v>
      </c>
      <c r="I60" s="5">
        <f t="shared" si="0"/>
        <v>-12455.62</v>
      </c>
      <c r="K60" s="5">
        <v>38095.01</v>
      </c>
      <c r="L60" s="5">
        <v>7238.05</v>
      </c>
      <c r="M60" s="5">
        <v>0</v>
      </c>
      <c r="N60" s="5">
        <v>0</v>
      </c>
      <c r="O60" s="5">
        <v>10126.52</v>
      </c>
      <c r="P60" s="5">
        <v>2329.1</v>
      </c>
      <c r="Q60" s="5">
        <f t="shared" si="1"/>
        <v>57788.68</v>
      </c>
      <c r="R60" s="5">
        <v>57788.68</v>
      </c>
      <c r="T60" s="5">
        <f t="shared" si="2"/>
        <v>45333.06</v>
      </c>
      <c r="U60" s="67">
        <f t="shared" si="3"/>
        <v>0</v>
      </c>
    </row>
    <row r="61" spans="1:21" x14ac:dyDescent="0.25">
      <c r="A61" s="21" t="s">
        <v>1133</v>
      </c>
      <c r="B61" s="21">
        <v>3107329454</v>
      </c>
      <c r="C61" s="24">
        <v>3107329454</v>
      </c>
      <c r="D61" s="25">
        <v>57788.68</v>
      </c>
      <c r="F61" s="2">
        <v>3107329454</v>
      </c>
      <c r="G61" s="5">
        <v>-10126.52</v>
      </c>
      <c r="H61" s="5">
        <v>-2329.1</v>
      </c>
      <c r="I61" s="5">
        <f t="shared" si="0"/>
        <v>-12455.62</v>
      </c>
      <c r="K61" s="5">
        <v>38095.01</v>
      </c>
      <c r="L61" s="5">
        <v>7238.05</v>
      </c>
      <c r="M61" s="5">
        <v>0</v>
      </c>
      <c r="N61" s="5">
        <v>0</v>
      </c>
      <c r="O61" s="5">
        <v>10126.52</v>
      </c>
      <c r="P61" s="5">
        <v>2329.1</v>
      </c>
      <c r="Q61" s="5">
        <f t="shared" si="1"/>
        <v>57788.68</v>
      </c>
      <c r="R61" s="5">
        <v>57788.68</v>
      </c>
      <c r="T61" s="5">
        <f t="shared" si="2"/>
        <v>45333.06</v>
      </c>
      <c r="U61" s="67">
        <f t="shared" si="3"/>
        <v>0</v>
      </c>
    </row>
    <row r="62" spans="1:21" x14ac:dyDescent="0.25">
      <c r="A62" s="21" t="s">
        <v>1134</v>
      </c>
      <c r="B62" s="21">
        <v>3107330070</v>
      </c>
      <c r="C62" s="24">
        <v>3107330070</v>
      </c>
      <c r="D62" s="25">
        <v>57788.68</v>
      </c>
      <c r="F62" s="2">
        <v>3107330070</v>
      </c>
      <c r="G62" s="5">
        <v>-10126.52</v>
      </c>
      <c r="H62" s="5">
        <v>-2329.1</v>
      </c>
      <c r="I62" s="5">
        <f t="shared" si="0"/>
        <v>-12455.62</v>
      </c>
      <c r="K62" s="5">
        <v>38095.01</v>
      </c>
      <c r="L62" s="5">
        <v>7238.05</v>
      </c>
      <c r="M62" s="5">
        <v>0</v>
      </c>
      <c r="N62" s="5">
        <v>0</v>
      </c>
      <c r="O62" s="5">
        <v>10126.52</v>
      </c>
      <c r="P62" s="5">
        <v>2329.1</v>
      </c>
      <c r="Q62" s="5">
        <f t="shared" si="1"/>
        <v>57788.68</v>
      </c>
      <c r="R62" s="5">
        <v>57788.68</v>
      </c>
      <c r="T62" s="5">
        <f t="shared" si="2"/>
        <v>45333.06</v>
      </c>
      <c r="U62" s="67">
        <f t="shared" si="3"/>
        <v>0</v>
      </c>
    </row>
    <row r="63" spans="1:21" x14ac:dyDescent="0.25">
      <c r="A63" s="21" t="s">
        <v>1115</v>
      </c>
      <c r="B63" s="21">
        <v>3107330268</v>
      </c>
      <c r="C63" s="24">
        <v>3107330268</v>
      </c>
      <c r="D63" s="25">
        <v>76154.14</v>
      </c>
      <c r="F63" s="2">
        <v>3107330268</v>
      </c>
      <c r="G63" s="5">
        <v>0</v>
      </c>
      <c r="H63" s="5">
        <v>0</v>
      </c>
      <c r="I63" s="5">
        <f t="shared" si="0"/>
        <v>0</v>
      </c>
      <c r="K63" s="5">
        <v>0</v>
      </c>
      <c r="L63" s="5">
        <v>0</v>
      </c>
      <c r="M63" s="5">
        <v>10239.879999999999</v>
      </c>
      <c r="N63" s="5">
        <v>2355.17</v>
      </c>
      <c r="O63" s="5">
        <v>53411</v>
      </c>
      <c r="P63" s="5">
        <v>10148.09</v>
      </c>
      <c r="Q63" s="5">
        <f t="shared" si="1"/>
        <v>76154.14</v>
      </c>
      <c r="R63" s="5"/>
      <c r="T63" s="5">
        <f t="shared" si="2"/>
        <v>76154.14</v>
      </c>
      <c r="U63" s="67">
        <f t="shared" si="3"/>
        <v>76154.14</v>
      </c>
    </row>
    <row r="64" spans="1:21" x14ac:dyDescent="0.25">
      <c r="A64" s="21" t="s">
        <v>1115</v>
      </c>
      <c r="B64" s="21">
        <v>3107330271</v>
      </c>
      <c r="C64" s="24">
        <v>3107330271</v>
      </c>
      <c r="D64" s="25">
        <v>76154.14</v>
      </c>
      <c r="F64" s="2">
        <v>3107330271</v>
      </c>
      <c r="G64" s="5">
        <v>0</v>
      </c>
      <c r="H64" s="5">
        <v>0</v>
      </c>
      <c r="I64" s="5">
        <f t="shared" si="0"/>
        <v>0</v>
      </c>
      <c r="K64" s="5">
        <v>0</v>
      </c>
      <c r="L64" s="5">
        <v>0</v>
      </c>
      <c r="M64" s="5">
        <v>10239.879999999999</v>
      </c>
      <c r="N64" s="5">
        <v>2355.17</v>
      </c>
      <c r="O64" s="5">
        <v>53411</v>
      </c>
      <c r="P64" s="5">
        <v>10148.09</v>
      </c>
      <c r="Q64" s="5">
        <f t="shared" si="1"/>
        <v>76154.14</v>
      </c>
      <c r="R64" s="5"/>
      <c r="T64" s="5">
        <f t="shared" si="2"/>
        <v>76154.14</v>
      </c>
      <c r="U64" s="67">
        <f t="shared" si="3"/>
        <v>76154.14</v>
      </c>
    </row>
    <row r="65" spans="1:21" x14ac:dyDescent="0.25">
      <c r="A65" s="21" t="s">
        <v>1115</v>
      </c>
      <c r="B65" s="21">
        <v>3107330293</v>
      </c>
      <c r="C65" s="24">
        <v>3107330293</v>
      </c>
      <c r="D65" s="25">
        <v>76154.14</v>
      </c>
      <c r="F65" s="2">
        <v>3107330293</v>
      </c>
      <c r="G65" s="5">
        <v>0</v>
      </c>
      <c r="H65" s="5">
        <v>0</v>
      </c>
      <c r="I65" s="5">
        <f t="shared" si="0"/>
        <v>0</v>
      </c>
      <c r="K65" s="5">
        <v>0</v>
      </c>
      <c r="L65" s="5">
        <v>0</v>
      </c>
      <c r="M65" s="5">
        <v>10239.879999999999</v>
      </c>
      <c r="N65" s="5">
        <v>2355.17</v>
      </c>
      <c r="O65" s="5">
        <v>53411</v>
      </c>
      <c r="P65" s="5">
        <v>10148.09</v>
      </c>
      <c r="Q65" s="5">
        <f t="shared" si="1"/>
        <v>76154.14</v>
      </c>
      <c r="R65" s="5"/>
      <c r="T65" s="5">
        <f t="shared" si="2"/>
        <v>76154.14</v>
      </c>
      <c r="U65" s="67">
        <f t="shared" si="3"/>
        <v>76154.14</v>
      </c>
    </row>
    <row r="66" spans="1:21" x14ac:dyDescent="0.25">
      <c r="A66" s="21" t="s">
        <v>1115</v>
      </c>
      <c r="B66" s="21">
        <v>3107330342</v>
      </c>
      <c r="C66" s="24">
        <v>3107330342</v>
      </c>
      <c r="D66" s="25">
        <v>76154.14</v>
      </c>
      <c r="F66" s="2">
        <v>3107330342</v>
      </c>
      <c r="G66" s="5">
        <v>0</v>
      </c>
      <c r="H66" s="5">
        <v>0</v>
      </c>
      <c r="I66" s="5">
        <f t="shared" si="0"/>
        <v>0</v>
      </c>
      <c r="K66" s="5">
        <v>0</v>
      </c>
      <c r="L66" s="5">
        <v>0</v>
      </c>
      <c r="M66" s="5">
        <v>10239.879999999999</v>
      </c>
      <c r="N66" s="5">
        <v>2355.17</v>
      </c>
      <c r="O66" s="5">
        <v>53411</v>
      </c>
      <c r="P66" s="5">
        <v>10148.09</v>
      </c>
      <c r="Q66" s="5">
        <f t="shared" si="1"/>
        <v>76154.14</v>
      </c>
      <c r="R66" s="5"/>
      <c r="T66" s="5">
        <f t="shared" si="2"/>
        <v>76154.14</v>
      </c>
      <c r="U66" s="67">
        <f t="shared" si="3"/>
        <v>76154.14</v>
      </c>
    </row>
    <row r="67" spans="1:21" x14ac:dyDescent="0.25">
      <c r="A67" s="21" t="s">
        <v>1115</v>
      </c>
      <c r="B67" s="21">
        <v>3107330383</v>
      </c>
      <c r="C67" s="24">
        <v>3107330383</v>
      </c>
      <c r="D67" s="25">
        <v>76154.14</v>
      </c>
      <c r="F67" s="2">
        <v>3107330383</v>
      </c>
      <c r="G67" s="5">
        <v>0</v>
      </c>
      <c r="H67" s="5">
        <v>0</v>
      </c>
      <c r="I67" s="5">
        <f t="shared" ref="I67:I130" si="4">G67+H67</f>
        <v>0</v>
      </c>
      <c r="K67" s="5">
        <v>0</v>
      </c>
      <c r="L67" s="5">
        <v>0</v>
      </c>
      <c r="M67" s="5">
        <v>10239.879999999999</v>
      </c>
      <c r="N67" s="5">
        <v>2355.17</v>
      </c>
      <c r="O67" s="5">
        <v>53411</v>
      </c>
      <c r="P67" s="5">
        <v>10148.09</v>
      </c>
      <c r="Q67" s="5">
        <f t="shared" ref="Q67:Q130" si="5">SUM(K67:P67)</f>
        <v>76154.14</v>
      </c>
      <c r="R67" s="5"/>
      <c r="T67" s="5">
        <f t="shared" ref="T67:T130" si="6">I67+Q67</f>
        <v>76154.14</v>
      </c>
      <c r="U67" s="67">
        <f t="shared" si="3"/>
        <v>76154.14</v>
      </c>
    </row>
    <row r="68" spans="1:21" x14ac:dyDescent="0.25">
      <c r="A68" s="21" t="s">
        <v>1115</v>
      </c>
      <c r="B68" s="21">
        <v>3107330399</v>
      </c>
      <c r="C68" s="24">
        <v>3107330399</v>
      </c>
      <c r="D68" s="25">
        <v>76154.14</v>
      </c>
      <c r="F68" s="2">
        <v>3107330399</v>
      </c>
      <c r="G68" s="5">
        <v>0</v>
      </c>
      <c r="H68" s="5">
        <v>0</v>
      </c>
      <c r="I68" s="5">
        <f t="shared" si="4"/>
        <v>0</v>
      </c>
      <c r="K68" s="5">
        <v>0</v>
      </c>
      <c r="L68" s="5">
        <v>0</v>
      </c>
      <c r="M68" s="5">
        <v>10239.879999999999</v>
      </c>
      <c r="N68" s="5">
        <v>2355.17</v>
      </c>
      <c r="O68" s="5">
        <v>53411</v>
      </c>
      <c r="P68" s="5">
        <v>10148.09</v>
      </c>
      <c r="Q68" s="5">
        <f t="shared" si="5"/>
        <v>76154.14</v>
      </c>
      <c r="R68" s="5"/>
      <c r="T68" s="5">
        <f t="shared" si="6"/>
        <v>76154.14</v>
      </c>
      <c r="U68" s="67">
        <f t="shared" ref="U68:U131" si="7">Q68-R68</f>
        <v>76154.14</v>
      </c>
    </row>
    <row r="69" spans="1:21" x14ac:dyDescent="0.25">
      <c r="A69" s="21" t="s">
        <v>1115</v>
      </c>
      <c r="B69" s="21">
        <v>3107331460</v>
      </c>
      <c r="C69" s="24">
        <v>3107331460</v>
      </c>
      <c r="D69" s="25">
        <v>76154.14</v>
      </c>
      <c r="F69" s="2">
        <v>3107331460</v>
      </c>
      <c r="G69" s="5">
        <v>0</v>
      </c>
      <c r="H69" s="5">
        <v>0</v>
      </c>
      <c r="I69" s="5">
        <f t="shared" si="4"/>
        <v>0</v>
      </c>
      <c r="K69" s="5">
        <v>0</v>
      </c>
      <c r="L69" s="5">
        <v>0</v>
      </c>
      <c r="M69" s="5">
        <v>10239.879999999999</v>
      </c>
      <c r="N69" s="5">
        <v>2355.17</v>
      </c>
      <c r="O69" s="5">
        <v>53411</v>
      </c>
      <c r="P69" s="5">
        <v>10148.09</v>
      </c>
      <c r="Q69" s="5">
        <f t="shared" si="5"/>
        <v>76154.14</v>
      </c>
      <c r="R69" s="5"/>
      <c r="T69" s="5">
        <f t="shared" si="6"/>
        <v>76154.14</v>
      </c>
      <c r="U69" s="67">
        <f t="shared" si="7"/>
        <v>76154.14</v>
      </c>
    </row>
    <row r="70" spans="1:21" x14ac:dyDescent="0.25">
      <c r="A70" s="21" t="s">
        <v>1115</v>
      </c>
      <c r="B70" s="21">
        <v>3107331462</v>
      </c>
      <c r="C70" s="24">
        <v>3107331462</v>
      </c>
      <c r="D70" s="25">
        <v>76154.14</v>
      </c>
      <c r="F70" s="2">
        <v>3107331462</v>
      </c>
      <c r="G70" s="5">
        <v>0</v>
      </c>
      <c r="H70" s="5">
        <v>0</v>
      </c>
      <c r="I70" s="5">
        <f t="shared" si="4"/>
        <v>0</v>
      </c>
      <c r="K70" s="5">
        <v>0</v>
      </c>
      <c r="L70" s="5">
        <v>0</v>
      </c>
      <c r="M70" s="5">
        <v>10239.879999999999</v>
      </c>
      <c r="N70" s="5">
        <v>2355.17</v>
      </c>
      <c r="O70" s="5">
        <v>53411</v>
      </c>
      <c r="P70" s="5">
        <v>10148.09</v>
      </c>
      <c r="Q70" s="5">
        <f t="shared" si="5"/>
        <v>76154.14</v>
      </c>
      <c r="R70" s="5"/>
      <c r="T70" s="5">
        <f t="shared" si="6"/>
        <v>76154.14</v>
      </c>
      <c r="U70" s="67">
        <f t="shared" si="7"/>
        <v>76154.14</v>
      </c>
    </row>
    <row r="71" spans="1:21" x14ac:dyDescent="0.25">
      <c r="A71" s="21" t="s">
        <v>1115</v>
      </c>
      <c r="B71" s="21">
        <v>3107331510</v>
      </c>
      <c r="C71" s="24">
        <v>3107331510</v>
      </c>
      <c r="D71" s="25">
        <v>76154.14</v>
      </c>
      <c r="F71" s="2">
        <v>3107331510</v>
      </c>
      <c r="G71" s="5">
        <v>0</v>
      </c>
      <c r="H71" s="5">
        <v>0</v>
      </c>
      <c r="I71" s="5">
        <f t="shared" si="4"/>
        <v>0</v>
      </c>
      <c r="K71" s="5">
        <v>0</v>
      </c>
      <c r="L71" s="5">
        <v>0</v>
      </c>
      <c r="M71" s="5">
        <v>10239.879999999999</v>
      </c>
      <c r="N71" s="5">
        <v>2355.17</v>
      </c>
      <c r="O71" s="5">
        <v>53411</v>
      </c>
      <c r="P71" s="5">
        <v>10148.09</v>
      </c>
      <c r="Q71" s="5">
        <f t="shared" si="5"/>
        <v>76154.14</v>
      </c>
      <c r="R71" s="5"/>
      <c r="T71" s="5">
        <f t="shared" si="6"/>
        <v>76154.14</v>
      </c>
      <c r="U71" s="67">
        <f t="shared" si="7"/>
        <v>76154.14</v>
      </c>
    </row>
    <row r="72" spans="1:21" x14ac:dyDescent="0.25">
      <c r="A72" s="21" t="s">
        <v>1135</v>
      </c>
      <c r="B72" s="21">
        <v>3107380718</v>
      </c>
      <c r="C72" s="24">
        <v>3107380718</v>
      </c>
      <c r="D72" s="25">
        <v>61079.3</v>
      </c>
      <c r="F72" s="2">
        <v>3107380718</v>
      </c>
      <c r="G72" s="5">
        <v>-10428.18</v>
      </c>
      <c r="H72" s="5">
        <v>-2398.48</v>
      </c>
      <c r="I72" s="5">
        <f t="shared" si="4"/>
        <v>-12826.66</v>
      </c>
      <c r="K72" s="5">
        <v>40548.44</v>
      </c>
      <c r="L72" s="5">
        <v>7704.2</v>
      </c>
      <c r="M72" s="5">
        <v>0</v>
      </c>
      <c r="N72" s="5">
        <v>0</v>
      </c>
      <c r="O72" s="5">
        <v>10428.18</v>
      </c>
      <c r="P72" s="5">
        <v>2398.48</v>
      </c>
      <c r="Q72" s="5">
        <f t="shared" si="5"/>
        <v>61079.3</v>
      </c>
      <c r="R72" s="5">
        <v>61079.3</v>
      </c>
      <c r="T72" s="5">
        <f t="shared" si="6"/>
        <v>48252.639999999999</v>
      </c>
      <c r="U72" s="67">
        <f t="shared" si="7"/>
        <v>0</v>
      </c>
    </row>
    <row r="73" spans="1:21" x14ac:dyDescent="0.25">
      <c r="A73" s="21" t="s">
        <v>1136</v>
      </c>
      <c r="B73" s="21">
        <v>3107399631</v>
      </c>
      <c r="C73" s="24">
        <v>3107399631</v>
      </c>
      <c r="D73" s="25">
        <v>37806.94</v>
      </c>
      <c r="F73" s="2">
        <v>3107399631</v>
      </c>
      <c r="G73" s="5">
        <v>-31770.54</v>
      </c>
      <c r="H73" s="5">
        <v>-6036.4</v>
      </c>
      <c r="I73" s="5">
        <f t="shared" si="4"/>
        <v>-37806.94</v>
      </c>
      <c r="K73" s="5">
        <v>0</v>
      </c>
      <c r="L73" s="5">
        <v>0</v>
      </c>
      <c r="M73" s="5">
        <v>0</v>
      </c>
      <c r="N73" s="5">
        <v>0</v>
      </c>
      <c r="O73" s="5">
        <v>31770.54</v>
      </c>
      <c r="P73" s="5">
        <v>6036.4</v>
      </c>
      <c r="Q73" s="5">
        <f t="shared" si="5"/>
        <v>37806.94</v>
      </c>
      <c r="R73" s="5">
        <v>37806.94</v>
      </c>
      <c r="T73" s="5">
        <f t="shared" si="6"/>
        <v>0</v>
      </c>
      <c r="U73" s="67">
        <f t="shared" si="7"/>
        <v>0</v>
      </c>
    </row>
    <row r="74" spans="1:21" x14ac:dyDescent="0.25">
      <c r="A74" s="21" t="s">
        <v>1137</v>
      </c>
      <c r="B74" s="21">
        <v>3107402626</v>
      </c>
      <c r="C74" s="24">
        <v>3107402626</v>
      </c>
      <c r="D74" s="25">
        <v>57788.68</v>
      </c>
      <c r="F74" s="2">
        <v>3107402626</v>
      </c>
      <c r="G74" s="5">
        <v>-10126.52</v>
      </c>
      <c r="H74" s="5">
        <v>-2329.1</v>
      </c>
      <c r="I74" s="5">
        <f t="shared" si="4"/>
        <v>-12455.62</v>
      </c>
      <c r="K74" s="5">
        <v>38095.01</v>
      </c>
      <c r="L74" s="5">
        <v>7238.05</v>
      </c>
      <c r="M74" s="5">
        <v>0</v>
      </c>
      <c r="N74" s="5">
        <v>0</v>
      </c>
      <c r="O74" s="5">
        <v>10126.52</v>
      </c>
      <c r="P74" s="5">
        <v>2329.1</v>
      </c>
      <c r="Q74" s="5">
        <f t="shared" si="5"/>
        <v>57788.68</v>
      </c>
      <c r="R74" s="5">
        <v>57788.68</v>
      </c>
      <c r="T74" s="5">
        <f t="shared" si="6"/>
        <v>45333.06</v>
      </c>
      <c r="U74" s="67">
        <f t="shared" si="7"/>
        <v>0</v>
      </c>
    </row>
    <row r="75" spans="1:21" x14ac:dyDescent="0.25">
      <c r="A75" s="21" t="s">
        <v>1138</v>
      </c>
      <c r="B75" s="21">
        <v>3107402683</v>
      </c>
      <c r="C75" s="24">
        <v>3107402683</v>
      </c>
      <c r="D75" s="25">
        <v>57788.68</v>
      </c>
      <c r="F75" s="2">
        <v>3107402683</v>
      </c>
      <c r="G75" s="5">
        <v>-10126.52</v>
      </c>
      <c r="H75" s="5">
        <v>-2329.1</v>
      </c>
      <c r="I75" s="5">
        <f t="shared" si="4"/>
        <v>-12455.62</v>
      </c>
      <c r="K75" s="5">
        <v>38095.01</v>
      </c>
      <c r="L75" s="5">
        <v>7238.05</v>
      </c>
      <c r="M75" s="5">
        <v>0</v>
      </c>
      <c r="N75" s="5">
        <v>0</v>
      </c>
      <c r="O75" s="5">
        <v>10126.52</v>
      </c>
      <c r="P75" s="5">
        <v>2329.1</v>
      </c>
      <c r="Q75" s="5">
        <f t="shared" si="5"/>
        <v>57788.68</v>
      </c>
      <c r="R75" s="5">
        <v>57788.68</v>
      </c>
      <c r="T75" s="5">
        <f t="shared" si="6"/>
        <v>45333.06</v>
      </c>
      <c r="U75" s="67">
        <f t="shared" si="7"/>
        <v>0</v>
      </c>
    </row>
    <row r="76" spans="1:21" x14ac:dyDescent="0.25">
      <c r="A76" s="21" t="s">
        <v>1139</v>
      </c>
      <c r="B76" s="21">
        <v>3108900580</v>
      </c>
      <c r="C76" s="24">
        <v>3108900580</v>
      </c>
      <c r="D76" s="25">
        <v>50889.73</v>
      </c>
      <c r="F76" s="2">
        <v>3108900580</v>
      </c>
      <c r="G76" s="5">
        <v>-42764.480000000003</v>
      </c>
      <c r="H76" s="5">
        <v>-8125.25</v>
      </c>
      <c r="I76" s="5">
        <f t="shared" si="4"/>
        <v>-50889.73</v>
      </c>
      <c r="K76" s="5">
        <v>0</v>
      </c>
      <c r="L76" s="5">
        <v>0</v>
      </c>
      <c r="M76" s="5">
        <v>0</v>
      </c>
      <c r="N76" s="5">
        <v>0</v>
      </c>
      <c r="O76" s="5">
        <v>42764.480000000003</v>
      </c>
      <c r="P76" s="5">
        <v>8125.25</v>
      </c>
      <c r="Q76" s="5">
        <f t="shared" si="5"/>
        <v>50889.73</v>
      </c>
      <c r="R76" s="5">
        <v>50889.73</v>
      </c>
      <c r="T76" s="5">
        <f t="shared" si="6"/>
        <v>0</v>
      </c>
      <c r="U76" s="67">
        <f t="shared" si="7"/>
        <v>0</v>
      </c>
    </row>
    <row r="77" spans="1:21" x14ac:dyDescent="0.25">
      <c r="A77" s="21" t="s">
        <v>1140</v>
      </c>
      <c r="B77" s="21">
        <v>3108902630</v>
      </c>
      <c r="C77" s="24">
        <v>3108902630</v>
      </c>
      <c r="D77" s="25">
        <v>6410.7199999999993</v>
      </c>
      <c r="F77" s="2">
        <v>3108902630</v>
      </c>
      <c r="G77" s="5">
        <v>-5387.16</v>
      </c>
      <c r="H77" s="5">
        <v>-1023.56</v>
      </c>
      <c r="I77" s="5">
        <f t="shared" si="4"/>
        <v>-6410.7199999999993</v>
      </c>
      <c r="K77" s="5">
        <v>0</v>
      </c>
      <c r="L77" s="5">
        <v>0</v>
      </c>
      <c r="M77" s="5">
        <v>0</v>
      </c>
      <c r="N77" s="5">
        <v>0</v>
      </c>
      <c r="O77" s="5">
        <v>5387.16</v>
      </c>
      <c r="P77" s="5">
        <v>1023.56</v>
      </c>
      <c r="Q77" s="5">
        <f t="shared" si="5"/>
        <v>6410.7199999999993</v>
      </c>
      <c r="R77" s="5">
        <v>6410.7199999999993</v>
      </c>
      <c r="T77" s="5">
        <f t="shared" si="6"/>
        <v>0</v>
      </c>
      <c r="U77" s="67">
        <f t="shared" si="7"/>
        <v>0</v>
      </c>
    </row>
    <row r="78" spans="1:21" x14ac:dyDescent="0.25">
      <c r="A78" s="21" t="s">
        <v>1141</v>
      </c>
      <c r="B78" s="21">
        <v>3108902634</v>
      </c>
      <c r="C78" s="24">
        <v>3108902634</v>
      </c>
      <c r="D78" s="25">
        <v>6410.7199999999993</v>
      </c>
      <c r="F78" s="2">
        <v>3108902634</v>
      </c>
      <c r="G78" s="5">
        <v>-5387.16</v>
      </c>
      <c r="H78" s="5">
        <v>-1023.56</v>
      </c>
      <c r="I78" s="5">
        <f t="shared" si="4"/>
        <v>-6410.7199999999993</v>
      </c>
      <c r="K78" s="5">
        <v>0</v>
      </c>
      <c r="L78" s="5">
        <v>0</v>
      </c>
      <c r="M78" s="5">
        <v>0</v>
      </c>
      <c r="N78" s="5">
        <v>0</v>
      </c>
      <c r="O78" s="5">
        <v>5387.16</v>
      </c>
      <c r="P78" s="5">
        <v>1023.56</v>
      </c>
      <c r="Q78" s="5">
        <f t="shared" si="5"/>
        <v>6410.7199999999993</v>
      </c>
      <c r="R78" s="5">
        <v>6410.7199999999993</v>
      </c>
      <c r="T78" s="5">
        <f t="shared" si="6"/>
        <v>0</v>
      </c>
      <c r="U78" s="67">
        <f t="shared" si="7"/>
        <v>0</v>
      </c>
    </row>
    <row r="79" spans="1:21" x14ac:dyDescent="0.25">
      <c r="A79" s="21" t="s">
        <v>1142</v>
      </c>
      <c r="B79" s="21">
        <v>3108903605</v>
      </c>
      <c r="C79" s="24">
        <v>3108903605</v>
      </c>
      <c r="D79" s="25">
        <v>6410.7199999999993</v>
      </c>
      <c r="F79" s="2">
        <v>3108903605</v>
      </c>
      <c r="G79" s="5">
        <v>-5387.16</v>
      </c>
      <c r="H79" s="5">
        <v>-1023.56</v>
      </c>
      <c r="I79" s="5">
        <f t="shared" si="4"/>
        <v>-6410.7199999999993</v>
      </c>
      <c r="K79" s="5">
        <v>0</v>
      </c>
      <c r="L79" s="5">
        <v>0</v>
      </c>
      <c r="M79" s="5">
        <v>0</v>
      </c>
      <c r="N79" s="5">
        <v>0</v>
      </c>
      <c r="O79" s="5">
        <v>5387.16</v>
      </c>
      <c r="P79" s="5">
        <v>1023.56</v>
      </c>
      <c r="Q79" s="5">
        <f t="shared" si="5"/>
        <v>6410.7199999999993</v>
      </c>
      <c r="R79" s="5">
        <v>6410.7199999999993</v>
      </c>
      <c r="T79" s="5">
        <f t="shared" si="6"/>
        <v>0</v>
      </c>
      <c r="U79" s="67">
        <f t="shared" si="7"/>
        <v>0</v>
      </c>
    </row>
    <row r="80" spans="1:21" x14ac:dyDescent="0.25">
      <c r="A80" s="21" t="s">
        <v>1143</v>
      </c>
      <c r="B80" s="21">
        <v>3108903753</v>
      </c>
      <c r="C80" s="24">
        <v>3108903753</v>
      </c>
      <c r="D80" s="25">
        <v>6410.7199999999993</v>
      </c>
      <c r="F80" s="2">
        <v>3108903753</v>
      </c>
      <c r="G80" s="5">
        <v>-5387.16</v>
      </c>
      <c r="H80" s="5">
        <v>-1023.56</v>
      </c>
      <c r="I80" s="5">
        <f t="shared" si="4"/>
        <v>-6410.7199999999993</v>
      </c>
      <c r="K80" s="5">
        <v>0</v>
      </c>
      <c r="L80" s="5">
        <v>0</v>
      </c>
      <c r="M80" s="5">
        <v>0</v>
      </c>
      <c r="N80" s="5">
        <v>0</v>
      </c>
      <c r="O80" s="5">
        <v>5387.16</v>
      </c>
      <c r="P80" s="5">
        <v>1023.56</v>
      </c>
      <c r="Q80" s="5">
        <f t="shared" si="5"/>
        <v>6410.7199999999993</v>
      </c>
      <c r="R80" s="5">
        <v>6410.7199999999993</v>
      </c>
      <c r="T80" s="5">
        <f t="shared" si="6"/>
        <v>0</v>
      </c>
      <c r="U80" s="67">
        <f t="shared" si="7"/>
        <v>0</v>
      </c>
    </row>
    <row r="81" spans="1:21" x14ac:dyDescent="0.25">
      <c r="A81" s="21" t="s">
        <v>1144</v>
      </c>
      <c r="B81" s="21">
        <v>3108905787</v>
      </c>
      <c r="C81" s="24">
        <v>3108905787</v>
      </c>
      <c r="D81" s="25">
        <v>6410.7199999999993</v>
      </c>
      <c r="F81" s="2">
        <v>3108905787</v>
      </c>
      <c r="G81" s="5">
        <v>-5387.16</v>
      </c>
      <c r="H81" s="5">
        <v>-1023.56</v>
      </c>
      <c r="I81" s="5">
        <f t="shared" si="4"/>
        <v>-6410.7199999999993</v>
      </c>
      <c r="K81" s="5">
        <v>0</v>
      </c>
      <c r="L81" s="5">
        <v>0</v>
      </c>
      <c r="M81" s="5">
        <v>0</v>
      </c>
      <c r="N81" s="5">
        <v>0</v>
      </c>
      <c r="O81" s="5">
        <v>5387.16</v>
      </c>
      <c r="P81" s="5">
        <v>1023.56</v>
      </c>
      <c r="Q81" s="5">
        <f t="shared" si="5"/>
        <v>6410.7199999999993</v>
      </c>
      <c r="R81" s="5">
        <v>6410.7199999999993</v>
      </c>
      <c r="T81" s="5">
        <f t="shared" si="6"/>
        <v>0</v>
      </c>
      <c r="U81" s="67">
        <f t="shared" si="7"/>
        <v>0</v>
      </c>
    </row>
    <row r="82" spans="1:21" x14ac:dyDescent="0.25">
      <c r="A82" s="21" t="s">
        <v>1145</v>
      </c>
      <c r="B82" s="21">
        <v>3108906855</v>
      </c>
      <c r="C82" s="24">
        <v>3108906855</v>
      </c>
      <c r="D82" s="25">
        <v>6410.7199999999993</v>
      </c>
      <c r="F82" s="2">
        <v>3108906855</v>
      </c>
      <c r="G82" s="5">
        <v>-5387.16</v>
      </c>
      <c r="H82" s="5">
        <v>-1023.56</v>
      </c>
      <c r="I82" s="5">
        <f t="shared" si="4"/>
        <v>-6410.7199999999993</v>
      </c>
      <c r="K82" s="5">
        <v>0</v>
      </c>
      <c r="L82" s="5">
        <v>0</v>
      </c>
      <c r="M82" s="5">
        <v>0</v>
      </c>
      <c r="N82" s="5">
        <v>0</v>
      </c>
      <c r="O82" s="5">
        <v>5387.16</v>
      </c>
      <c r="P82" s="5">
        <v>1023.56</v>
      </c>
      <c r="Q82" s="5">
        <f t="shared" si="5"/>
        <v>6410.7199999999993</v>
      </c>
      <c r="R82" s="5">
        <v>6410.7199999999993</v>
      </c>
      <c r="T82" s="5">
        <f t="shared" si="6"/>
        <v>0</v>
      </c>
      <c r="U82" s="67">
        <f t="shared" si="7"/>
        <v>0</v>
      </c>
    </row>
    <row r="83" spans="1:21" x14ac:dyDescent="0.25">
      <c r="A83" s="21" t="s">
        <v>1146</v>
      </c>
      <c r="B83" s="21">
        <v>3108906951</v>
      </c>
      <c r="C83" s="24">
        <v>3108906951</v>
      </c>
      <c r="D83" s="25">
        <v>6410.7199999999993</v>
      </c>
      <c r="F83" s="2">
        <v>3108906951</v>
      </c>
      <c r="G83" s="5">
        <v>-5387.16</v>
      </c>
      <c r="H83" s="5">
        <v>-1023.56</v>
      </c>
      <c r="I83" s="5">
        <f t="shared" si="4"/>
        <v>-6410.7199999999993</v>
      </c>
      <c r="K83" s="5">
        <v>0</v>
      </c>
      <c r="L83" s="5">
        <v>0</v>
      </c>
      <c r="M83" s="5">
        <v>0</v>
      </c>
      <c r="N83" s="5">
        <v>0</v>
      </c>
      <c r="O83" s="5">
        <v>5387.16</v>
      </c>
      <c r="P83" s="5">
        <v>1023.56</v>
      </c>
      <c r="Q83" s="5">
        <f t="shared" si="5"/>
        <v>6410.7199999999993</v>
      </c>
      <c r="R83" s="5">
        <v>6410.7199999999993</v>
      </c>
      <c r="T83" s="5">
        <f t="shared" si="6"/>
        <v>0</v>
      </c>
      <c r="U83" s="67">
        <f t="shared" si="7"/>
        <v>0</v>
      </c>
    </row>
    <row r="84" spans="1:21" x14ac:dyDescent="0.25">
      <c r="A84" s="21" t="s">
        <v>1147</v>
      </c>
      <c r="B84" s="21">
        <v>3108907904</v>
      </c>
      <c r="C84" s="24">
        <v>3108907904</v>
      </c>
      <c r="D84" s="25">
        <v>50889.73</v>
      </c>
      <c r="F84" s="2">
        <v>3108907904</v>
      </c>
      <c r="G84" s="5">
        <v>-42764.480000000003</v>
      </c>
      <c r="H84" s="5">
        <v>-8125.25</v>
      </c>
      <c r="I84" s="5">
        <f t="shared" si="4"/>
        <v>-50889.73</v>
      </c>
      <c r="K84" s="5">
        <v>0</v>
      </c>
      <c r="L84" s="5">
        <v>0</v>
      </c>
      <c r="M84" s="5">
        <v>0</v>
      </c>
      <c r="N84" s="5">
        <v>0</v>
      </c>
      <c r="O84" s="5">
        <v>42764.480000000003</v>
      </c>
      <c r="P84" s="5">
        <v>8125.25</v>
      </c>
      <c r="Q84" s="5">
        <f t="shared" si="5"/>
        <v>50889.73</v>
      </c>
      <c r="R84" s="5">
        <v>50889.73</v>
      </c>
      <c r="T84" s="5">
        <f t="shared" si="6"/>
        <v>0</v>
      </c>
      <c r="U84" s="67">
        <f t="shared" si="7"/>
        <v>0</v>
      </c>
    </row>
    <row r="85" spans="1:21" x14ac:dyDescent="0.25">
      <c r="A85" s="21" t="s">
        <v>1148</v>
      </c>
      <c r="B85" s="21">
        <v>3108908024</v>
      </c>
      <c r="C85" s="24">
        <v>3108908024</v>
      </c>
      <c r="D85" s="25">
        <v>6410.7199999999993</v>
      </c>
      <c r="F85" s="2">
        <v>3108908024</v>
      </c>
      <c r="G85" s="5">
        <v>-5387.16</v>
      </c>
      <c r="H85" s="5">
        <v>-1023.56</v>
      </c>
      <c r="I85" s="5">
        <f t="shared" si="4"/>
        <v>-6410.7199999999993</v>
      </c>
      <c r="K85" s="5">
        <v>0</v>
      </c>
      <c r="L85" s="5">
        <v>0</v>
      </c>
      <c r="M85" s="5">
        <v>0</v>
      </c>
      <c r="N85" s="5">
        <v>0</v>
      </c>
      <c r="O85" s="5">
        <v>5387.16</v>
      </c>
      <c r="P85" s="5">
        <v>1023.56</v>
      </c>
      <c r="Q85" s="5">
        <f t="shared" si="5"/>
        <v>6410.7199999999993</v>
      </c>
      <c r="R85" s="5">
        <v>6410.7199999999993</v>
      </c>
      <c r="T85" s="5">
        <f t="shared" si="6"/>
        <v>0</v>
      </c>
      <c r="U85" s="67">
        <f t="shared" si="7"/>
        <v>0</v>
      </c>
    </row>
    <row r="86" spans="1:21" x14ac:dyDescent="0.25">
      <c r="A86" s="21" t="s">
        <v>1149</v>
      </c>
      <c r="B86" s="21">
        <v>3108908052</v>
      </c>
      <c r="C86" s="24">
        <v>3108908052</v>
      </c>
      <c r="D86" s="25">
        <v>50889.73</v>
      </c>
      <c r="F86" s="2">
        <v>3108908052</v>
      </c>
      <c r="G86" s="5">
        <v>-42764.480000000003</v>
      </c>
      <c r="H86" s="5">
        <v>-8125.25</v>
      </c>
      <c r="I86" s="5">
        <f t="shared" si="4"/>
        <v>-50889.73</v>
      </c>
      <c r="K86" s="5">
        <v>0</v>
      </c>
      <c r="L86" s="5">
        <v>0</v>
      </c>
      <c r="M86" s="5">
        <v>0</v>
      </c>
      <c r="N86" s="5">
        <v>0</v>
      </c>
      <c r="O86" s="5">
        <v>42764.480000000003</v>
      </c>
      <c r="P86" s="5">
        <v>8125.25</v>
      </c>
      <c r="Q86" s="5">
        <f t="shared" si="5"/>
        <v>50889.73</v>
      </c>
      <c r="R86" s="5">
        <v>50889.73</v>
      </c>
      <c r="T86" s="5">
        <f t="shared" si="6"/>
        <v>0</v>
      </c>
      <c r="U86" s="67">
        <f t="shared" si="7"/>
        <v>0</v>
      </c>
    </row>
    <row r="87" spans="1:21" x14ac:dyDescent="0.25">
      <c r="A87" s="21" t="s">
        <v>1150</v>
      </c>
      <c r="B87" s="21">
        <v>3108909027</v>
      </c>
      <c r="C87" s="24">
        <v>3108909027</v>
      </c>
      <c r="D87" s="25">
        <v>6410.7199999999993</v>
      </c>
      <c r="F87" s="2">
        <v>3108909027</v>
      </c>
      <c r="G87" s="5">
        <v>-5387.16</v>
      </c>
      <c r="H87" s="5">
        <v>-1023.56</v>
      </c>
      <c r="I87" s="5">
        <f t="shared" si="4"/>
        <v>-6410.7199999999993</v>
      </c>
      <c r="K87" s="5">
        <v>0</v>
      </c>
      <c r="L87" s="5">
        <v>0</v>
      </c>
      <c r="M87" s="5">
        <v>0</v>
      </c>
      <c r="N87" s="5">
        <v>0</v>
      </c>
      <c r="O87" s="5">
        <v>5387.16</v>
      </c>
      <c r="P87" s="5">
        <v>1023.56</v>
      </c>
      <c r="Q87" s="5">
        <f t="shared" si="5"/>
        <v>6410.7199999999993</v>
      </c>
      <c r="R87" s="5">
        <v>6410.7199999999993</v>
      </c>
      <c r="T87" s="5">
        <f t="shared" si="6"/>
        <v>0</v>
      </c>
      <c r="U87" s="67">
        <f t="shared" si="7"/>
        <v>0</v>
      </c>
    </row>
    <row r="88" spans="1:21" x14ac:dyDescent="0.25">
      <c r="A88" s="21" t="s">
        <v>1151</v>
      </c>
      <c r="B88" s="21">
        <v>3108909101</v>
      </c>
      <c r="C88" s="24">
        <v>3108909101</v>
      </c>
      <c r="D88" s="25">
        <v>6410.7199999999993</v>
      </c>
      <c r="F88" s="2">
        <v>3108909101</v>
      </c>
      <c r="G88" s="5">
        <v>-5387.16</v>
      </c>
      <c r="H88" s="5">
        <v>-1023.56</v>
      </c>
      <c r="I88" s="5">
        <f t="shared" si="4"/>
        <v>-6410.7199999999993</v>
      </c>
      <c r="K88" s="5">
        <v>0</v>
      </c>
      <c r="L88" s="5">
        <v>0</v>
      </c>
      <c r="M88" s="5">
        <v>0</v>
      </c>
      <c r="N88" s="5">
        <v>0</v>
      </c>
      <c r="O88" s="5">
        <v>5387.16</v>
      </c>
      <c r="P88" s="5">
        <v>1023.56</v>
      </c>
      <c r="Q88" s="5">
        <f t="shared" si="5"/>
        <v>6410.7199999999993</v>
      </c>
      <c r="R88" s="5">
        <v>6410.7199999999993</v>
      </c>
      <c r="T88" s="5">
        <f t="shared" si="6"/>
        <v>0</v>
      </c>
      <c r="U88" s="67">
        <f t="shared" si="7"/>
        <v>0</v>
      </c>
    </row>
    <row r="89" spans="1:21" x14ac:dyDescent="0.25">
      <c r="A89" s="21" t="s">
        <v>1152</v>
      </c>
      <c r="B89" s="21">
        <v>3108909948</v>
      </c>
      <c r="C89" s="24">
        <v>3108909948</v>
      </c>
      <c r="D89" s="25">
        <v>6410.7199999999993</v>
      </c>
      <c r="F89" s="2">
        <v>3108909948</v>
      </c>
      <c r="G89" s="5">
        <v>-5387.16</v>
      </c>
      <c r="H89" s="5">
        <v>-1023.56</v>
      </c>
      <c r="I89" s="5">
        <f t="shared" si="4"/>
        <v>-6410.7199999999993</v>
      </c>
      <c r="K89" s="5">
        <v>0</v>
      </c>
      <c r="L89" s="5">
        <v>0</v>
      </c>
      <c r="M89" s="5">
        <v>0</v>
      </c>
      <c r="N89" s="5">
        <v>0</v>
      </c>
      <c r="O89" s="5">
        <v>5387.16</v>
      </c>
      <c r="P89" s="5">
        <v>1023.56</v>
      </c>
      <c r="Q89" s="5">
        <f t="shared" si="5"/>
        <v>6410.7199999999993</v>
      </c>
      <c r="R89" s="5">
        <v>6410.7199999999993</v>
      </c>
      <c r="T89" s="5">
        <f t="shared" si="6"/>
        <v>0</v>
      </c>
      <c r="U89" s="67">
        <f t="shared" si="7"/>
        <v>0</v>
      </c>
    </row>
    <row r="90" spans="1:21" x14ac:dyDescent="0.25">
      <c r="A90" s="21" t="s">
        <v>1153</v>
      </c>
      <c r="B90" s="21">
        <v>3108909953</v>
      </c>
      <c r="C90" s="24">
        <v>3108909953</v>
      </c>
      <c r="D90" s="25">
        <v>6410.7199999999993</v>
      </c>
      <c r="F90" s="2">
        <v>3108909953</v>
      </c>
      <c r="G90" s="5">
        <v>-5387.16</v>
      </c>
      <c r="H90" s="5">
        <v>-1023.56</v>
      </c>
      <c r="I90" s="5">
        <f t="shared" si="4"/>
        <v>-6410.7199999999993</v>
      </c>
      <c r="K90" s="5">
        <v>0</v>
      </c>
      <c r="L90" s="5">
        <v>0</v>
      </c>
      <c r="M90" s="5">
        <v>0</v>
      </c>
      <c r="N90" s="5">
        <v>0</v>
      </c>
      <c r="O90" s="5">
        <v>5387.16</v>
      </c>
      <c r="P90" s="5">
        <v>1023.56</v>
      </c>
      <c r="Q90" s="5">
        <f t="shared" si="5"/>
        <v>6410.7199999999993</v>
      </c>
      <c r="R90" s="5">
        <v>6410.7199999999993</v>
      </c>
      <c r="T90" s="5">
        <f t="shared" si="6"/>
        <v>0</v>
      </c>
      <c r="U90" s="67">
        <f t="shared" si="7"/>
        <v>0</v>
      </c>
    </row>
    <row r="91" spans="1:21" x14ac:dyDescent="0.25">
      <c r="A91" s="21" t="s">
        <v>1154</v>
      </c>
      <c r="B91" s="21">
        <v>3116177436</v>
      </c>
      <c r="C91" s="26">
        <v>3116177436</v>
      </c>
      <c r="D91" s="25">
        <v>37806.94</v>
      </c>
      <c r="F91" s="2">
        <v>3116177436</v>
      </c>
      <c r="G91" s="5">
        <v>-31770.54</v>
      </c>
      <c r="H91" s="5">
        <v>-6036.4</v>
      </c>
      <c r="I91" s="5">
        <f t="shared" si="4"/>
        <v>-37806.94</v>
      </c>
      <c r="K91" s="5">
        <v>0</v>
      </c>
      <c r="L91" s="5">
        <v>0</v>
      </c>
      <c r="M91" s="5">
        <v>0</v>
      </c>
      <c r="N91" s="5">
        <v>0</v>
      </c>
      <c r="O91" s="5">
        <v>31770.54</v>
      </c>
      <c r="P91" s="5">
        <v>6036.4</v>
      </c>
      <c r="Q91" s="5">
        <f t="shared" si="5"/>
        <v>37806.94</v>
      </c>
      <c r="R91" s="5">
        <v>37806.94</v>
      </c>
      <c r="T91" s="5">
        <f t="shared" si="6"/>
        <v>0</v>
      </c>
      <c r="U91" s="67">
        <f t="shared" si="7"/>
        <v>0</v>
      </c>
    </row>
    <row r="92" spans="1:21" x14ac:dyDescent="0.25">
      <c r="A92" s="21" t="s">
        <v>1155</v>
      </c>
      <c r="B92" s="21">
        <v>3116180106</v>
      </c>
      <c r="C92" s="24">
        <v>3116180106</v>
      </c>
      <c r="D92" s="25">
        <v>57788.68</v>
      </c>
      <c r="F92" s="2">
        <v>3116180106</v>
      </c>
      <c r="G92" s="5">
        <v>-10126.52</v>
      </c>
      <c r="H92" s="5">
        <v>-2329.1</v>
      </c>
      <c r="I92" s="5">
        <f t="shared" si="4"/>
        <v>-12455.62</v>
      </c>
      <c r="K92" s="5">
        <v>38095.01</v>
      </c>
      <c r="L92" s="5">
        <v>7238.05</v>
      </c>
      <c r="M92" s="5">
        <v>0</v>
      </c>
      <c r="N92" s="5">
        <v>0</v>
      </c>
      <c r="O92" s="5">
        <v>10126.52</v>
      </c>
      <c r="P92" s="5">
        <v>2329.1</v>
      </c>
      <c r="Q92" s="5">
        <f t="shared" si="5"/>
        <v>57788.68</v>
      </c>
      <c r="R92" s="5">
        <v>57788.68</v>
      </c>
      <c r="T92" s="5">
        <f t="shared" si="6"/>
        <v>45333.06</v>
      </c>
      <c r="U92" s="67">
        <f t="shared" si="7"/>
        <v>0</v>
      </c>
    </row>
    <row r="93" spans="1:21" x14ac:dyDescent="0.25">
      <c r="A93" s="21" t="s">
        <v>1156</v>
      </c>
      <c r="B93" s="21">
        <v>3116180109</v>
      </c>
      <c r="C93" s="24">
        <v>3116180109</v>
      </c>
      <c r="D93" s="25">
        <v>57788.68</v>
      </c>
      <c r="F93" s="2">
        <v>3116180109</v>
      </c>
      <c r="G93" s="5">
        <v>-10126.52</v>
      </c>
      <c r="H93" s="5">
        <v>-2329.1</v>
      </c>
      <c r="I93" s="5">
        <f t="shared" si="4"/>
        <v>-12455.62</v>
      </c>
      <c r="K93" s="5">
        <v>38095.01</v>
      </c>
      <c r="L93" s="5">
        <v>7238.05</v>
      </c>
      <c r="M93" s="5">
        <v>0</v>
      </c>
      <c r="N93" s="5">
        <v>0</v>
      </c>
      <c r="O93" s="5">
        <v>10126.52</v>
      </c>
      <c r="P93" s="5">
        <v>2329.1</v>
      </c>
      <c r="Q93" s="5">
        <f t="shared" si="5"/>
        <v>57788.68</v>
      </c>
      <c r="R93" s="5">
        <v>57788.68</v>
      </c>
      <c r="T93" s="5">
        <f t="shared" si="6"/>
        <v>45333.06</v>
      </c>
      <c r="U93" s="67">
        <f t="shared" si="7"/>
        <v>0</v>
      </c>
    </row>
    <row r="94" spans="1:21" x14ac:dyDescent="0.25">
      <c r="A94" s="21" t="s">
        <v>1154</v>
      </c>
      <c r="B94" s="21">
        <v>3116194661</v>
      </c>
      <c r="C94" s="26">
        <v>3116194661</v>
      </c>
      <c r="D94" s="25">
        <v>37806.94</v>
      </c>
      <c r="F94" s="2">
        <v>3116194661</v>
      </c>
      <c r="G94" s="5">
        <v>-31770.54</v>
      </c>
      <c r="H94" s="5">
        <v>-6036.4</v>
      </c>
      <c r="I94" s="5">
        <f t="shared" si="4"/>
        <v>-37806.94</v>
      </c>
      <c r="K94" s="5">
        <v>0</v>
      </c>
      <c r="L94" s="5">
        <v>0</v>
      </c>
      <c r="M94" s="5">
        <v>0</v>
      </c>
      <c r="N94" s="5">
        <v>0</v>
      </c>
      <c r="O94" s="5">
        <v>31770.54</v>
      </c>
      <c r="P94" s="5">
        <v>6036.4</v>
      </c>
      <c r="Q94" s="5">
        <f t="shared" si="5"/>
        <v>37806.94</v>
      </c>
      <c r="R94" s="5">
        <v>37806.94</v>
      </c>
      <c r="T94" s="5">
        <f t="shared" si="6"/>
        <v>0</v>
      </c>
      <c r="U94" s="67">
        <f t="shared" si="7"/>
        <v>0</v>
      </c>
    </row>
    <row r="95" spans="1:21" x14ac:dyDescent="0.25">
      <c r="A95" s="21" t="s">
        <v>1154</v>
      </c>
      <c r="B95" s="21">
        <v>3116195994</v>
      </c>
      <c r="C95" s="26">
        <v>3116195994</v>
      </c>
      <c r="D95" s="25">
        <v>37806.94</v>
      </c>
      <c r="F95" s="2">
        <v>3116195994</v>
      </c>
      <c r="G95" s="5">
        <v>-31770.54</v>
      </c>
      <c r="H95" s="5">
        <v>-6036.4</v>
      </c>
      <c r="I95" s="5">
        <f t="shared" si="4"/>
        <v>-37806.94</v>
      </c>
      <c r="K95" s="5">
        <v>0</v>
      </c>
      <c r="L95" s="5">
        <v>0</v>
      </c>
      <c r="M95" s="5">
        <v>0</v>
      </c>
      <c r="N95" s="5">
        <v>0</v>
      </c>
      <c r="O95" s="5">
        <v>31770.54</v>
      </c>
      <c r="P95" s="5">
        <v>6036.4</v>
      </c>
      <c r="Q95" s="5">
        <f t="shared" si="5"/>
        <v>37806.94</v>
      </c>
      <c r="R95" s="5">
        <v>37806.94</v>
      </c>
      <c r="T95" s="5">
        <f t="shared" si="6"/>
        <v>0</v>
      </c>
      <c r="U95" s="67">
        <f t="shared" si="7"/>
        <v>0</v>
      </c>
    </row>
    <row r="96" spans="1:21" x14ac:dyDescent="0.25">
      <c r="A96" s="21" t="s">
        <v>1157</v>
      </c>
      <c r="B96" s="21">
        <v>3116197529</v>
      </c>
      <c r="C96" s="24">
        <v>3116197529</v>
      </c>
      <c r="D96" s="25">
        <v>57788.68</v>
      </c>
      <c r="F96" s="2">
        <v>3116197529</v>
      </c>
      <c r="G96" s="5">
        <v>-10126.52</v>
      </c>
      <c r="H96" s="5">
        <v>-2329.1</v>
      </c>
      <c r="I96" s="5">
        <f t="shared" si="4"/>
        <v>-12455.62</v>
      </c>
      <c r="K96" s="5">
        <v>38095.01</v>
      </c>
      <c r="L96" s="5">
        <v>7238.05</v>
      </c>
      <c r="M96" s="5">
        <v>0</v>
      </c>
      <c r="N96" s="5">
        <v>0</v>
      </c>
      <c r="O96" s="5">
        <v>10126.52</v>
      </c>
      <c r="P96" s="5">
        <v>2329.1</v>
      </c>
      <c r="Q96" s="5">
        <f t="shared" si="5"/>
        <v>57788.68</v>
      </c>
      <c r="R96" s="5">
        <v>57788.68</v>
      </c>
      <c r="T96" s="5">
        <f t="shared" si="6"/>
        <v>45333.06</v>
      </c>
      <c r="U96" s="67">
        <f t="shared" si="7"/>
        <v>0</v>
      </c>
    </row>
    <row r="97" spans="1:21" x14ac:dyDescent="0.25">
      <c r="A97" s="21" t="s">
        <v>1158</v>
      </c>
      <c r="B97" s="21">
        <v>3116227839</v>
      </c>
      <c r="C97" s="24">
        <v>3116227839</v>
      </c>
      <c r="D97" s="25">
        <v>57788.68</v>
      </c>
      <c r="F97" s="2">
        <v>3116227839</v>
      </c>
      <c r="G97" s="5">
        <v>-10126.52</v>
      </c>
      <c r="H97" s="5">
        <v>-2329.1</v>
      </c>
      <c r="I97" s="5">
        <f t="shared" si="4"/>
        <v>-12455.62</v>
      </c>
      <c r="K97" s="5">
        <v>38095.01</v>
      </c>
      <c r="L97" s="5">
        <v>7238.05</v>
      </c>
      <c r="M97" s="5">
        <v>0</v>
      </c>
      <c r="N97" s="5">
        <v>0</v>
      </c>
      <c r="O97" s="5">
        <v>10126.52</v>
      </c>
      <c r="P97" s="5">
        <v>2329.1</v>
      </c>
      <c r="Q97" s="5">
        <f t="shared" si="5"/>
        <v>57788.68</v>
      </c>
      <c r="R97" s="5">
        <v>57788.68</v>
      </c>
      <c r="T97" s="5">
        <f t="shared" si="6"/>
        <v>45333.06</v>
      </c>
      <c r="U97" s="67">
        <f t="shared" si="7"/>
        <v>0</v>
      </c>
    </row>
    <row r="98" spans="1:21" x14ac:dyDescent="0.25">
      <c r="A98" s="21" t="s">
        <v>1159</v>
      </c>
      <c r="B98" s="21">
        <v>3116227865</v>
      </c>
      <c r="C98" s="24">
        <v>3116227865</v>
      </c>
      <c r="D98" s="25">
        <v>57788.68</v>
      </c>
      <c r="F98" s="2">
        <v>3116227865</v>
      </c>
      <c r="G98" s="5">
        <v>-10126.52</v>
      </c>
      <c r="H98" s="5">
        <v>-2329.1</v>
      </c>
      <c r="I98" s="5">
        <f t="shared" si="4"/>
        <v>-12455.62</v>
      </c>
      <c r="K98" s="5">
        <v>38095.01</v>
      </c>
      <c r="L98" s="5">
        <v>7238.05</v>
      </c>
      <c r="M98" s="5">
        <v>0</v>
      </c>
      <c r="N98" s="5">
        <v>0</v>
      </c>
      <c r="O98" s="5">
        <v>10126.52</v>
      </c>
      <c r="P98" s="5">
        <v>2329.1</v>
      </c>
      <c r="Q98" s="5">
        <f t="shared" si="5"/>
        <v>57788.68</v>
      </c>
      <c r="R98" s="5">
        <v>57788.68</v>
      </c>
      <c r="T98" s="5">
        <f t="shared" si="6"/>
        <v>45333.06</v>
      </c>
      <c r="U98" s="67">
        <f t="shared" si="7"/>
        <v>0</v>
      </c>
    </row>
    <row r="99" spans="1:21" x14ac:dyDescent="0.25">
      <c r="A99" s="21" t="s">
        <v>1160</v>
      </c>
      <c r="B99" s="21">
        <v>3116492450</v>
      </c>
      <c r="C99" s="24">
        <v>3116492450</v>
      </c>
      <c r="D99" s="25">
        <v>61079.3</v>
      </c>
      <c r="F99" s="2">
        <v>3116492450</v>
      </c>
      <c r="G99" s="5">
        <v>-10428.18</v>
      </c>
      <c r="H99" s="5">
        <v>-2398.48</v>
      </c>
      <c r="I99" s="5">
        <f t="shared" si="4"/>
        <v>-12826.66</v>
      </c>
      <c r="K99" s="5">
        <v>40548.44</v>
      </c>
      <c r="L99" s="5">
        <v>7704.2</v>
      </c>
      <c r="M99" s="5">
        <v>0</v>
      </c>
      <c r="N99" s="5">
        <v>0</v>
      </c>
      <c r="O99" s="5">
        <v>10428.18</v>
      </c>
      <c r="P99" s="5">
        <v>2398.48</v>
      </c>
      <c r="Q99" s="5">
        <f t="shared" si="5"/>
        <v>61079.3</v>
      </c>
      <c r="R99" s="5">
        <v>61079.3</v>
      </c>
      <c r="T99" s="5">
        <f t="shared" si="6"/>
        <v>48252.639999999999</v>
      </c>
      <c r="U99" s="67">
        <f t="shared" si="7"/>
        <v>0</v>
      </c>
    </row>
    <row r="100" spans="1:21" x14ac:dyDescent="0.25">
      <c r="A100" s="21" t="s">
        <v>1161</v>
      </c>
      <c r="B100" s="21">
        <v>3116596324</v>
      </c>
      <c r="C100" s="24">
        <v>3116596324</v>
      </c>
      <c r="D100" s="25">
        <v>57788.68</v>
      </c>
      <c r="F100" s="2">
        <v>3116596324</v>
      </c>
      <c r="G100" s="5">
        <v>-10126.52</v>
      </c>
      <c r="H100" s="5">
        <v>-2329.1</v>
      </c>
      <c r="I100" s="5">
        <f t="shared" si="4"/>
        <v>-12455.62</v>
      </c>
      <c r="K100" s="5">
        <v>38095.01</v>
      </c>
      <c r="L100" s="5">
        <v>7238.05</v>
      </c>
      <c r="M100" s="5">
        <v>0</v>
      </c>
      <c r="N100" s="5">
        <v>0</v>
      </c>
      <c r="O100" s="5">
        <v>10126.52</v>
      </c>
      <c r="P100" s="5">
        <v>2329.1</v>
      </c>
      <c r="Q100" s="5">
        <f t="shared" si="5"/>
        <v>57788.68</v>
      </c>
      <c r="R100" s="5">
        <v>57788.68</v>
      </c>
      <c r="T100" s="5">
        <f t="shared" si="6"/>
        <v>45333.06</v>
      </c>
      <c r="U100" s="67">
        <f t="shared" si="7"/>
        <v>0</v>
      </c>
    </row>
    <row r="101" spans="1:21" x14ac:dyDescent="0.25">
      <c r="A101" s="21" t="s">
        <v>1162</v>
      </c>
      <c r="B101" s="21">
        <v>3116598865</v>
      </c>
      <c r="C101" s="24">
        <v>3116598865</v>
      </c>
      <c r="D101" s="25">
        <v>57788.68</v>
      </c>
      <c r="F101" s="2">
        <v>3116598865</v>
      </c>
      <c r="G101" s="5">
        <v>-10126.52</v>
      </c>
      <c r="H101" s="5">
        <v>-2329.1</v>
      </c>
      <c r="I101" s="5">
        <f t="shared" si="4"/>
        <v>-12455.62</v>
      </c>
      <c r="K101" s="5">
        <v>38095.01</v>
      </c>
      <c r="L101" s="5">
        <v>7238.05</v>
      </c>
      <c r="M101" s="5">
        <v>0</v>
      </c>
      <c r="N101" s="5">
        <v>0</v>
      </c>
      <c r="O101" s="5">
        <v>10126.52</v>
      </c>
      <c r="P101" s="5">
        <v>2329.1</v>
      </c>
      <c r="Q101" s="5">
        <f t="shared" si="5"/>
        <v>57788.68</v>
      </c>
      <c r="R101" s="5">
        <v>57788.68</v>
      </c>
      <c r="T101" s="5">
        <f t="shared" si="6"/>
        <v>45333.06</v>
      </c>
      <c r="U101" s="67">
        <f t="shared" si="7"/>
        <v>0</v>
      </c>
    </row>
    <row r="102" spans="1:21" x14ac:dyDescent="0.25">
      <c r="A102" s="21" t="s">
        <v>1163</v>
      </c>
      <c r="B102" s="21">
        <v>3116892974</v>
      </c>
      <c r="C102" s="24">
        <v>3116892974</v>
      </c>
      <c r="D102" s="25">
        <v>57788.68</v>
      </c>
      <c r="F102" s="2">
        <v>3116892974</v>
      </c>
      <c r="G102" s="5">
        <v>-10126.52</v>
      </c>
      <c r="H102" s="5">
        <v>-2329.1</v>
      </c>
      <c r="I102" s="5">
        <f t="shared" si="4"/>
        <v>-12455.62</v>
      </c>
      <c r="K102" s="5">
        <v>38095.01</v>
      </c>
      <c r="L102" s="5">
        <v>7238.05</v>
      </c>
      <c r="M102" s="5">
        <v>0</v>
      </c>
      <c r="N102" s="5">
        <v>0</v>
      </c>
      <c r="O102" s="5">
        <v>10126.52</v>
      </c>
      <c r="P102" s="5">
        <v>2329.1</v>
      </c>
      <c r="Q102" s="5">
        <f t="shared" si="5"/>
        <v>57788.68</v>
      </c>
      <c r="R102" s="5">
        <v>57788.68</v>
      </c>
      <c r="T102" s="5">
        <f t="shared" si="6"/>
        <v>45333.06</v>
      </c>
      <c r="U102" s="67">
        <f t="shared" si="7"/>
        <v>0</v>
      </c>
    </row>
    <row r="103" spans="1:21" x14ac:dyDescent="0.25">
      <c r="A103" s="21" t="s">
        <v>1164</v>
      </c>
      <c r="B103" s="21">
        <v>3116893004</v>
      </c>
      <c r="C103" s="24">
        <v>3116893004</v>
      </c>
      <c r="D103" s="25">
        <v>57788.68</v>
      </c>
      <c r="F103" s="2">
        <v>3116893004</v>
      </c>
      <c r="G103" s="5">
        <v>-10126.52</v>
      </c>
      <c r="H103" s="5">
        <v>-2329.1</v>
      </c>
      <c r="I103" s="5">
        <f t="shared" si="4"/>
        <v>-12455.62</v>
      </c>
      <c r="K103" s="5">
        <v>38095.01</v>
      </c>
      <c r="L103" s="5">
        <v>7238.05</v>
      </c>
      <c r="M103" s="5">
        <v>0</v>
      </c>
      <c r="N103" s="5">
        <v>0</v>
      </c>
      <c r="O103" s="5">
        <v>10126.52</v>
      </c>
      <c r="P103" s="5">
        <v>2329.1</v>
      </c>
      <c r="Q103" s="5">
        <f t="shared" si="5"/>
        <v>57788.68</v>
      </c>
      <c r="R103" s="5">
        <v>57788.68</v>
      </c>
      <c r="T103" s="5">
        <f t="shared" si="6"/>
        <v>45333.06</v>
      </c>
      <c r="U103" s="67">
        <f t="shared" si="7"/>
        <v>0</v>
      </c>
    </row>
    <row r="104" spans="1:21" x14ac:dyDescent="0.25">
      <c r="A104" s="21" t="s">
        <v>1165</v>
      </c>
      <c r="B104" s="21">
        <v>3116893006</v>
      </c>
      <c r="C104" s="24">
        <v>3116893006</v>
      </c>
      <c r="D104" s="25">
        <v>57788.68</v>
      </c>
      <c r="F104" s="2">
        <v>3116893006</v>
      </c>
      <c r="G104" s="5">
        <v>-10126.52</v>
      </c>
      <c r="H104" s="5">
        <v>-2329.1</v>
      </c>
      <c r="I104" s="5">
        <f t="shared" si="4"/>
        <v>-12455.62</v>
      </c>
      <c r="K104" s="5">
        <v>38095.01</v>
      </c>
      <c r="L104" s="5">
        <v>7238.05</v>
      </c>
      <c r="M104" s="5">
        <v>0</v>
      </c>
      <c r="N104" s="5">
        <v>0</v>
      </c>
      <c r="O104" s="5">
        <v>10126.52</v>
      </c>
      <c r="P104" s="5">
        <v>2329.1</v>
      </c>
      <c r="Q104" s="5">
        <f t="shared" si="5"/>
        <v>57788.68</v>
      </c>
      <c r="R104" s="5">
        <v>57788.68</v>
      </c>
      <c r="T104" s="5">
        <f t="shared" si="6"/>
        <v>45333.06</v>
      </c>
      <c r="U104" s="67">
        <f t="shared" si="7"/>
        <v>0</v>
      </c>
    </row>
    <row r="105" spans="1:21" x14ac:dyDescent="0.25">
      <c r="A105" s="21" t="s">
        <v>1166</v>
      </c>
      <c r="B105" s="21">
        <v>3116893013</v>
      </c>
      <c r="C105" s="24">
        <v>3116893013</v>
      </c>
      <c r="D105" s="25">
        <v>57788.68</v>
      </c>
      <c r="F105" s="2">
        <v>3116893013</v>
      </c>
      <c r="G105" s="5">
        <v>-10126.52</v>
      </c>
      <c r="H105" s="5">
        <v>-2329.1</v>
      </c>
      <c r="I105" s="5">
        <f t="shared" si="4"/>
        <v>-12455.62</v>
      </c>
      <c r="K105" s="5">
        <v>38095.01</v>
      </c>
      <c r="L105" s="5">
        <v>7238.05</v>
      </c>
      <c r="M105" s="5">
        <v>0</v>
      </c>
      <c r="N105" s="5">
        <v>0</v>
      </c>
      <c r="O105" s="5">
        <v>10126.52</v>
      </c>
      <c r="P105" s="5">
        <v>2329.1</v>
      </c>
      <c r="Q105" s="5">
        <f t="shared" si="5"/>
        <v>57788.68</v>
      </c>
      <c r="R105" s="5">
        <v>57788.68</v>
      </c>
      <c r="T105" s="5">
        <f t="shared" si="6"/>
        <v>45333.06</v>
      </c>
      <c r="U105" s="67">
        <f t="shared" si="7"/>
        <v>0</v>
      </c>
    </row>
    <row r="106" spans="1:21" x14ac:dyDescent="0.25">
      <c r="A106" s="21" t="s">
        <v>1167</v>
      </c>
      <c r="B106" s="21">
        <v>3116893025</v>
      </c>
      <c r="C106" s="24">
        <v>3116893025</v>
      </c>
      <c r="D106" s="25">
        <v>57788.68</v>
      </c>
      <c r="F106" s="2">
        <v>3116893025</v>
      </c>
      <c r="G106" s="5">
        <v>-10126.52</v>
      </c>
      <c r="H106" s="5">
        <v>-2329.1</v>
      </c>
      <c r="I106" s="5">
        <f t="shared" si="4"/>
        <v>-12455.62</v>
      </c>
      <c r="K106" s="5">
        <v>38095.01</v>
      </c>
      <c r="L106" s="5">
        <v>7238.05</v>
      </c>
      <c r="M106" s="5">
        <v>0</v>
      </c>
      <c r="N106" s="5">
        <v>0</v>
      </c>
      <c r="O106" s="5">
        <v>10126.52</v>
      </c>
      <c r="P106" s="5">
        <v>2329.1</v>
      </c>
      <c r="Q106" s="5">
        <f t="shared" si="5"/>
        <v>57788.68</v>
      </c>
      <c r="R106" s="5">
        <v>57788.68</v>
      </c>
      <c r="T106" s="5">
        <f t="shared" si="6"/>
        <v>45333.06</v>
      </c>
      <c r="U106" s="67">
        <f t="shared" si="7"/>
        <v>0</v>
      </c>
    </row>
    <row r="107" spans="1:21" x14ac:dyDescent="0.25">
      <c r="A107" s="21" t="s">
        <v>1168</v>
      </c>
      <c r="B107" s="21">
        <v>3116893036</v>
      </c>
      <c r="C107" s="24">
        <v>3116893036</v>
      </c>
      <c r="D107" s="25">
        <v>57788.68</v>
      </c>
      <c r="F107" s="2">
        <v>3116893036</v>
      </c>
      <c r="G107" s="5">
        <v>-10126.52</v>
      </c>
      <c r="H107" s="5">
        <v>-2329.1</v>
      </c>
      <c r="I107" s="5">
        <f t="shared" si="4"/>
        <v>-12455.62</v>
      </c>
      <c r="K107" s="5">
        <v>38095.01</v>
      </c>
      <c r="L107" s="5">
        <v>7238.05</v>
      </c>
      <c r="M107" s="5">
        <v>0</v>
      </c>
      <c r="N107" s="5">
        <v>0</v>
      </c>
      <c r="O107" s="5">
        <v>10126.52</v>
      </c>
      <c r="P107" s="5">
        <v>2329.1</v>
      </c>
      <c r="Q107" s="5">
        <f t="shared" si="5"/>
        <v>57788.68</v>
      </c>
      <c r="R107" s="5">
        <v>57788.68</v>
      </c>
      <c r="T107" s="5">
        <f t="shared" si="6"/>
        <v>45333.06</v>
      </c>
      <c r="U107" s="67">
        <f t="shared" si="7"/>
        <v>0</v>
      </c>
    </row>
    <row r="108" spans="1:21" x14ac:dyDescent="0.25">
      <c r="A108" s="21" t="s">
        <v>1169</v>
      </c>
      <c r="B108" s="21">
        <v>3116893082</v>
      </c>
      <c r="C108" s="24">
        <v>3116893082</v>
      </c>
      <c r="D108" s="25">
        <v>57788.68</v>
      </c>
      <c r="F108" s="2">
        <v>3116893082</v>
      </c>
      <c r="G108" s="5">
        <v>-10126.52</v>
      </c>
      <c r="H108" s="5">
        <v>-2329.1</v>
      </c>
      <c r="I108" s="5">
        <f t="shared" si="4"/>
        <v>-12455.62</v>
      </c>
      <c r="K108" s="5">
        <v>38095.01</v>
      </c>
      <c r="L108" s="5">
        <v>7238.05</v>
      </c>
      <c r="M108" s="5">
        <v>0</v>
      </c>
      <c r="N108" s="5">
        <v>0</v>
      </c>
      <c r="O108" s="5">
        <v>10126.52</v>
      </c>
      <c r="P108" s="5">
        <v>2329.1</v>
      </c>
      <c r="Q108" s="5">
        <f t="shared" si="5"/>
        <v>57788.68</v>
      </c>
      <c r="R108" s="5">
        <v>57788.68</v>
      </c>
      <c r="T108" s="5">
        <f t="shared" si="6"/>
        <v>45333.06</v>
      </c>
      <c r="U108" s="67">
        <f t="shared" si="7"/>
        <v>0</v>
      </c>
    </row>
    <row r="109" spans="1:21" x14ac:dyDescent="0.25">
      <c r="A109" s="21" t="s">
        <v>1170</v>
      </c>
      <c r="B109" s="21">
        <v>3117334507</v>
      </c>
      <c r="C109" s="24">
        <v>3117334507</v>
      </c>
      <c r="D109" s="25">
        <v>3507.12</v>
      </c>
      <c r="F109" s="2">
        <v>3117334507</v>
      </c>
      <c r="G109" s="5">
        <v>-2947.16</v>
      </c>
      <c r="H109" s="5">
        <v>-559.96</v>
      </c>
      <c r="I109" s="5">
        <f t="shared" si="4"/>
        <v>-3507.12</v>
      </c>
      <c r="K109" s="5">
        <v>0</v>
      </c>
      <c r="L109" s="5">
        <v>0</v>
      </c>
      <c r="M109" s="5">
        <v>0</v>
      </c>
      <c r="N109" s="5">
        <v>0</v>
      </c>
      <c r="O109" s="5">
        <v>2947.16</v>
      </c>
      <c r="P109" s="5">
        <v>559.96</v>
      </c>
      <c r="Q109" s="5">
        <f t="shared" si="5"/>
        <v>3507.12</v>
      </c>
      <c r="R109" s="5">
        <v>3507.12</v>
      </c>
      <c r="T109" s="5">
        <f t="shared" si="6"/>
        <v>0</v>
      </c>
      <c r="U109" s="67">
        <f t="shared" si="7"/>
        <v>0</v>
      </c>
    </row>
    <row r="110" spans="1:21" x14ac:dyDescent="0.25">
      <c r="A110" s="21" t="s">
        <v>1170</v>
      </c>
      <c r="B110" s="21">
        <v>3117334527</v>
      </c>
      <c r="C110" s="24">
        <v>3117334527</v>
      </c>
      <c r="D110" s="25">
        <v>3507.12</v>
      </c>
      <c r="F110" s="2">
        <v>3117334527</v>
      </c>
      <c r="G110" s="5">
        <v>-2947.16</v>
      </c>
      <c r="H110" s="5">
        <v>-559.96</v>
      </c>
      <c r="I110" s="5">
        <f t="shared" si="4"/>
        <v>-3507.12</v>
      </c>
      <c r="K110" s="5">
        <v>0</v>
      </c>
      <c r="L110" s="5">
        <v>0</v>
      </c>
      <c r="M110" s="5">
        <v>0</v>
      </c>
      <c r="N110" s="5">
        <v>0</v>
      </c>
      <c r="O110" s="5">
        <v>2947.16</v>
      </c>
      <c r="P110" s="5">
        <v>559.96</v>
      </c>
      <c r="Q110" s="5">
        <f t="shared" si="5"/>
        <v>3507.12</v>
      </c>
      <c r="R110" s="5">
        <v>3507.12</v>
      </c>
      <c r="T110" s="5">
        <f t="shared" si="6"/>
        <v>0</v>
      </c>
      <c r="U110" s="67">
        <f t="shared" si="7"/>
        <v>0</v>
      </c>
    </row>
    <row r="111" spans="1:21" x14ac:dyDescent="0.25">
      <c r="A111" s="21" t="s">
        <v>1170</v>
      </c>
      <c r="B111" s="21">
        <v>3117334536</v>
      </c>
      <c r="C111" s="24">
        <v>3117334536</v>
      </c>
      <c r="D111" s="25">
        <v>3507.12</v>
      </c>
      <c r="F111" s="2">
        <v>3117334536</v>
      </c>
      <c r="G111" s="5">
        <v>-2947.16</v>
      </c>
      <c r="H111" s="5">
        <v>-559.96</v>
      </c>
      <c r="I111" s="5">
        <f t="shared" si="4"/>
        <v>-3507.12</v>
      </c>
      <c r="K111" s="5">
        <v>0</v>
      </c>
      <c r="L111" s="5">
        <v>0</v>
      </c>
      <c r="M111" s="5">
        <v>0</v>
      </c>
      <c r="N111" s="5">
        <v>0</v>
      </c>
      <c r="O111" s="5">
        <v>2947.16</v>
      </c>
      <c r="P111" s="5">
        <v>559.96</v>
      </c>
      <c r="Q111" s="5">
        <f t="shared" si="5"/>
        <v>3507.12</v>
      </c>
      <c r="R111" s="5">
        <v>3507.12</v>
      </c>
      <c r="T111" s="5">
        <f t="shared" si="6"/>
        <v>0</v>
      </c>
      <c r="U111" s="67">
        <f t="shared" si="7"/>
        <v>0</v>
      </c>
    </row>
    <row r="112" spans="1:21" x14ac:dyDescent="0.25">
      <c r="A112" s="21" t="s">
        <v>1170</v>
      </c>
      <c r="B112" s="21">
        <v>3117335744</v>
      </c>
      <c r="C112" s="24">
        <v>3117335744</v>
      </c>
      <c r="D112" s="25">
        <v>3507.12</v>
      </c>
      <c r="F112" s="2">
        <v>3117335744</v>
      </c>
      <c r="G112" s="5">
        <v>-2947.16</v>
      </c>
      <c r="H112" s="5">
        <v>-559.96</v>
      </c>
      <c r="I112" s="5">
        <f t="shared" si="4"/>
        <v>-3507.12</v>
      </c>
      <c r="K112" s="5">
        <v>0</v>
      </c>
      <c r="L112" s="5">
        <v>0</v>
      </c>
      <c r="M112" s="5">
        <v>0</v>
      </c>
      <c r="N112" s="5">
        <v>0</v>
      </c>
      <c r="O112" s="5">
        <v>2947.16</v>
      </c>
      <c r="P112" s="5">
        <v>559.96</v>
      </c>
      <c r="Q112" s="5">
        <f t="shared" si="5"/>
        <v>3507.12</v>
      </c>
      <c r="R112" s="5">
        <v>3507.12</v>
      </c>
      <c r="T112" s="5">
        <f t="shared" si="6"/>
        <v>0</v>
      </c>
      <c r="U112" s="67">
        <f t="shared" si="7"/>
        <v>0</v>
      </c>
    </row>
    <row r="113" spans="1:21" x14ac:dyDescent="0.25">
      <c r="A113" s="21" t="s">
        <v>1170</v>
      </c>
      <c r="B113" s="21">
        <v>3117335769</v>
      </c>
      <c r="C113" s="24">
        <v>3117335769</v>
      </c>
      <c r="D113" s="25">
        <v>3507.12</v>
      </c>
      <c r="F113" s="2">
        <v>3117335769</v>
      </c>
      <c r="G113" s="5">
        <v>-2947.16</v>
      </c>
      <c r="H113" s="5">
        <v>-559.96</v>
      </c>
      <c r="I113" s="5">
        <f t="shared" si="4"/>
        <v>-3507.12</v>
      </c>
      <c r="K113" s="5">
        <v>0</v>
      </c>
      <c r="L113" s="5">
        <v>0</v>
      </c>
      <c r="M113" s="5">
        <v>0</v>
      </c>
      <c r="N113" s="5">
        <v>0</v>
      </c>
      <c r="O113" s="5">
        <v>2947.16</v>
      </c>
      <c r="P113" s="5">
        <v>559.96</v>
      </c>
      <c r="Q113" s="5">
        <f t="shared" si="5"/>
        <v>3507.12</v>
      </c>
      <c r="R113" s="5">
        <v>3507.12</v>
      </c>
      <c r="T113" s="5">
        <f t="shared" si="6"/>
        <v>0</v>
      </c>
      <c r="U113" s="67">
        <f t="shared" si="7"/>
        <v>0</v>
      </c>
    </row>
    <row r="114" spans="1:21" x14ac:dyDescent="0.25">
      <c r="A114" s="21" t="s">
        <v>1170</v>
      </c>
      <c r="B114" s="21">
        <v>3117335774</v>
      </c>
      <c r="C114" s="24">
        <v>3117335774</v>
      </c>
      <c r="D114" s="25">
        <v>3507.12</v>
      </c>
      <c r="F114" s="2">
        <v>3117335774</v>
      </c>
      <c r="G114" s="5">
        <v>-2947.16</v>
      </c>
      <c r="H114" s="5">
        <v>-559.96</v>
      </c>
      <c r="I114" s="5">
        <f t="shared" si="4"/>
        <v>-3507.12</v>
      </c>
      <c r="K114" s="5">
        <v>0</v>
      </c>
      <c r="L114" s="5">
        <v>0</v>
      </c>
      <c r="M114" s="5">
        <v>0</v>
      </c>
      <c r="N114" s="5">
        <v>0</v>
      </c>
      <c r="O114" s="5">
        <v>2947.16</v>
      </c>
      <c r="P114" s="5">
        <v>559.96</v>
      </c>
      <c r="Q114" s="5">
        <f t="shared" si="5"/>
        <v>3507.12</v>
      </c>
      <c r="R114" s="5">
        <v>3507.12</v>
      </c>
      <c r="T114" s="5">
        <f t="shared" si="6"/>
        <v>0</v>
      </c>
      <c r="U114" s="67">
        <f t="shared" si="7"/>
        <v>0</v>
      </c>
    </row>
    <row r="115" spans="1:21" x14ac:dyDescent="0.25">
      <c r="A115" s="21" t="s">
        <v>1170</v>
      </c>
      <c r="B115" s="21">
        <v>3117335780</v>
      </c>
      <c r="C115" s="24">
        <v>3117335780</v>
      </c>
      <c r="D115" s="25">
        <v>3507.12</v>
      </c>
      <c r="F115" s="2">
        <v>3117335780</v>
      </c>
      <c r="G115" s="5">
        <v>-2947.16</v>
      </c>
      <c r="H115" s="5">
        <v>-559.96</v>
      </c>
      <c r="I115" s="5">
        <f t="shared" si="4"/>
        <v>-3507.12</v>
      </c>
      <c r="K115" s="5">
        <v>0</v>
      </c>
      <c r="L115" s="5">
        <v>0</v>
      </c>
      <c r="M115" s="5">
        <v>0</v>
      </c>
      <c r="N115" s="5">
        <v>0</v>
      </c>
      <c r="O115" s="5">
        <v>2947.16</v>
      </c>
      <c r="P115" s="5">
        <v>559.96</v>
      </c>
      <c r="Q115" s="5">
        <f t="shared" si="5"/>
        <v>3507.12</v>
      </c>
      <c r="R115" s="5">
        <v>3507.12</v>
      </c>
      <c r="T115" s="5">
        <f t="shared" si="6"/>
        <v>0</v>
      </c>
      <c r="U115" s="67">
        <f t="shared" si="7"/>
        <v>0</v>
      </c>
    </row>
    <row r="116" spans="1:21" x14ac:dyDescent="0.25">
      <c r="A116" s="21" t="s">
        <v>1170</v>
      </c>
      <c r="B116" s="21">
        <v>3117337029</v>
      </c>
      <c r="C116" s="24">
        <v>3117337029</v>
      </c>
      <c r="D116" s="25">
        <v>3507.12</v>
      </c>
      <c r="F116" s="2">
        <v>3117337029</v>
      </c>
      <c r="G116" s="5">
        <v>-2947.16</v>
      </c>
      <c r="H116" s="5">
        <v>-559.96</v>
      </c>
      <c r="I116" s="5">
        <f t="shared" si="4"/>
        <v>-3507.12</v>
      </c>
      <c r="K116" s="5">
        <v>0</v>
      </c>
      <c r="L116" s="5">
        <v>0</v>
      </c>
      <c r="M116" s="5">
        <v>0</v>
      </c>
      <c r="N116" s="5">
        <v>0</v>
      </c>
      <c r="O116" s="5">
        <v>2947.16</v>
      </c>
      <c r="P116" s="5">
        <v>559.96</v>
      </c>
      <c r="Q116" s="5">
        <f t="shared" si="5"/>
        <v>3507.12</v>
      </c>
      <c r="R116" s="5">
        <v>3507.12</v>
      </c>
      <c r="T116" s="5">
        <f t="shared" si="6"/>
        <v>0</v>
      </c>
      <c r="U116" s="67">
        <f t="shared" si="7"/>
        <v>0</v>
      </c>
    </row>
    <row r="117" spans="1:21" x14ac:dyDescent="0.25">
      <c r="A117" s="21" t="s">
        <v>1170</v>
      </c>
      <c r="B117" s="21">
        <v>3117337060</v>
      </c>
      <c r="C117" s="24">
        <v>3117337060</v>
      </c>
      <c r="D117" s="25">
        <v>3507.12</v>
      </c>
      <c r="F117" s="2">
        <v>3117337060</v>
      </c>
      <c r="G117" s="5">
        <v>-2947.16</v>
      </c>
      <c r="H117" s="5">
        <v>-559.96</v>
      </c>
      <c r="I117" s="5">
        <f t="shared" si="4"/>
        <v>-3507.12</v>
      </c>
      <c r="K117" s="5">
        <v>0</v>
      </c>
      <c r="L117" s="5">
        <v>0</v>
      </c>
      <c r="M117" s="5">
        <v>0</v>
      </c>
      <c r="N117" s="5">
        <v>0</v>
      </c>
      <c r="O117" s="5">
        <v>2947.16</v>
      </c>
      <c r="P117" s="5">
        <v>559.96</v>
      </c>
      <c r="Q117" s="5">
        <f t="shared" si="5"/>
        <v>3507.12</v>
      </c>
      <c r="R117" s="5">
        <v>3507.12</v>
      </c>
      <c r="T117" s="5">
        <f t="shared" si="6"/>
        <v>0</v>
      </c>
      <c r="U117" s="67">
        <f t="shared" si="7"/>
        <v>0</v>
      </c>
    </row>
    <row r="118" spans="1:21" x14ac:dyDescent="0.25">
      <c r="A118" s="21" t="s">
        <v>1170</v>
      </c>
      <c r="B118" s="21">
        <v>3117338318</v>
      </c>
      <c r="C118" s="24">
        <v>3117338318</v>
      </c>
      <c r="D118" s="25">
        <v>3507.12</v>
      </c>
      <c r="F118" s="2">
        <v>3117338318</v>
      </c>
      <c r="G118" s="5">
        <v>-2947.16</v>
      </c>
      <c r="H118" s="5">
        <v>-559.96</v>
      </c>
      <c r="I118" s="5">
        <f t="shared" si="4"/>
        <v>-3507.12</v>
      </c>
      <c r="K118" s="5">
        <v>0</v>
      </c>
      <c r="L118" s="5">
        <v>0</v>
      </c>
      <c r="M118" s="5">
        <v>0</v>
      </c>
      <c r="N118" s="5">
        <v>0</v>
      </c>
      <c r="O118" s="5">
        <v>2947.16</v>
      </c>
      <c r="P118" s="5">
        <v>559.96</v>
      </c>
      <c r="Q118" s="5">
        <f t="shared" si="5"/>
        <v>3507.12</v>
      </c>
      <c r="R118" s="5">
        <v>3507.12</v>
      </c>
      <c r="T118" s="5">
        <f t="shared" si="6"/>
        <v>0</v>
      </c>
      <c r="U118" s="67">
        <f t="shared" si="7"/>
        <v>0</v>
      </c>
    </row>
    <row r="119" spans="1:21" x14ac:dyDescent="0.25">
      <c r="A119" s="21" t="s">
        <v>1170</v>
      </c>
      <c r="B119" s="21">
        <v>3117339523</v>
      </c>
      <c r="C119" s="24">
        <v>3117339523</v>
      </c>
      <c r="D119" s="25">
        <v>3507.12</v>
      </c>
      <c r="F119" s="2">
        <v>3117339523</v>
      </c>
      <c r="G119" s="5">
        <v>-2947.16</v>
      </c>
      <c r="H119" s="5">
        <v>-559.96</v>
      </c>
      <c r="I119" s="5">
        <f t="shared" si="4"/>
        <v>-3507.12</v>
      </c>
      <c r="K119" s="5">
        <v>0</v>
      </c>
      <c r="L119" s="5">
        <v>0</v>
      </c>
      <c r="M119" s="5">
        <v>0</v>
      </c>
      <c r="N119" s="5">
        <v>0</v>
      </c>
      <c r="O119" s="5">
        <v>2947.16</v>
      </c>
      <c r="P119" s="5">
        <v>559.96</v>
      </c>
      <c r="Q119" s="5">
        <f t="shared" si="5"/>
        <v>3507.12</v>
      </c>
      <c r="R119" s="5">
        <v>3507.12</v>
      </c>
      <c r="T119" s="5">
        <f t="shared" si="6"/>
        <v>0</v>
      </c>
      <c r="U119" s="67">
        <f t="shared" si="7"/>
        <v>0</v>
      </c>
    </row>
    <row r="120" spans="1:21" x14ac:dyDescent="0.25">
      <c r="A120" s="21" t="s">
        <v>1170</v>
      </c>
      <c r="B120" s="21">
        <v>3117339534</v>
      </c>
      <c r="C120" s="24">
        <v>3117339534</v>
      </c>
      <c r="D120" s="25">
        <v>3507.12</v>
      </c>
      <c r="F120" s="2">
        <v>3117339534</v>
      </c>
      <c r="G120" s="5">
        <v>-2947.16</v>
      </c>
      <c r="H120" s="5">
        <v>-559.96</v>
      </c>
      <c r="I120" s="5">
        <f t="shared" si="4"/>
        <v>-3507.12</v>
      </c>
      <c r="K120" s="5">
        <v>0</v>
      </c>
      <c r="L120" s="5">
        <v>0</v>
      </c>
      <c r="M120" s="5">
        <v>0</v>
      </c>
      <c r="N120" s="5">
        <v>0</v>
      </c>
      <c r="O120" s="5">
        <v>2947.16</v>
      </c>
      <c r="P120" s="5">
        <v>559.96</v>
      </c>
      <c r="Q120" s="5">
        <f t="shared" si="5"/>
        <v>3507.12</v>
      </c>
      <c r="R120" s="5">
        <v>3507.12</v>
      </c>
      <c r="T120" s="5">
        <f t="shared" si="6"/>
        <v>0</v>
      </c>
      <c r="U120" s="67">
        <f t="shared" si="7"/>
        <v>0</v>
      </c>
    </row>
    <row r="121" spans="1:21" x14ac:dyDescent="0.25">
      <c r="A121" s="21" t="s">
        <v>1170</v>
      </c>
      <c r="B121" s="21">
        <v>3117339548</v>
      </c>
      <c r="C121" s="24">
        <v>3117339548</v>
      </c>
      <c r="D121" s="25">
        <v>3507.12</v>
      </c>
      <c r="F121" s="2">
        <v>3117339548</v>
      </c>
      <c r="G121" s="5">
        <v>-2947.16</v>
      </c>
      <c r="H121" s="5">
        <v>-559.96</v>
      </c>
      <c r="I121" s="5">
        <f t="shared" si="4"/>
        <v>-3507.12</v>
      </c>
      <c r="K121" s="5">
        <v>0</v>
      </c>
      <c r="L121" s="5">
        <v>0</v>
      </c>
      <c r="M121" s="5">
        <v>0</v>
      </c>
      <c r="N121" s="5">
        <v>0</v>
      </c>
      <c r="O121" s="5">
        <v>2947.16</v>
      </c>
      <c r="P121" s="5">
        <v>559.96</v>
      </c>
      <c r="Q121" s="5">
        <f t="shared" si="5"/>
        <v>3507.12</v>
      </c>
      <c r="R121" s="5">
        <v>3507.12</v>
      </c>
      <c r="T121" s="5">
        <f t="shared" si="6"/>
        <v>0</v>
      </c>
      <c r="U121" s="67">
        <f t="shared" si="7"/>
        <v>0</v>
      </c>
    </row>
    <row r="122" spans="1:21" x14ac:dyDescent="0.25">
      <c r="A122" s="21" t="s">
        <v>1170</v>
      </c>
      <c r="B122" s="21">
        <v>3117339556</v>
      </c>
      <c r="C122" s="24">
        <v>3117339556</v>
      </c>
      <c r="D122" s="25">
        <v>3507.12</v>
      </c>
      <c r="F122" s="2">
        <v>3117339556</v>
      </c>
      <c r="G122" s="5">
        <v>-2947.16</v>
      </c>
      <c r="H122" s="5">
        <v>-559.96</v>
      </c>
      <c r="I122" s="5">
        <f t="shared" si="4"/>
        <v>-3507.12</v>
      </c>
      <c r="K122" s="5">
        <v>0</v>
      </c>
      <c r="L122" s="5">
        <v>0</v>
      </c>
      <c r="M122" s="5">
        <v>0</v>
      </c>
      <c r="N122" s="5">
        <v>0</v>
      </c>
      <c r="O122" s="5">
        <v>2947.16</v>
      </c>
      <c r="P122" s="5">
        <v>559.96</v>
      </c>
      <c r="Q122" s="5">
        <f t="shared" si="5"/>
        <v>3507.12</v>
      </c>
      <c r="R122" s="5">
        <v>3507.12</v>
      </c>
      <c r="T122" s="5">
        <f t="shared" si="6"/>
        <v>0</v>
      </c>
      <c r="U122" s="67">
        <f t="shared" si="7"/>
        <v>0</v>
      </c>
    </row>
    <row r="123" spans="1:21" x14ac:dyDescent="0.25">
      <c r="A123" s="21" t="s">
        <v>1170</v>
      </c>
      <c r="B123" s="21">
        <v>3117339566</v>
      </c>
      <c r="C123" s="24">
        <v>3117339566</v>
      </c>
      <c r="D123" s="25">
        <v>3507.12</v>
      </c>
      <c r="F123" s="2">
        <v>3117339566</v>
      </c>
      <c r="G123" s="5">
        <v>-2947.16</v>
      </c>
      <c r="H123" s="5">
        <v>-559.96</v>
      </c>
      <c r="I123" s="5">
        <f t="shared" si="4"/>
        <v>-3507.12</v>
      </c>
      <c r="K123" s="5">
        <v>0</v>
      </c>
      <c r="L123" s="5">
        <v>0</v>
      </c>
      <c r="M123" s="5">
        <v>0</v>
      </c>
      <c r="N123" s="5">
        <v>0</v>
      </c>
      <c r="O123" s="5">
        <v>2947.16</v>
      </c>
      <c r="P123" s="5">
        <v>559.96</v>
      </c>
      <c r="Q123" s="5">
        <f t="shared" si="5"/>
        <v>3507.12</v>
      </c>
      <c r="R123" s="5">
        <v>3507.12</v>
      </c>
      <c r="T123" s="5">
        <f t="shared" si="6"/>
        <v>0</v>
      </c>
      <c r="U123" s="67">
        <f t="shared" si="7"/>
        <v>0</v>
      </c>
    </row>
    <row r="124" spans="1:21" x14ac:dyDescent="0.25">
      <c r="A124" s="21" t="s">
        <v>1170</v>
      </c>
      <c r="B124" s="21">
        <v>3117339590</v>
      </c>
      <c r="C124" s="24">
        <v>3117339590</v>
      </c>
      <c r="D124" s="25">
        <v>3507.12</v>
      </c>
      <c r="F124" s="2">
        <v>3117339590</v>
      </c>
      <c r="G124" s="5">
        <v>-2947.16</v>
      </c>
      <c r="H124" s="5">
        <v>-559.96</v>
      </c>
      <c r="I124" s="5">
        <f t="shared" si="4"/>
        <v>-3507.12</v>
      </c>
      <c r="K124" s="5">
        <v>0</v>
      </c>
      <c r="L124" s="5">
        <v>0</v>
      </c>
      <c r="M124" s="5">
        <v>0</v>
      </c>
      <c r="N124" s="5">
        <v>0</v>
      </c>
      <c r="O124" s="5">
        <v>2947.16</v>
      </c>
      <c r="P124" s="5">
        <v>559.96</v>
      </c>
      <c r="Q124" s="5">
        <f t="shared" si="5"/>
        <v>3507.12</v>
      </c>
      <c r="R124" s="5">
        <v>3507.12</v>
      </c>
      <c r="T124" s="5">
        <f t="shared" si="6"/>
        <v>0</v>
      </c>
      <c r="U124" s="67">
        <f t="shared" si="7"/>
        <v>0</v>
      </c>
    </row>
    <row r="125" spans="1:21" x14ac:dyDescent="0.25">
      <c r="A125" s="21" t="s">
        <v>1170</v>
      </c>
      <c r="B125" s="21">
        <v>3117350293</v>
      </c>
      <c r="C125" s="24">
        <v>3117350293</v>
      </c>
      <c r="D125" s="25">
        <v>3507.12</v>
      </c>
      <c r="F125" s="2">
        <v>3117350293</v>
      </c>
      <c r="G125" s="5">
        <v>-2947.16</v>
      </c>
      <c r="H125" s="5">
        <v>-559.96</v>
      </c>
      <c r="I125" s="5">
        <f t="shared" si="4"/>
        <v>-3507.12</v>
      </c>
      <c r="K125" s="5">
        <v>0</v>
      </c>
      <c r="L125" s="5">
        <v>0</v>
      </c>
      <c r="M125" s="5">
        <v>0</v>
      </c>
      <c r="N125" s="5">
        <v>0</v>
      </c>
      <c r="O125" s="5">
        <v>2947.16</v>
      </c>
      <c r="P125" s="5">
        <v>559.96</v>
      </c>
      <c r="Q125" s="5">
        <f t="shared" si="5"/>
        <v>3507.12</v>
      </c>
      <c r="R125" s="5">
        <v>3507.12</v>
      </c>
      <c r="T125" s="5">
        <f t="shared" si="6"/>
        <v>0</v>
      </c>
      <c r="U125" s="67">
        <f t="shared" si="7"/>
        <v>0</v>
      </c>
    </row>
    <row r="126" spans="1:21" x14ac:dyDescent="0.25">
      <c r="A126" s="21" t="s">
        <v>1170</v>
      </c>
      <c r="B126" s="21">
        <v>3117350314</v>
      </c>
      <c r="C126" s="24">
        <v>3117350314</v>
      </c>
      <c r="D126" s="25">
        <v>3507.12</v>
      </c>
      <c r="F126" s="2">
        <v>3117350314</v>
      </c>
      <c r="G126" s="5">
        <v>-2947.16</v>
      </c>
      <c r="H126" s="5">
        <v>-559.96</v>
      </c>
      <c r="I126" s="5">
        <f t="shared" si="4"/>
        <v>-3507.12</v>
      </c>
      <c r="K126" s="5">
        <v>0</v>
      </c>
      <c r="L126" s="5">
        <v>0</v>
      </c>
      <c r="M126" s="5">
        <v>0</v>
      </c>
      <c r="N126" s="5">
        <v>0</v>
      </c>
      <c r="O126" s="5">
        <v>2947.16</v>
      </c>
      <c r="P126" s="5">
        <v>559.96</v>
      </c>
      <c r="Q126" s="5">
        <f t="shared" si="5"/>
        <v>3507.12</v>
      </c>
      <c r="R126" s="5">
        <v>3507.12</v>
      </c>
      <c r="T126" s="5">
        <f t="shared" si="6"/>
        <v>0</v>
      </c>
      <c r="U126" s="67">
        <f t="shared" si="7"/>
        <v>0</v>
      </c>
    </row>
    <row r="127" spans="1:21" x14ac:dyDescent="0.25">
      <c r="A127" s="21" t="s">
        <v>1170</v>
      </c>
      <c r="B127" s="21">
        <v>3117350316</v>
      </c>
      <c r="C127" s="24">
        <v>3117350316</v>
      </c>
      <c r="D127" s="25">
        <v>3507.12</v>
      </c>
      <c r="F127" s="2">
        <v>3117350316</v>
      </c>
      <c r="G127" s="5">
        <v>-2947.16</v>
      </c>
      <c r="H127" s="5">
        <v>-559.96</v>
      </c>
      <c r="I127" s="5">
        <f t="shared" si="4"/>
        <v>-3507.12</v>
      </c>
      <c r="K127" s="5">
        <v>0</v>
      </c>
      <c r="L127" s="5">
        <v>0</v>
      </c>
      <c r="M127" s="5">
        <v>0</v>
      </c>
      <c r="N127" s="5">
        <v>0</v>
      </c>
      <c r="O127" s="5">
        <v>2947.16</v>
      </c>
      <c r="P127" s="5">
        <v>559.96</v>
      </c>
      <c r="Q127" s="5">
        <f t="shared" si="5"/>
        <v>3507.12</v>
      </c>
      <c r="R127" s="5">
        <v>3507.12</v>
      </c>
      <c r="T127" s="5">
        <f t="shared" si="6"/>
        <v>0</v>
      </c>
      <c r="U127" s="67">
        <f t="shared" si="7"/>
        <v>0</v>
      </c>
    </row>
    <row r="128" spans="1:21" x14ac:dyDescent="0.25">
      <c r="A128" s="21" t="s">
        <v>1170</v>
      </c>
      <c r="B128" s="21">
        <v>3117350319</v>
      </c>
      <c r="C128" s="24">
        <v>3117350319</v>
      </c>
      <c r="D128" s="25">
        <v>3507.12</v>
      </c>
      <c r="F128" s="2">
        <v>3117350319</v>
      </c>
      <c r="G128" s="5">
        <v>-2947.16</v>
      </c>
      <c r="H128" s="5">
        <v>-559.96</v>
      </c>
      <c r="I128" s="5">
        <f t="shared" si="4"/>
        <v>-3507.12</v>
      </c>
      <c r="K128" s="5">
        <v>0</v>
      </c>
      <c r="L128" s="5">
        <v>0</v>
      </c>
      <c r="M128" s="5">
        <v>0</v>
      </c>
      <c r="N128" s="5">
        <v>0</v>
      </c>
      <c r="O128" s="5">
        <v>2947.16</v>
      </c>
      <c r="P128" s="5">
        <v>559.96</v>
      </c>
      <c r="Q128" s="5">
        <f t="shared" si="5"/>
        <v>3507.12</v>
      </c>
      <c r="R128" s="5">
        <v>3507.12</v>
      </c>
      <c r="T128" s="5">
        <f t="shared" si="6"/>
        <v>0</v>
      </c>
      <c r="U128" s="67">
        <f t="shared" si="7"/>
        <v>0</v>
      </c>
    </row>
    <row r="129" spans="1:21" x14ac:dyDescent="0.25">
      <c r="A129" s="21" t="s">
        <v>1170</v>
      </c>
      <c r="B129" s="21">
        <v>3117350326</v>
      </c>
      <c r="C129" s="24">
        <v>3117350326</v>
      </c>
      <c r="D129" s="25">
        <v>3507.12</v>
      </c>
      <c r="F129" s="2">
        <v>3117350326</v>
      </c>
      <c r="G129" s="5">
        <v>-2947.16</v>
      </c>
      <c r="H129" s="5">
        <v>-559.96</v>
      </c>
      <c r="I129" s="5">
        <f t="shared" si="4"/>
        <v>-3507.12</v>
      </c>
      <c r="K129" s="5">
        <v>0</v>
      </c>
      <c r="L129" s="5">
        <v>0</v>
      </c>
      <c r="M129" s="5">
        <v>0</v>
      </c>
      <c r="N129" s="5">
        <v>0</v>
      </c>
      <c r="O129" s="5">
        <v>2947.16</v>
      </c>
      <c r="P129" s="5">
        <v>559.96</v>
      </c>
      <c r="Q129" s="5">
        <f t="shared" si="5"/>
        <v>3507.12</v>
      </c>
      <c r="R129" s="5">
        <v>3507.12</v>
      </c>
      <c r="T129" s="5">
        <f t="shared" si="6"/>
        <v>0</v>
      </c>
      <c r="U129" s="67">
        <f t="shared" si="7"/>
        <v>0</v>
      </c>
    </row>
    <row r="130" spans="1:21" x14ac:dyDescent="0.25">
      <c r="A130" s="21" t="s">
        <v>1170</v>
      </c>
      <c r="B130" s="21">
        <v>3117350334</v>
      </c>
      <c r="C130" s="24">
        <v>3117350334</v>
      </c>
      <c r="D130" s="25">
        <v>3507.12</v>
      </c>
      <c r="F130" s="2">
        <v>3117350334</v>
      </c>
      <c r="G130" s="5">
        <v>-2947.16</v>
      </c>
      <c r="H130" s="5">
        <v>-559.96</v>
      </c>
      <c r="I130" s="5">
        <f t="shared" si="4"/>
        <v>-3507.12</v>
      </c>
      <c r="K130" s="5">
        <v>0</v>
      </c>
      <c r="L130" s="5">
        <v>0</v>
      </c>
      <c r="M130" s="5">
        <v>0</v>
      </c>
      <c r="N130" s="5">
        <v>0</v>
      </c>
      <c r="O130" s="5">
        <v>2947.16</v>
      </c>
      <c r="P130" s="5">
        <v>559.96</v>
      </c>
      <c r="Q130" s="5">
        <f t="shared" si="5"/>
        <v>3507.12</v>
      </c>
      <c r="R130" s="5">
        <v>3507.12</v>
      </c>
      <c r="T130" s="5">
        <f t="shared" si="6"/>
        <v>0</v>
      </c>
      <c r="U130" s="67">
        <f t="shared" si="7"/>
        <v>0</v>
      </c>
    </row>
    <row r="131" spans="1:21" x14ac:dyDescent="0.25">
      <c r="A131" s="21" t="s">
        <v>1170</v>
      </c>
      <c r="B131" s="21">
        <v>3117351579</v>
      </c>
      <c r="C131" s="24">
        <v>3117351579</v>
      </c>
      <c r="D131" s="25">
        <v>3507.12</v>
      </c>
      <c r="F131" s="2">
        <v>3117351579</v>
      </c>
      <c r="G131" s="5">
        <v>-2947.16</v>
      </c>
      <c r="H131" s="5">
        <v>-559.96</v>
      </c>
      <c r="I131" s="5">
        <f t="shared" ref="I131:I194" si="8">G131+H131</f>
        <v>-3507.12</v>
      </c>
      <c r="K131" s="5">
        <v>0</v>
      </c>
      <c r="L131" s="5">
        <v>0</v>
      </c>
      <c r="M131" s="5">
        <v>0</v>
      </c>
      <c r="N131" s="5">
        <v>0</v>
      </c>
      <c r="O131" s="5">
        <v>2947.16</v>
      </c>
      <c r="P131" s="5">
        <v>559.96</v>
      </c>
      <c r="Q131" s="5">
        <f t="shared" ref="Q131:Q194" si="9">SUM(K131:P131)</f>
        <v>3507.12</v>
      </c>
      <c r="R131" s="5">
        <v>3507.12</v>
      </c>
      <c r="T131" s="5">
        <f t="shared" ref="T131:T194" si="10">I131+Q131</f>
        <v>0</v>
      </c>
      <c r="U131" s="67">
        <f t="shared" si="7"/>
        <v>0</v>
      </c>
    </row>
    <row r="132" spans="1:21" x14ac:dyDescent="0.25">
      <c r="A132" s="21" t="s">
        <v>1170</v>
      </c>
      <c r="B132" s="21">
        <v>3117351606</v>
      </c>
      <c r="C132" s="24">
        <v>3117351606</v>
      </c>
      <c r="D132" s="25">
        <v>3507.12</v>
      </c>
      <c r="F132" s="2">
        <v>3117351606</v>
      </c>
      <c r="G132" s="5">
        <v>-2947.16</v>
      </c>
      <c r="H132" s="5">
        <v>-559.96</v>
      </c>
      <c r="I132" s="5">
        <f t="shared" si="8"/>
        <v>-3507.12</v>
      </c>
      <c r="K132" s="5">
        <v>0</v>
      </c>
      <c r="L132" s="5">
        <v>0</v>
      </c>
      <c r="M132" s="5">
        <v>0</v>
      </c>
      <c r="N132" s="5">
        <v>0</v>
      </c>
      <c r="O132" s="5">
        <v>2947.16</v>
      </c>
      <c r="P132" s="5">
        <v>559.96</v>
      </c>
      <c r="Q132" s="5">
        <f t="shared" si="9"/>
        <v>3507.12</v>
      </c>
      <c r="R132" s="5">
        <v>3507.12</v>
      </c>
      <c r="T132" s="5">
        <f t="shared" si="10"/>
        <v>0</v>
      </c>
      <c r="U132" s="67">
        <f t="shared" ref="U132:U195" si="11">Q132-R132</f>
        <v>0</v>
      </c>
    </row>
    <row r="133" spans="1:21" x14ac:dyDescent="0.25">
      <c r="A133" s="21" t="s">
        <v>1170</v>
      </c>
      <c r="B133" s="21">
        <v>3117352864</v>
      </c>
      <c r="C133" s="24">
        <v>3117352864</v>
      </c>
      <c r="D133" s="25">
        <v>3507.12</v>
      </c>
      <c r="F133" s="2">
        <v>3117352864</v>
      </c>
      <c r="G133" s="5">
        <v>-2947.16</v>
      </c>
      <c r="H133" s="5">
        <v>-559.96</v>
      </c>
      <c r="I133" s="5">
        <f t="shared" si="8"/>
        <v>-3507.12</v>
      </c>
      <c r="K133" s="5">
        <v>0</v>
      </c>
      <c r="L133" s="5">
        <v>0</v>
      </c>
      <c r="M133" s="5">
        <v>0</v>
      </c>
      <c r="N133" s="5">
        <v>0</v>
      </c>
      <c r="O133" s="5">
        <v>2947.16</v>
      </c>
      <c r="P133" s="5">
        <v>559.96</v>
      </c>
      <c r="Q133" s="5">
        <f t="shared" si="9"/>
        <v>3507.12</v>
      </c>
      <c r="R133" s="5">
        <v>3507.12</v>
      </c>
      <c r="T133" s="5">
        <f t="shared" si="10"/>
        <v>0</v>
      </c>
      <c r="U133" s="67">
        <f t="shared" si="11"/>
        <v>0</v>
      </c>
    </row>
    <row r="134" spans="1:21" x14ac:dyDescent="0.25">
      <c r="A134" s="21" t="s">
        <v>1170</v>
      </c>
      <c r="B134" s="21">
        <v>3117352886</v>
      </c>
      <c r="C134" s="24">
        <v>3117352886</v>
      </c>
      <c r="D134" s="25">
        <v>3507.12</v>
      </c>
      <c r="F134" s="2">
        <v>3117352886</v>
      </c>
      <c r="G134" s="5">
        <v>-2947.16</v>
      </c>
      <c r="H134" s="5">
        <v>-559.96</v>
      </c>
      <c r="I134" s="5">
        <f t="shared" si="8"/>
        <v>-3507.12</v>
      </c>
      <c r="K134" s="5">
        <v>0</v>
      </c>
      <c r="L134" s="5">
        <v>0</v>
      </c>
      <c r="M134" s="5">
        <v>0</v>
      </c>
      <c r="N134" s="5">
        <v>0</v>
      </c>
      <c r="O134" s="5">
        <v>2947.16</v>
      </c>
      <c r="P134" s="5">
        <v>559.96</v>
      </c>
      <c r="Q134" s="5">
        <f t="shared" si="9"/>
        <v>3507.12</v>
      </c>
      <c r="R134" s="5">
        <v>3507.12</v>
      </c>
      <c r="T134" s="5">
        <f t="shared" si="10"/>
        <v>0</v>
      </c>
      <c r="U134" s="67">
        <f t="shared" si="11"/>
        <v>0</v>
      </c>
    </row>
    <row r="135" spans="1:21" x14ac:dyDescent="0.25">
      <c r="A135" s="21" t="s">
        <v>1170</v>
      </c>
      <c r="B135" s="21">
        <v>3117352892</v>
      </c>
      <c r="C135" s="24">
        <v>3117352892</v>
      </c>
      <c r="D135" s="25">
        <v>3507.12</v>
      </c>
      <c r="F135" s="2">
        <v>3117352892</v>
      </c>
      <c r="G135" s="5">
        <v>-2947.16</v>
      </c>
      <c r="H135" s="5">
        <v>-559.96</v>
      </c>
      <c r="I135" s="5">
        <f t="shared" si="8"/>
        <v>-3507.12</v>
      </c>
      <c r="K135" s="5">
        <v>0</v>
      </c>
      <c r="L135" s="5">
        <v>0</v>
      </c>
      <c r="M135" s="5">
        <v>0</v>
      </c>
      <c r="N135" s="5">
        <v>0</v>
      </c>
      <c r="O135" s="5">
        <v>2947.16</v>
      </c>
      <c r="P135" s="5">
        <v>559.96</v>
      </c>
      <c r="Q135" s="5">
        <f t="shared" si="9"/>
        <v>3507.12</v>
      </c>
      <c r="R135" s="5">
        <v>3507.12</v>
      </c>
      <c r="T135" s="5">
        <f t="shared" si="10"/>
        <v>0</v>
      </c>
      <c r="U135" s="67">
        <f t="shared" si="11"/>
        <v>0</v>
      </c>
    </row>
    <row r="136" spans="1:21" x14ac:dyDescent="0.25">
      <c r="A136" s="21" t="s">
        <v>1170</v>
      </c>
      <c r="B136" s="21">
        <v>3117354099</v>
      </c>
      <c r="C136" s="24">
        <v>3117354099</v>
      </c>
      <c r="D136" s="25">
        <v>3507.12</v>
      </c>
      <c r="F136" s="2">
        <v>3117354099</v>
      </c>
      <c r="G136" s="5">
        <v>-2947.16</v>
      </c>
      <c r="H136" s="5">
        <v>-559.96</v>
      </c>
      <c r="I136" s="5">
        <f t="shared" si="8"/>
        <v>-3507.12</v>
      </c>
      <c r="K136" s="5">
        <v>0</v>
      </c>
      <c r="L136" s="5">
        <v>0</v>
      </c>
      <c r="M136" s="5">
        <v>0</v>
      </c>
      <c r="N136" s="5">
        <v>0</v>
      </c>
      <c r="O136" s="5">
        <v>2947.16</v>
      </c>
      <c r="P136" s="5">
        <v>559.96</v>
      </c>
      <c r="Q136" s="5">
        <f t="shared" si="9"/>
        <v>3507.12</v>
      </c>
      <c r="R136" s="5">
        <v>3507.12</v>
      </c>
      <c r="T136" s="5">
        <f t="shared" si="10"/>
        <v>0</v>
      </c>
      <c r="U136" s="67">
        <f t="shared" si="11"/>
        <v>0</v>
      </c>
    </row>
    <row r="137" spans="1:21" x14ac:dyDescent="0.25">
      <c r="A137" s="21" t="s">
        <v>1170</v>
      </c>
      <c r="B137" s="21">
        <v>3117354108</v>
      </c>
      <c r="C137" s="24">
        <v>3117354108</v>
      </c>
      <c r="D137" s="25">
        <v>3507.12</v>
      </c>
      <c r="F137" s="2">
        <v>3117354108</v>
      </c>
      <c r="G137" s="5">
        <v>-2947.16</v>
      </c>
      <c r="H137" s="5">
        <v>-559.96</v>
      </c>
      <c r="I137" s="5">
        <f t="shared" si="8"/>
        <v>-3507.12</v>
      </c>
      <c r="K137" s="5">
        <v>0</v>
      </c>
      <c r="L137" s="5">
        <v>0</v>
      </c>
      <c r="M137" s="5">
        <v>0</v>
      </c>
      <c r="N137" s="5">
        <v>0</v>
      </c>
      <c r="O137" s="5">
        <v>2947.16</v>
      </c>
      <c r="P137" s="5">
        <v>559.96</v>
      </c>
      <c r="Q137" s="5">
        <f t="shared" si="9"/>
        <v>3507.12</v>
      </c>
      <c r="R137" s="5">
        <v>3507.12</v>
      </c>
      <c r="T137" s="5">
        <f t="shared" si="10"/>
        <v>0</v>
      </c>
      <c r="U137" s="67">
        <f t="shared" si="11"/>
        <v>0</v>
      </c>
    </row>
    <row r="138" spans="1:21" x14ac:dyDescent="0.25">
      <c r="A138" s="21" t="s">
        <v>1170</v>
      </c>
      <c r="B138" s="21">
        <v>3117355364</v>
      </c>
      <c r="C138" s="24">
        <v>3117355364</v>
      </c>
      <c r="D138" s="25">
        <v>3507.12</v>
      </c>
      <c r="F138" s="2">
        <v>3117355364</v>
      </c>
      <c r="G138" s="5">
        <v>-2947.16</v>
      </c>
      <c r="H138" s="5">
        <v>-559.96</v>
      </c>
      <c r="I138" s="5">
        <f t="shared" si="8"/>
        <v>-3507.12</v>
      </c>
      <c r="K138" s="5">
        <v>0</v>
      </c>
      <c r="L138" s="5">
        <v>0</v>
      </c>
      <c r="M138" s="5">
        <v>0</v>
      </c>
      <c r="N138" s="5">
        <v>0</v>
      </c>
      <c r="O138" s="5">
        <v>2947.16</v>
      </c>
      <c r="P138" s="5">
        <v>559.96</v>
      </c>
      <c r="Q138" s="5">
        <f t="shared" si="9"/>
        <v>3507.12</v>
      </c>
      <c r="R138" s="5">
        <v>3507.12</v>
      </c>
      <c r="T138" s="5">
        <f t="shared" si="10"/>
        <v>0</v>
      </c>
      <c r="U138" s="67">
        <f t="shared" si="11"/>
        <v>0</v>
      </c>
    </row>
    <row r="139" spans="1:21" x14ac:dyDescent="0.25">
      <c r="A139" s="21" t="s">
        <v>1170</v>
      </c>
      <c r="B139" s="21">
        <v>3117355399</v>
      </c>
      <c r="C139" s="24">
        <v>3117355399</v>
      </c>
      <c r="D139" s="25">
        <v>3507.12</v>
      </c>
      <c r="F139" s="2">
        <v>3117355399</v>
      </c>
      <c r="G139" s="5">
        <v>-2947.16</v>
      </c>
      <c r="H139" s="5">
        <v>-559.96</v>
      </c>
      <c r="I139" s="5">
        <f t="shared" si="8"/>
        <v>-3507.12</v>
      </c>
      <c r="K139" s="5">
        <v>0</v>
      </c>
      <c r="L139" s="5">
        <v>0</v>
      </c>
      <c r="M139" s="5">
        <v>0</v>
      </c>
      <c r="N139" s="5">
        <v>0</v>
      </c>
      <c r="O139" s="5">
        <v>2947.16</v>
      </c>
      <c r="P139" s="5">
        <v>559.96</v>
      </c>
      <c r="Q139" s="5">
        <f t="shared" si="9"/>
        <v>3507.12</v>
      </c>
      <c r="R139" s="5">
        <v>3507.12</v>
      </c>
      <c r="T139" s="5">
        <f t="shared" si="10"/>
        <v>0</v>
      </c>
      <c r="U139" s="67">
        <f t="shared" si="11"/>
        <v>0</v>
      </c>
    </row>
    <row r="140" spans="1:21" x14ac:dyDescent="0.25">
      <c r="A140" s="21" t="s">
        <v>1170</v>
      </c>
      <c r="B140" s="21">
        <v>3117355424</v>
      </c>
      <c r="C140" s="24">
        <v>3117355424</v>
      </c>
      <c r="D140" s="25">
        <v>3507.12</v>
      </c>
      <c r="F140" s="2">
        <v>3117355424</v>
      </c>
      <c r="G140" s="5">
        <v>-2947.16</v>
      </c>
      <c r="H140" s="5">
        <v>-559.96</v>
      </c>
      <c r="I140" s="5">
        <f t="shared" si="8"/>
        <v>-3507.12</v>
      </c>
      <c r="K140" s="5">
        <v>0</v>
      </c>
      <c r="L140" s="5">
        <v>0</v>
      </c>
      <c r="M140" s="5">
        <v>0</v>
      </c>
      <c r="N140" s="5">
        <v>0</v>
      </c>
      <c r="O140" s="5">
        <v>2947.16</v>
      </c>
      <c r="P140" s="5">
        <v>559.96</v>
      </c>
      <c r="Q140" s="5">
        <f t="shared" si="9"/>
        <v>3507.12</v>
      </c>
      <c r="R140" s="5">
        <v>3507.12</v>
      </c>
      <c r="T140" s="5">
        <f t="shared" si="10"/>
        <v>0</v>
      </c>
      <c r="U140" s="67">
        <f t="shared" si="11"/>
        <v>0</v>
      </c>
    </row>
    <row r="141" spans="1:21" x14ac:dyDescent="0.25">
      <c r="A141" s="21" t="s">
        <v>1170</v>
      </c>
      <c r="B141" s="21">
        <v>3117356628</v>
      </c>
      <c r="C141" s="24">
        <v>3117356628</v>
      </c>
      <c r="D141" s="25">
        <v>3507.12</v>
      </c>
      <c r="F141" s="2">
        <v>3117356628</v>
      </c>
      <c r="G141" s="5">
        <v>-2947.16</v>
      </c>
      <c r="H141" s="5">
        <v>-559.96</v>
      </c>
      <c r="I141" s="5">
        <f t="shared" si="8"/>
        <v>-3507.12</v>
      </c>
      <c r="K141" s="5">
        <v>0</v>
      </c>
      <c r="L141" s="5">
        <v>0</v>
      </c>
      <c r="M141" s="5">
        <v>0</v>
      </c>
      <c r="N141" s="5">
        <v>0</v>
      </c>
      <c r="O141" s="5">
        <v>2947.16</v>
      </c>
      <c r="P141" s="5">
        <v>559.96</v>
      </c>
      <c r="Q141" s="5">
        <f t="shared" si="9"/>
        <v>3507.12</v>
      </c>
      <c r="R141" s="5">
        <v>3507.12</v>
      </c>
      <c r="T141" s="5">
        <f t="shared" si="10"/>
        <v>0</v>
      </c>
      <c r="U141" s="67">
        <f t="shared" si="11"/>
        <v>0</v>
      </c>
    </row>
    <row r="142" spans="1:21" x14ac:dyDescent="0.25">
      <c r="A142" s="21" t="s">
        <v>1170</v>
      </c>
      <c r="B142" s="21">
        <v>3117356633</v>
      </c>
      <c r="C142" s="24">
        <v>3117356633</v>
      </c>
      <c r="D142" s="25">
        <v>3507.12</v>
      </c>
      <c r="F142" s="2">
        <v>3117356633</v>
      </c>
      <c r="G142" s="5">
        <v>-2947.16</v>
      </c>
      <c r="H142" s="5">
        <v>-559.96</v>
      </c>
      <c r="I142" s="5">
        <f t="shared" si="8"/>
        <v>-3507.12</v>
      </c>
      <c r="K142" s="5">
        <v>0</v>
      </c>
      <c r="L142" s="5">
        <v>0</v>
      </c>
      <c r="M142" s="5">
        <v>0</v>
      </c>
      <c r="N142" s="5">
        <v>0</v>
      </c>
      <c r="O142" s="5">
        <v>2947.16</v>
      </c>
      <c r="P142" s="5">
        <v>559.96</v>
      </c>
      <c r="Q142" s="5">
        <f t="shared" si="9"/>
        <v>3507.12</v>
      </c>
      <c r="R142" s="5">
        <v>3507.12</v>
      </c>
      <c r="T142" s="5">
        <f t="shared" si="10"/>
        <v>0</v>
      </c>
      <c r="U142" s="67">
        <f t="shared" si="11"/>
        <v>0</v>
      </c>
    </row>
    <row r="143" spans="1:21" x14ac:dyDescent="0.25">
      <c r="A143" s="21" t="s">
        <v>1170</v>
      </c>
      <c r="B143" s="21">
        <v>3117356643</v>
      </c>
      <c r="C143" s="24">
        <v>3117356643</v>
      </c>
      <c r="D143" s="25">
        <v>3507.12</v>
      </c>
      <c r="F143" s="2">
        <v>3117356643</v>
      </c>
      <c r="G143" s="5">
        <v>-2947.16</v>
      </c>
      <c r="H143" s="5">
        <v>-559.96</v>
      </c>
      <c r="I143" s="5">
        <f t="shared" si="8"/>
        <v>-3507.12</v>
      </c>
      <c r="K143" s="5">
        <v>0</v>
      </c>
      <c r="L143" s="5">
        <v>0</v>
      </c>
      <c r="M143" s="5">
        <v>0</v>
      </c>
      <c r="N143" s="5">
        <v>0</v>
      </c>
      <c r="O143" s="5">
        <v>2947.16</v>
      </c>
      <c r="P143" s="5">
        <v>559.96</v>
      </c>
      <c r="Q143" s="5">
        <f t="shared" si="9"/>
        <v>3507.12</v>
      </c>
      <c r="R143" s="5">
        <v>3507.12</v>
      </c>
      <c r="T143" s="5">
        <f t="shared" si="10"/>
        <v>0</v>
      </c>
      <c r="U143" s="67">
        <f t="shared" si="11"/>
        <v>0</v>
      </c>
    </row>
    <row r="144" spans="1:21" x14ac:dyDescent="0.25">
      <c r="A144" s="21" t="s">
        <v>1170</v>
      </c>
      <c r="B144" s="21">
        <v>3117356691</v>
      </c>
      <c r="C144" s="24">
        <v>3117356691</v>
      </c>
      <c r="D144" s="25">
        <v>3507.12</v>
      </c>
      <c r="F144" s="2">
        <v>3117356691</v>
      </c>
      <c r="G144" s="5">
        <v>-2947.16</v>
      </c>
      <c r="H144" s="5">
        <v>-559.96</v>
      </c>
      <c r="I144" s="5">
        <f t="shared" si="8"/>
        <v>-3507.12</v>
      </c>
      <c r="K144" s="5">
        <v>0</v>
      </c>
      <c r="L144" s="5">
        <v>0</v>
      </c>
      <c r="M144" s="5">
        <v>0</v>
      </c>
      <c r="N144" s="5">
        <v>0</v>
      </c>
      <c r="O144" s="5">
        <v>2947.16</v>
      </c>
      <c r="P144" s="5">
        <v>559.96</v>
      </c>
      <c r="Q144" s="5">
        <f t="shared" si="9"/>
        <v>3507.12</v>
      </c>
      <c r="R144" s="5">
        <v>3507.12</v>
      </c>
      <c r="T144" s="5">
        <f t="shared" si="10"/>
        <v>0</v>
      </c>
      <c r="U144" s="67">
        <f t="shared" si="11"/>
        <v>0</v>
      </c>
    </row>
    <row r="145" spans="1:21" x14ac:dyDescent="0.25">
      <c r="A145" s="21" t="s">
        <v>1170</v>
      </c>
      <c r="B145" s="21">
        <v>3117357912</v>
      </c>
      <c r="C145" s="24">
        <v>3117357912</v>
      </c>
      <c r="D145" s="25">
        <v>3507.12</v>
      </c>
      <c r="F145" s="2">
        <v>3117357912</v>
      </c>
      <c r="G145" s="5">
        <v>-2947.16</v>
      </c>
      <c r="H145" s="5">
        <v>-559.96</v>
      </c>
      <c r="I145" s="5">
        <f t="shared" si="8"/>
        <v>-3507.12</v>
      </c>
      <c r="K145" s="5">
        <v>0</v>
      </c>
      <c r="L145" s="5">
        <v>0</v>
      </c>
      <c r="M145" s="5">
        <v>0</v>
      </c>
      <c r="N145" s="5">
        <v>0</v>
      </c>
      <c r="O145" s="5">
        <v>2947.16</v>
      </c>
      <c r="P145" s="5">
        <v>559.96</v>
      </c>
      <c r="Q145" s="5">
        <f t="shared" si="9"/>
        <v>3507.12</v>
      </c>
      <c r="R145" s="5">
        <v>3507.12</v>
      </c>
      <c r="T145" s="5">
        <f t="shared" si="10"/>
        <v>0</v>
      </c>
      <c r="U145" s="67">
        <f t="shared" si="11"/>
        <v>0</v>
      </c>
    </row>
    <row r="146" spans="1:21" x14ac:dyDescent="0.25">
      <c r="A146" s="21" t="s">
        <v>1170</v>
      </c>
      <c r="B146" s="21">
        <v>3117357921</v>
      </c>
      <c r="C146" s="24">
        <v>3117357921</v>
      </c>
      <c r="D146" s="25">
        <v>3507.12</v>
      </c>
      <c r="F146" s="2">
        <v>3117357921</v>
      </c>
      <c r="G146" s="5">
        <v>-2947.16</v>
      </c>
      <c r="H146" s="5">
        <v>-559.96</v>
      </c>
      <c r="I146" s="5">
        <f t="shared" si="8"/>
        <v>-3507.12</v>
      </c>
      <c r="K146" s="5">
        <v>0</v>
      </c>
      <c r="L146" s="5">
        <v>0</v>
      </c>
      <c r="M146" s="5">
        <v>0</v>
      </c>
      <c r="N146" s="5">
        <v>0</v>
      </c>
      <c r="O146" s="5">
        <v>2947.16</v>
      </c>
      <c r="P146" s="5">
        <v>559.96</v>
      </c>
      <c r="Q146" s="5">
        <f t="shared" si="9"/>
        <v>3507.12</v>
      </c>
      <c r="R146" s="5">
        <v>3507.12</v>
      </c>
      <c r="T146" s="5">
        <f t="shared" si="10"/>
        <v>0</v>
      </c>
      <c r="U146" s="67">
        <f t="shared" si="11"/>
        <v>0</v>
      </c>
    </row>
    <row r="147" spans="1:21" x14ac:dyDescent="0.25">
      <c r="A147" s="21" t="s">
        <v>1170</v>
      </c>
      <c r="B147" s="21">
        <v>3117357922</v>
      </c>
      <c r="C147" s="24">
        <v>3117357922</v>
      </c>
      <c r="D147" s="25">
        <v>3507.12</v>
      </c>
      <c r="F147" s="2">
        <v>3117357922</v>
      </c>
      <c r="G147" s="5">
        <v>-2947.16</v>
      </c>
      <c r="H147" s="5">
        <v>-559.96</v>
      </c>
      <c r="I147" s="5">
        <f t="shared" si="8"/>
        <v>-3507.12</v>
      </c>
      <c r="K147" s="5">
        <v>0</v>
      </c>
      <c r="L147" s="5">
        <v>0</v>
      </c>
      <c r="M147" s="5">
        <v>0</v>
      </c>
      <c r="N147" s="5">
        <v>0</v>
      </c>
      <c r="O147" s="5">
        <v>2947.16</v>
      </c>
      <c r="P147" s="5">
        <v>559.96</v>
      </c>
      <c r="Q147" s="5">
        <f t="shared" si="9"/>
        <v>3507.12</v>
      </c>
      <c r="R147" s="5">
        <v>3507.12</v>
      </c>
      <c r="T147" s="5">
        <f t="shared" si="10"/>
        <v>0</v>
      </c>
      <c r="U147" s="67">
        <f t="shared" si="11"/>
        <v>0</v>
      </c>
    </row>
    <row r="148" spans="1:21" x14ac:dyDescent="0.25">
      <c r="A148" s="21" t="s">
        <v>1170</v>
      </c>
      <c r="B148" s="21">
        <v>3117357952</v>
      </c>
      <c r="C148" s="24">
        <v>3117357952</v>
      </c>
      <c r="D148" s="25">
        <v>3507.12</v>
      </c>
      <c r="F148" s="2">
        <v>3117357952</v>
      </c>
      <c r="G148" s="5">
        <v>-2947.16</v>
      </c>
      <c r="H148" s="5">
        <v>-559.96</v>
      </c>
      <c r="I148" s="5">
        <f t="shared" si="8"/>
        <v>-3507.12</v>
      </c>
      <c r="K148" s="5">
        <v>0</v>
      </c>
      <c r="L148" s="5">
        <v>0</v>
      </c>
      <c r="M148" s="5">
        <v>0</v>
      </c>
      <c r="N148" s="5">
        <v>0</v>
      </c>
      <c r="O148" s="5">
        <v>2947.16</v>
      </c>
      <c r="P148" s="5">
        <v>559.96</v>
      </c>
      <c r="Q148" s="5">
        <f t="shared" si="9"/>
        <v>3507.12</v>
      </c>
      <c r="R148" s="5">
        <v>3507.12</v>
      </c>
      <c r="T148" s="5">
        <f t="shared" si="10"/>
        <v>0</v>
      </c>
      <c r="U148" s="67">
        <f t="shared" si="11"/>
        <v>0</v>
      </c>
    </row>
    <row r="149" spans="1:21" x14ac:dyDescent="0.25">
      <c r="A149" s="21" t="s">
        <v>1170</v>
      </c>
      <c r="B149" s="21">
        <v>3117359190</v>
      </c>
      <c r="C149" s="24">
        <v>3117359190</v>
      </c>
      <c r="D149" s="25">
        <v>3507.12</v>
      </c>
      <c r="F149" s="2">
        <v>3117359190</v>
      </c>
      <c r="G149" s="5">
        <v>-2947.16</v>
      </c>
      <c r="H149" s="5">
        <v>-559.96</v>
      </c>
      <c r="I149" s="5">
        <f t="shared" si="8"/>
        <v>-3507.12</v>
      </c>
      <c r="K149" s="5">
        <v>0</v>
      </c>
      <c r="L149" s="5">
        <v>0</v>
      </c>
      <c r="M149" s="5">
        <v>0</v>
      </c>
      <c r="N149" s="5">
        <v>0</v>
      </c>
      <c r="O149" s="5">
        <v>2947.16</v>
      </c>
      <c r="P149" s="5">
        <v>559.96</v>
      </c>
      <c r="Q149" s="5">
        <f t="shared" si="9"/>
        <v>3507.12</v>
      </c>
      <c r="R149" s="5">
        <v>3507.12</v>
      </c>
      <c r="T149" s="5">
        <f t="shared" si="10"/>
        <v>0</v>
      </c>
      <c r="U149" s="67">
        <f t="shared" si="11"/>
        <v>0</v>
      </c>
    </row>
    <row r="150" spans="1:21" x14ac:dyDescent="0.25">
      <c r="A150" s="21" t="s">
        <v>1170</v>
      </c>
      <c r="B150" s="21">
        <v>3117359208</v>
      </c>
      <c r="C150" s="24">
        <v>3117359208</v>
      </c>
      <c r="D150" s="25">
        <v>3507.12</v>
      </c>
      <c r="F150" s="2">
        <v>3117359208</v>
      </c>
      <c r="G150" s="5">
        <v>-2947.16</v>
      </c>
      <c r="H150" s="5">
        <v>-559.96</v>
      </c>
      <c r="I150" s="5">
        <f t="shared" si="8"/>
        <v>-3507.12</v>
      </c>
      <c r="K150" s="5">
        <v>0</v>
      </c>
      <c r="L150" s="5">
        <v>0</v>
      </c>
      <c r="M150" s="5">
        <v>0</v>
      </c>
      <c r="N150" s="5">
        <v>0</v>
      </c>
      <c r="O150" s="5">
        <v>2947.16</v>
      </c>
      <c r="P150" s="5">
        <v>559.96</v>
      </c>
      <c r="Q150" s="5">
        <f t="shared" si="9"/>
        <v>3507.12</v>
      </c>
      <c r="R150" s="5">
        <v>3507.12</v>
      </c>
      <c r="T150" s="5">
        <f t="shared" si="10"/>
        <v>0</v>
      </c>
      <c r="U150" s="67">
        <f t="shared" si="11"/>
        <v>0</v>
      </c>
    </row>
    <row r="151" spans="1:21" x14ac:dyDescent="0.25">
      <c r="A151" s="21" t="s">
        <v>1170</v>
      </c>
      <c r="B151" s="21">
        <v>3117359223</v>
      </c>
      <c r="C151" s="24">
        <v>3117359223</v>
      </c>
      <c r="D151" s="25">
        <v>3507.12</v>
      </c>
      <c r="F151" s="2">
        <v>3117359223</v>
      </c>
      <c r="G151" s="5">
        <v>-2947.16</v>
      </c>
      <c r="H151" s="5">
        <v>-559.96</v>
      </c>
      <c r="I151" s="5">
        <f t="shared" si="8"/>
        <v>-3507.12</v>
      </c>
      <c r="K151" s="5">
        <v>0</v>
      </c>
      <c r="L151" s="5">
        <v>0</v>
      </c>
      <c r="M151" s="5">
        <v>0</v>
      </c>
      <c r="N151" s="5">
        <v>0</v>
      </c>
      <c r="O151" s="5">
        <v>2947.16</v>
      </c>
      <c r="P151" s="5">
        <v>559.96</v>
      </c>
      <c r="Q151" s="5">
        <f t="shared" si="9"/>
        <v>3507.12</v>
      </c>
      <c r="R151" s="5">
        <v>3507.12</v>
      </c>
      <c r="T151" s="5">
        <f t="shared" si="10"/>
        <v>0</v>
      </c>
      <c r="U151" s="67">
        <f t="shared" si="11"/>
        <v>0</v>
      </c>
    </row>
    <row r="152" spans="1:21" x14ac:dyDescent="0.25">
      <c r="A152" s="21" t="s">
        <v>1170</v>
      </c>
      <c r="B152" s="21">
        <v>3117360426</v>
      </c>
      <c r="C152" s="24">
        <v>3117360426</v>
      </c>
      <c r="D152" s="25">
        <v>3507.12</v>
      </c>
      <c r="F152" s="2">
        <v>3117360426</v>
      </c>
      <c r="G152" s="5">
        <v>-2947.16</v>
      </c>
      <c r="H152" s="5">
        <v>-559.96</v>
      </c>
      <c r="I152" s="5">
        <f t="shared" si="8"/>
        <v>-3507.12</v>
      </c>
      <c r="K152" s="5">
        <v>0</v>
      </c>
      <c r="L152" s="5">
        <v>0</v>
      </c>
      <c r="M152" s="5">
        <v>0</v>
      </c>
      <c r="N152" s="5">
        <v>0</v>
      </c>
      <c r="O152" s="5">
        <v>2947.16</v>
      </c>
      <c r="P152" s="5">
        <v>559.96</v>
      </c>
      <c r="Q152" s="5">
        <f t="shared" si="9"/>
        <v>3507.12</v>
      </c>
      <c r="R152" s="5">
        <v>3507.12</v>
      </c>
      <c r="T152" s="5">
        <f t="shared" si="10"/>
        <v>0</v>
      </c>
      <c r="U152" s="67">
        <f t="shared" si="11"/>
        <v>0</v>
      </c>
    </row>
    <row r="153" spans="1:21" x14ac:dyDescent="0.25">
      <c r="A153" s="21" t="s">
        <v>1170</v>
      </c>
      <c r="B153" s="21">
        <v>3117360436</v>
      </c>
      <c r="C153" s="24">
        <v>3117360436</v>
      </c>
      <c r="D153" s="25">
        <v>3507.12</v>
      </c>
      <c r="F153" s="2">
        <v>3117360436</v>
      </c>
      <c r="G153" s="5">
        <v>-2947.16</v>
      </c>
      <c r="H153" s="5">
        <v>-559.96</v>
      </c>
      <c r="I153" s="5">
        <f t="shared" si="8"/>
        <v>-3507.12</v>
      </c>
      <c r="K153" s="5">
        <v>0</v>
      </c>
      <c r="L153" s="5">
        <v>0</v>
      </c>
      <c r="M153" s="5">
        <v>0</v>
      </c>
      <c r="N153" s="5">
        <v>0</v>
      </c>
      <c r="O153" s="5">
        <v>2947.16</v>
      </c>
      <c r="P153" s="5">
        <v>559.96</v>
      </c>
      <c r="Q153" s="5">
        <f t="shared" si="9"/>
        <v>3507.12</v>
      </c>
      <c r="R153" s="5">
        <v>3507.12</v>
      </c>
      <c r="T153" s="5">
        <f t="shared" si="10"/>
        <v>0</v>
      </c>
      <c r="U153" s="67">
        <f t="shared" si="11"/>
        <v>0</v>
      </c>
    </row>
    <row r="154" spans="1:21" x14ac:dyDescent="0.25">
      <c r="A154" s="21" t="s">
        <v>1170</v>
      </c>
      <c r="B154" s="21">
        <v>3117360466</v>
      </c>
      <c r="C154" s="24">
        <v>3117360466</v>
      </c>
      <c r="D154" s="25">
        <v>3507.12</v>
      </c>
      <c r="F154" s="2">
        <v>3117360466</v>
      </c>
      <c r="G154" s="5">
        <v>-2947.16</v>
      </c>
      <c r="H154" s="5">
        <v>-559.96</v>
      </c>
      <c r="I154" s="5">
        <f t="shared" si="8"/>
        <v>-3507.12</v>
      </c>
      <c r="K154" s="5">
        <v>0</v>
      </c>
      <c r="L154" s="5">
        <v>0</v>
      </c>
      <c r="M154" s="5">
        <v>0</v>
      </c>
      <c r="N154" s="5">
        <v>0</v>
      </c>
      <c r="O154" s="5">
        <v>2947.16</v>
      </c>
      <c r="P154" s="5">
        <v>559.96</v>
      </c>
      <c r="Q154" s="5">
        <f t="shared" si="9"/>
        <v>3507.12</v>
      </c>
      <c r="R154" s="5">
        <v>3507.12</v>
      </c>
      <c r="T154" s="5">
        <f t="shared" si="10"/>
        <v>0</v>
      </c>
      <c r="U154" s="67">
        <f t="shared" si="11"/>
        <v>0</v>
      </c>
    </row>
    <row r="155" spans="1:21" x14ac:dyDescent="0.25">
      <c r="A155" s="21" t="s">
        <v>1170</v>
      </c>
      <c r="B155" s="21">
        <v>3117361810</v>
      </c>
      <c r="C155" s="24">
        <v>3117361810</v>
      </c>
      <c r="D155" s="25">
        <v>3507.12</v>
      </c>
      <c r="F155" s="2">
        <v>3117361810</v>
      </c>
      <c r="G155" s="5">
        <v>-2947.16</v>
      </c>
      <c r="H155" s="5">
        <v>-559.96</v>
      </c>
      <c r="I155" s="5">
        <f t="shared" si="8"/>
        <v>-3507.12</v>
      </c>
      <c r="K155" s="5">
        <v>0</v>
      </c>
      <c r="L155" s="5">
        <v>0</v>
      </c>
      <c r="M155" s="5">
        <v>0</v>
      </c>
      <c r="N155" s="5">
        <v>0</v>
      </c>
      <c r="O155" s="5">
        <v>2947.16</v>
      </c>
      <c r="P155" s="5">
        <v>559.96</v>
      </c>
      <c r="Q155" s="5">
        <f t="shared" si="9"/>
        <v>3507.12</v>
      </c>
      <c r="R155" s="5">
        <v>3507.12</v>
      </c>
      <c r="T155" s="5">
        <f t="shared" si="10"/>
        <v>0</v>
      </c>
      <c r="U155" s="67">
        <f t="shared" si="11"/>
        <v>0</v>
      </c>
    </row>
    <row r="156" spans="1:21" x14ac:dyDescent="0.25">
      <c r="A156" s="21" t="s">
        <v>1170</v>
      </c>
      <c r="B156" s="21">
        <v>3117361813</v>
      </c>
      <c r="C156" s="24">
        <v>3117361813</v>
      </c>
      <c r="D156" s="25">
        <v>3507.12</v>
      </c>
      <c r="F156" s="2">
        <v>3117361813</v>
      </c>
      <c r="G156" s="5">
        <v>-2947.16</v>
      </c>
      <c r="H156" s="5">
        <v>-559.96</v>
      </c>
      <c r="I156" s="5">
        <f t="shared" si="8"/>
        <v>-3507.12</v>
      </c>
      <c r="K156" s="5">
        <v>0</v>
      </c>
      <c r="L156" s="5">
        <v>0</v>
      </c>
      <c r="M156" s="5">
        <v>0</v>
      </c>
      <c r="N156" s="5">
        <v>0</v>
      </c>
      <c r="O156" s="5">
        <v>2947.16</v>
      </c>
      <c r="P156" s="5">
        <v>559.96</v>
      </c>
      <c r="Q156" s="5">
        <f t="shared" si="9"/>
        <v>3507.12</v>
      </c>
      <c r="R156" s="5">
        <v>3507.12</v>
      </c>
      <c r="T156" s="5">
        <f t="shared" si="10"/>
        <v>0</v>
      </c>
      <c r="U156" s="67">
        <f t="shared" si="11"/>
        <v>0</v>
      </c>
    </row>
    <row r="157" spans="1:21" x14ac:dyDescent="0.25">
      <c r="A157" s="21" t="s">
        <v>1170</v>
      </c>
      <c r="B157" s="21">
        <v>3117361941</v>
      </c>
      <c r="C157" s="24">
        <v>3117361941</v>
      </c>
      <c r="D157" s="25">
        <v>3507.12</v>
      </c>
      <c r="F157" s="2">
        <v>3117361941</v>
      </c>
      <c r="G157" s="5">
        <v>-2947.16</v>
      </c>
      <c r="H157" s="5">
        <v>-559.96</v>
      </c>
      <c r="I157" s="5">
        <f t="shared" si="8"/>
        <v>-3507.12</v>
      </c>
      <c r="K157" s="5">
        <v>0</v>
      </c>
      <c r="L157" s="5">
        <v>0</v>
      </c>
      <c r="M157" s="5">
        <v>0</v>
      </c>
      <c r="N157" s="5">
        <v>0</v>
      </c>
      <c r="O157" s="5">
        <v>2947.16</v>
      </c>
      <c r="P157" s="5">
        <v>559.96</v>
      </c>
      <c r="Q157" s="5">
        <f t="shared" si="9"/>
        <v>3507.12</v>
      </c>
      <c r="R157" s="5">
        <v>3507.12</v>
      </c>
      <c r="T157" s="5">
        <f t="shared" si="10"/>
        <v>0</v>
      </c>
      <c r="U157" s="67">
        <f t="shared" si="11"/>
        <v>0</v>
      </c>
    </row>
    <row r="158" spans="1:21" x14ac:dyDescent="0.25">
      <c r="A158" s="21" t="s">
        <v>1170</v>
      </c>
      <c r="B158" s="21">
        <v>3117361963</v>
      </c>
      <c r="C158" s="24">
        <v>3117361963</v>
      </c>
      <c r="D158" s="25">
        <v>3507.12</v>
      </c>
      <c r="F158" s="2">
        <v>3117361963</v>
      </c>
      <c r="G158" s="5">
        <v>-2947.16</v>
      </c>
      <c r="H158" s="5">
        <v>-559.96</v>
      </c>
      <c r="I158" s="5">
        <f t="shared" si="8"/>
        <v>-3507.12</v>
      </c>
      <c r="K158" s="5">
        <v>0</v>
      </c>
      <c r="L158" s="5">
        <v>0</v>
      </c>
      <c r="M158" s="5">
        <v>0</v>
      </c>
      <c r="N158" s="5">
        <v>0</v>
      </c>
      <c r="O158" s="5">
        <v>2947.16</v>
      </c>
      <c r="P158" s="5">
        <v>559.96</v>
      </c>
      <c r="Q158" s="5">
        <f t="shared" si="9"/>
        <v>3507.12</v>
      </c>
      <c r="R158" s="5">
        <v>3507.12</v>
      </c>
      <c r="T158" s="5">
        <f t="shared" si="10"/>
        <v>0</v>
      </c>
      <c r="U158" s="67">
        <f t="shared" si="11"/>
        <v>0</v>
      </c>
    </row>
    <row r="159" spans="1:21" x14ac:dyDescent="0.25">
      <c r="A159" s="21" t="s">
        <v>1170</v>
      </c>
      <c r="B159" s="21">
        <v>3117361964</v>
      </c>
      <c r="C159" s="24">
        <v>3117361964</v>
      </c>
      <c r="D159" s="25">
        <v>3507.12</v>
      </c>
      <c r="F159" s="2">
        <v>3117361964</v>
      </c>
      <c r="G159" s="5">
        <v>-2947.16</v>
      </c>
      <c r="H159" s="5">
        <v>-559.96</v>
      </c>
      <c r="I159" s="5">
        <f t="shared" si="8"/>
        <v>-3507.12</v>
      </c>
      <c r="K159" s="5">
        <v>0</v>
      </c>
      <c r="L159" s="5">
        <v>0</v>
      </c>
      <c r="M159" s="5">
        <v>0</v>
      </c>
      <c r="N159" s="5">
        <v>0</v>
      </c>
      <c r="O159" s="5">
        <v>2947.16</v>
      </c>
      <c r="P159" s="5">
        <v>559.96</v>
      </c>
      <c r="Q159" s="5">
        <f t="shared" si="9"/>
        <v>3507.12</v>
      </c>
      <c r="R159" s="5">
        <v>3507.12</v>
      </c>
      <c r="T159" s="5">
        <f t="shared" si="10"/>
        <v>0</v>
      </c>
      <c r="U159" s="67">
        <f t="shared" si="11"/>
        <v>0</v>
      </c>
    </row>
    <row r="160" spans="1:21" x14ac:dyDescent="0.25">
      <c r="A160" s="21" t="s">
        <v>1170</v>
      </c>
      <c r="B160" s="21">
        <v>3117361966</v>
      </c>
      <c r="C160" s="24">
        <v>3117361966</v>
      </c>
      <c r="D160" s="25">
        <v>3507.12</v>
      </c>
      <c r="F160" s="2">
        <v>3117361966</v>
      </c>
      <c r="G160" s="5">
        <v>-2947.16</v>
      </c>
      <c r="H160" s="5">
        <v>-559.96</v>
      </c>
      <c r="I160" s="5">
        <f t="shared" si="8"/>
        <v>-3507.12</v>
      </c>
      <c r="K160" s="5">
        <v>0</v>
      </c>
      <c r="L160" s="5">
        <v>0</v>
      </c>
      <c r="M160" s="5">
        <v>0</v>
      </c>
      <c r="N160" s="5">
        <v>0</v>
      </c>
      <c r="O160" s="5">
        <v>2947.16</v>
      </c>
      <c r="P160" s="5">
        <v>559.96</v>
      </c>
      <c r="Q160" s="5">
        <f t="shared" si="9"/>
        <v>3507.12</v>
      </c>
      <c r="R160" s="5">
        <v>3507.12</v>
      </c>
      <c r="T160" s="5">
        <f t="shared" si="10"/>
        <v>0</v>
      </c>
      <c r="U160" s="67">
        <f t="shared" si="11"/>
        <v>0</v>
      </c>
    </row>
    <row r="161" spans="1:21" x14ac:dyDescent="0.25">
      <c r="A161" s="21" t="s">
        <v>1171</v>
      </c>
      <c r="B161" s="21">
        <v>3122671854</v>
      </c>
      <c r="C161" s="24">
        <v>3122671854</v>
      </c>
      <c r="D161" s="25">
        <v>57788.68</v>
      </c>
      <c r="F161" s="2">
        <v>3122671854</v>
      </c>
      <c r="G161" s="5">
        <v>-10126.52</v>
      </c>
      <c r="H161" s="5">
        <v>-2329.1</v>
      </c>
      <c r="I161" s="5">
        <f t="shared" si="8"/>
        <v>-12455.62</v>
      </c>
      <c r="K161" s="5">
        <v>38095.01</v>
      </c>
      <c r="L161" s="5">
        <v>7238.05</v>
      </c>
      <c r="M161" s="5">
        <v>0</v>
      </c>
      <c r="N161" s="5">
        <v>0</v>
      </c>
      <c r="O161" s="5">
        <v>10126.52</v>
      </c>
      <c r="P161" s="5">
        <v>2329.1</v>
      </c>
      <c r="Q161" s="5">
        <f t="shared" si="9"/>
        <v>57788.68</v>
      </c>
      <c r="R161" s="5">
        <v>57788.68</v>
      </c>
      <c r="T161" s="5">
        <f t="shared" si="10"/>
        <v>45333.06</v>
      </c>
      <c r="U161" s="67">
        <f t="shared" si="11"/>
        <v>0</v>
      </c>
    </row>
    <row r="162" spans="1:21" x14ac:dyDescent="0.25">
      <c r="A162" s="21" t="s">
        <v>1172</v>
      </c>
      <c r="B162" s="21">
        <v>3122672264</v>
      </c>
      <c r="C162" s="24">
        <v>3122672264</v>
      </c>
      <c r="D162" s="25">
        <v>57788.68</v>
      </c>
      <c r="F162" s="2">
        <v>3122672264</v>
      </c>
      <c r="G162" s="5">
        <v>-10126.52</v>
      </c>
      <c r="H162" s="5">
        <v>-2329.1</v>
      </c>
      <c r="I162" s="5">
        <f t="shared" si="8"/>
        <v>-12455.62</v>
      </c>
      <c r="K162" s="5">
        <v>38095.01</v>
      </c>
      <c r="L162" s="5">
        <v>7238.05</v>
      </c>
      <c r="M162" s="5">
        <v>0</v>
      </c>
      <c r="N162" s="5">
        <v>0</v>
      </c>
      <c r="O162" s="5">
        <v>10126.52</v>
      </c>
      <c r="P162" s="5">
        <v>2329.1</v>
      </c>
      <c r="Q162" s="5">
        <f t="shared" si="9"/>
        <v>57788.68</v>
      </c>
      <c r="R162" s="5">
        <v>57788.68</v>
      </c>
      <c r="T162" s="5">
        <f t="shared" si="10"/>
        <v>45333.06</v>
      </c>
      <c r="U162" s="67">
        <f t="shared" si="11"/>
        <v>0</v>
      </c>
    </row>
    <row r="163" spans="1:21" x14ac:dyDescent="0.25">
      <c r="A163" s="21" t="s">
        <v>1173</v>
      </c>
      <c r="B163" s="21">
        <v>3122672427</v>
      </c>
      <c r="C163" s="24">
        <v>3122672427</v>
      </c>
      <c r="D163" s="25">
        <v>57788.68</v>
      </c>
      <c r="F163" s="2">
        <v>3122672427</v>
      </c>
      <c r="G163" s="5">
        <v>-10126.52</v>
      </c>
      <c r="H163" s="5">
        <v>-2329.1</v>
      </c>
      <c r="I163" s="5">
        <f t="shared" si="8"/>
        <v>-12455.62</v>
      </c>
      <c r="K163" s="5">
        <v>38095.01</v>
      </c>
      <c r="L163" s="5">
        <v>7238.05</v>
      </c>
      <c r="M163" s="5">
        <v>0</v>
      </c>
      <c r="N163" s="5">
        <v>0</v>
      </c>
      <c r="O163" s="5">
        <v>10126.52</v>
      </c>
      <c r="P163" s="5">
        <v>2329.1</v>
      </c>
      <c r="Q163" s="5">
        <f t="shared" si="9"/>
        <v>57788.68</v>
      </c>
      <c r="R163" s="5">
        <v>57788.68</v>
      </c>
      <c r="T163" s="5">
        <f t="shared" si="10"/>
        <v>45333.06</v>
      </c>
      <c r="U163" s="67">
        <f t="shared" si="11"/>
        <v>0</v>
      </c>
    </row>
    <row r="164" spans="1:21" x14ac:dyDescent="0.25">
      <c r="A164" s="21" t="s">
        <v>1174</v>
      </c>
      <c r="B164" s="21">
        <v>3122672732</v>
      </c>
      <c r="C164" s="24">
        <v>3122672732</v>
      </c>
      <c r="D164" s="25">
        <v>57788.68</v>
      </c>
      <c r="F164" s="2">
        <v>3122672732</v>
      </c>
      <c r="G164" s="5">
        <v>-10126.52</v>
      </c>
      <c r="H164" s="5">
        <v>-2329.1</v>
      </c>
      <c r="I164" s="5">
        <f t="shared" si="8"/>
        <v>-12455.62</v>
      </c>
      <c r="K164" s="5">
        <v>38095.01</v>
      </c>
      <c r="L164" s="5">
        <v>7238.05</v>
      </c>
      <c r="M164" s="5">
        <v>0</v>
      </c>
      <c r="N164" s="5">
        <v>0</v>
      </c>
      <c r="O164" s="5">
        <v>10126.52</v>
      </c>
      <c r="P164" s="5">
        <v>2329.1</v>
      </c>
      <c r="Q164" s="5">
        <f t="shared" si="9"/>
        <v>57788.68</v>
      </c>
      <c r="R164" s="5">
        <v>57788.68</v>
      </c>
      <c r="T164" s="5">
        <f t="shared" si="10"/>
        <v>45333.06</v>
      </c>
      <c r="U164" s="67">
        <f t="shared" si="11"/>
        <v>0</v>
      </c>
    </row>
    <row r="165" spans="1:21" x14ac:dyDescent="0.25">
      <c r="A165" s="21" t="s">
        <v>1175</v>
      </c>
      <c r="B165" s="21">
        <v>3122750772</v>
      </c>
      <c r="C165" s="24">
        <v>3122750772</v>
      </c>
      <c r="D165" s="25">
        <v>57788.68</v>
      </c>
      <c r="F165" s="2">
        <v>3122750772</v>
      </c>
      <c r="G165" s="5">
        <v>-10126.52</v>
      </c>
      <c r="H165" s="5">
        <v>-2329.1</v>
      </c>
      <c r="I165" s="5">
        <f t="shared" si="8"/>
        <v>-12455.62</v>
      </c>
      <c r="K165" s="5">
        <v>38095.01</v>
      </c>
      <c r="L165" s="5">
        <v>7238.05</v>
      </c>
      <c r="M165" s="5">
        <v>0</v>
      </c>
      <c r="N165" s="5">
        <v>0</v>
      </c>
      <c r="O165" s="5">
        <v>10126.52</v>
      </c>
      <c r="P165" s="5">
        <v>2329.1</v>
      </c>
      <c r="Q165" s="5">
        <f t="shared" si="9"/>
        <v>57788.68</v>
      </c>
      <c r="R165" s="5">
        <v>57788.68</v>
      </c>
      <c r="T165" s="5">
        <f t="shared" si="10"/>
        <v>45333.06</v>
      </c>
      <c r="U165" s="67">
        <f t="shared" si="11"/>
        <v>0</v>
      </c>
    </row>
    <row r="166" spans="1:21" x14ac:dyDescent="0.25">
      <c r="A166" s="21" t="s">
        <v>1176</v>
      </c>
      <c r="B166" s="21">
        <v>3122751188</v>
      </c>
      <c r="C166" s="24">
        <v>3122751188</v>
      </c>
      <c r="D166" s="25">
        <v>57788.68</v>
      </c>
      <c r="F166" s="2">
        <v>3122751188</v>
      </c>
      <c r="G166" s="5">
        <v>-10126.52</v>
      </c>
      <c r="H166" s="5">
        <v>-2329.1</v>
      </c>
      <c r="I166" s="5">
        <f t="shared" si="8"/>
        <v>-12455.62</v>
      </c>
      <c r="K166" s="5">
        <v>38095.01</v>
      </c>
      <c r="L166" s="5">
        <v>7238.05</v>
      </c>
      <c r="M166" s="5">
        <v>0</v>
      </c>
      <c r="N166" s="5">
        <v>0</v>
      </c>
      <c r="O166" s="5">
        <v>10126.52</v>
      </c>
      <c r="P166" s="5">
        <v>2329.1</v>
      </c>
      <c r="Q166" s="5">
        <f t="shared" si="9"/>
        <v>57788.68</v>
      </c>
      <c r="R166" s="5">
        <v>57788.68</v>
      </c>
      <c r="T166" s="5">
        <f t="shared" si="10"/>
        <v>45333.06</v>
      </c>
      <c r="U166" s="67">
        <f t="shared" si="11"/>
        <v>0</v>
      </c>
    </row>
    <row r="167" spans="1:21" x14ac:dyDescent="0.25">
      <c r="A167" s="21" t="s">
        <v>1177</v>
      </c>
      <c r="B167" s="21">
        <v>3122751191</v>
      </c>
      <c r="C167" s="24">
        <v>3122751191</v>
      </c>
      <c r="D167" s="25">
        <v>57788.68</v>
      </c>
      <c r="F167" s="2">
        <v>3122751191</v>
      </c>
      <c r="G167" s="5">
        <v>-10126.52</v>
      </c>
      <c r="H167" s="5">
        <v>-2329.1</v>
      </c>
      <c r="I167" s="5">
        <f t="shared" si="8"/>
        <v>-12455.62</v>
      </c>
      <c r="K167" s="5">
        <v>38095.01</v>
      </c>
      <c r="L167" s="5">
        <v>7238.05</v>
      </c>
      <c r="M167" s="5">
        <v>0</v>
      </c>
      <c r="N167" s="5">
        <v>0</v>
      </c>
      <c r="O167" s="5">
        <v>10126.52</v>
      </c>
      <c r="P167" s="5">
        <v>2329.1</v>
      </c>
      <c r="Q167" s="5">
        <f t="shared" si="9"/>
        <v>57788.68</v>
      </c>
      <c r="R167" s="5">
        <v>57788.68</v>
      </c>
      <c r="T167" s="5">
        <f t="shared" si="10"/>
        <v>45333.06</v>
      </c>
      <c r="U167" s="67">
        <f t="shared" si="11"/>
        <v>0</v>
      </c>
    </row>
    <row r="168" spans="1:21" x14ac:dyDescent="0.25">
      <c r="A168" s="21" t="s">
        <v>1170</v>
      </c>
      <c r="B168" s="21">
        <v>3126230962</v>
      </c>
      <c r="C168" s="24">
        <v>3126230962</v>
      </c>
      <c r="D168" s="25">
        <v>4232</v>
      </c>
      <c r="F168" s="2">
        <v>3126230962</v>
      </c>
      <c r="G168" s="5">
        <v>-3556.3</v>
      </c>
      <c r="H168" s="5">
        <v>-675.7</v>
      </c>
      <c r="I168" s="5">
        <f t="shared" si="8"/>
        <v>-4232</v>
      </c>
      <c r="K168" s="5">
        <v>0</v>
      </c>
      <c r="L168" s="5">
        <v>0</v>
      </c>
      <c r="M168" s="5">
        <v>0</v>
      </c>
      <c r="N168" s="5">
        <v>0</v>
      </c>
      <c r="O168" s="5">
        <v>3556.3</v>
      </c>
      <c r="P168" s="5">
        <v>675.7</v>
      </c>
      <c r="Q168" s="5">
        <f t="shared" si="9"/>
        <v>4232</v>
      </c>
      <c r="R168" s="5">
        <v>4232</v>
      </c>
      <c r="T168" s="5">
        <f t="shared" si="10"/>
        <v>0</v>
      </c>
      <c r="U168" s="67">
        <f t="shared" si="11"/>
        <v>0</v>
      </c>
    </row>
    <row r="169" spans="1:21" x14ac:dyDescent="0.25">
      <c r="A169" s="21" t="s">
        <v>1178</v>
      </c>
      <c r="B169" s="21">
        <v>3126230963</v>
      </c>
      <c r="C169" s="24">
        <v>3126230963</v>
      </c>
      <c r="D169" s="25">
        <v>27855.99</v>
      </c>
      <c r="F169" s="2">
        <v>3126230963</v>
      </c>
      <c r="G169" s="5">
        <v>-22647.15</v>
      </c>
      <c r="H169" s="5">
        <v>-5208.84</v>
      </c>
      <c r="I169" s="5">
        <f t="shared" si="8"/>
        <v>-27855.99</v>
      </c>
      <c r="K169" s="5">
        <v>0</v>
      </c>
      <c r="L169" s="5">
        <v>0</v>
      </c>
      <c r="M169" s="5">
        <v>0</v>
      </c>
      <c r="N169" s="5">
        <v>0</v>
      </c>
      <c r="O169" s="5">
        <v>22647.15</v>
      </c>
      <c r="P169" s="5">
        <v>5208.84</v>
      </c>
      <c r="Q169" s="5">
        <f t="shared" si="9"/>
        <v>27855.99</v>
      </c>
      <c r="R169" s="5">
        <v>27855.99</v>
      </c>
      <c r="T169" s="5">
        <f t="shared" si="10"/>
        <v>0</v>
      </c>
      <c r="U169" s="67">
        <f t="shared" si="11"/>
        <v>0</v>
      </c>
    </row>
    <row r="170" spans="1:21" x14ac:dyDescent="0.25">
      <c r="A170" s="21" t="s">
        <v>1103</v>
      </c>
      <c r="B170" s="21">
        <v>3126230964</v>
      </c>
      <c r="C170" s="24">
        <v>3126230964</v>
      </c>
      <c r="D170" s="25">
        <v>3507.12</v>
      </c>
      <c r="F170" s="2">
        <v>3126230964</v>
      </c>
      <c r="G170" s="5">
        <v>-2947.16</v>
      </c>
      <c r="H170" s="5">
        <v>-559.96</v>
      </c>
      <c r="I170" s="5">
        <f t="shared" si="8"/>
        <v>-3507.12</v>
      </c>
      <c r="K170" s="5">
        <v>0</v>
      </c>
      <c r="L170" s="5">
        <v>0</v>
      </c>
      <c r="M170" s="5">
        <v>0</v>
      </c>
      <c r="N170" s="5">
        <v>0</v>
      </c>
      <c r="O170" s="5">
        <v>2947.16</v>
      </c>
      <c r="P170" s="5">
        <v>559.96</v>
      </c>
      <c r="Q170" s="5">
        <f t="shared" si="9"/>
        <v>3507.12</v>
      </c>
      <c r="R170" s="5">
        <v>3507.12</v>
      </c>
      <c r="T170" s="5">
        <f t="shared" si="10"/>
        <v>0</v>
      </c>
      <c r="U170" s="67">
        <f t="shared" si="11"/>
        <v>0</v>
      </c>
    </row>
    <row r="171" spans="1:21" x14ac:dyDescent="0.25">
      <c r="A171" s="21" t="s">
        <v>1103</v>
      </c>
      <c r="B171" s="21">
        <v>3126230965</v>
      </c>
      <c r="C171" s="24">
        <v>3126230965</v>
      </c>
      <c r="D171" s="25">
        <v>3507.12</v>
      </c>
      <c r="F171" s="2">
        <v>3126230965</v>
      </c>
      <c r="G171" s="5">
        <v>-2947.16</v>
      </c>
      <c r="H171" s="5">
        <v>-559.96</v>
      </c>
      <c r="I171" s="5">
        <f t="shared" si="8"/>
        <v>-3507.12</v>
      </c>
      <c r="K171" s="5">
        <v>0</v>
      </c>
      <c r="L171" s="5">
        <v>0</v>
      </c>
      <c r="M171" s="5">
        <v>0</v>
      </c>
      <c r="N171" s="5">
        <v>0</v>
      </c>
      <c r="O171" s="5">
        <v>2947.16</v>
      </c>
      <c r="P171" s="5">
        <v>559.96</v>
      </c>
      <c r="Q171" s="5">
        <f t="shared" si="9"/>
        <v>3507.12</v>
      </c>
      <c r="R171" s="5">
        <v>3507.12</v>
      </c>
      <c r="T171" s="5">
        <f t="shared" si="10"/>
        <v>0</v>
      </c>
      <c r="U171" s="67">
        <f t="shared" si="11"/>
        <v>0</v>
      </c>
    </row>
    <row r="172" spans="1:21" x14ac:dyDescent="0.25">
      <c r="A172" s="21" t="s">
        <v>1103</v>
      </c>
      <c r="B172" s="21">
        <v>3126230966</v>
      </c>
      <c r="C172" s="24">
        <v>3126230966</v>
      </c>
      <c r="D172" s="25">
        <v>3507.12</v>
      </c>
      <c r="F172" s="2">
        <v>3126230966</v>
      </c>
      <c r="G172" s="5">
        <v>-2947.16</v>
      </c>
      <c r="H172" s="5">
        <v>-559.96</v>
      </c>
      <c r="I172" s="5">
        <f t="shared" si="8"/>
        <v>-3507.12</v>
      </c>
      <c r="K172" s="5">
        <v>0</v>
      </c>
      <c r="L172" s="5">
        <v>0</v>
      </c>
      <c r="M172" s="5">
        <v>0</v>
      </c>
      <c r="N172" s="5">
        <v>0</v>
      </c>
      <c r="O172" s="5">
        <v>2947.16</v>
      </c>
      <c r="P172" s="5">
        <v>559.96</v>
      </c>
      <c r="Q172" s="5">
        <f t="shared" si="9"/>
        <v>3507.12</v>
      </c>
      <c r="R172" s="5">
        <v>3507.12</v>
      </c>
      <c r="T172" s="5">
        <f t="shared" si="10"/>
        <v>0</v>
      </c>
      <c r="U172" s="67">
        <f t="shared" si="11"/>
        <v>0</v>
      </c>
    </row>
    <row r="173" spans="1:21" x14ac:dyDescent="0.25">
      <c r="A173" s="21" t="s">
        <v>1103</v>
      </c>
      <c r="B173" s="21">
        <v>3126230968</v>
      </c>
      <c r="C173" s="24">
        <v>3126230968</v>
      </c>
      <c r="D173" s="25">
        <v>3507.12</v>
      </c>
      <c r="F173" s="2">
        <v>3126230968</v>
      </c>
      <c r="G173" s="5">
        <v>-2947.16</v>
      </c>
      <c r="H173" s="5">
        <v>-559.96</v>
      </c>
      <c r="I173" s="5">
        <f t="shared" si="8"/>
        <v>-3507.12</v>
      </c>
      <c r="K173" s="5">
        <v>0</v>
      </c>
      <c r="L173" s="5">
        <v>0</v>
      </c>
      <c r="M173" s="5">
        <v>0</v>
      </c>
      <c r="N173" s="5">
        <v>0</v>
      </c>
      <c r="O173" s="5">
        <v>2947.16</v>
      </c>
      <c r="P173" s="5">
        <v>559.96</v>
      </c>
      <c r="Q173" s="5">
        <f t="shared" si="9"/>
        <v>3507.12</v>
      </c>
      <c r="R173" s="5">
        <v>3507.12</v>
      </c>
      <c r="T173" s="5">
        <f t="shared" si="10"/>
        <v>0</v>
      </c>
      <c r="U173" s="67">
        <f t="shared" si="11"/>
        <v>0</v>
      </c>
    </row>
    <row r="174" spans="1:21" x14ac:dyDescent="0.25">
      <c r="A174" s="21" t="s">
        <v>1103</v>
      </c>
      <c r="B174" s="21">
        <v>3126230969</v>
      </c>
      <c r="C174" s="24">
        <v>3126230969</v>
      </c>
      <c r="D174" s="25">
        <v>3507.12</v>
      </c>
      <c r="F174" s="2">
        <v>3126230969</v>
      </c>
      <c r="G174" s="5">
        <v>-2947.16</v>
      </c>
      <c r="H174" s="5">
        <v>-559.96</v>
      </c>
      <c r="I174" s="5">
        <f t="shared" si="8"/>
        <v>-3507.12</v>
      </c>
      <c r="K174" s="5">
        <v>0</v>
      </c>
      <c r="L174" s="5">
        <v>0</v>
      </c>
      <c r="M174" s="5">
        <v>0</v>
      </c>
      <c r="N174" s="5">
        <v>0</v>
      </c>
      <c r="O174" s="5">
        <v>2947.16</v>
      </c>
      <c r="P174" s="5">
        <v>559.96</v>
      </c>
      <c r="Q174" s="5">
        <f t="shared" si="9"/>
        <v>3507.12</v>
      </c>
      <c r="R174" s="5">
        <v>3507.12</v>
      </c>
      <c r="T174" s="5">
        <f t="shared" si="10"/>
        <v>0</v>
      </c>
      <c r="U174" s="67">
        <f t="shared" si="11"/>
        <v>0</v>
      </c>
    </row>
    <row r="175" spans="1:21" x14ac:dyDescent="0.25">
      <c r="A175" s="21" t="s">
        <v>1179</v>
      </c>
      <c r="B175" s="21">
        <v>3126230970</v>
      </c>
      <c r="C175" s="24">
        <v>3126230970</v>
      </c>
      <c r="D175" s="25">
        <v>37806.94</v>
      </c>
      <c r="F175" s="2">
        <v>3126230970</v>
      </c>
      <c r="G175" s="5">
        <v>-31770.54</v>
      </c>
      <c r="H175" s="5">
        <v>-6036.4</v>
      </c>
      <c r="I175" s="5">
        <f t="shared" si="8"/>
        <v>-37806.94</v>
      </c>
      <c r="K175" s="5">
        <v>0</v>
      </c>
      <c r="L175" s="5">
        <v>0</v>
      </c>
      <c r="M175" s="5">
        <v>0</v>
      </c>
      <c r="N175" s="5">
        <v>0</v>
      </c>
      <c r="O175" s="5">
        <v>31770.54</v>
      </c>
      <c r="P175" s="5">
        <v>6036.4</v>
      </c>
      <c r="Q175" s="5">
        <f t="shared" si="9"/>
        <v>37806.94</v>
      </c>
      <c r="R175" s="5">
        <v>37806.94</v>
      </c>
      <c r="T175" s="5">
        <f t="shared" si="10"/>
        <v>0</v>
      </c>
      <c r="U175" s="67">
        <f t="shared" si="11"/>
        <v>0</v>
      </c>
    </row>
    <row r="176" spans="1:21" x14ac:dyDescent="0.25">
      <c r="A176" s="21" t="s">
        <v>1103</v>
      </c>
      <c r="B176" s="21">
        <v>3126230972</v>
      </c>
      <c r="C176" s="24">
        <v>3126230972</v>
      </c>
      <c r="D176" s="25">
        <v>6410.7199999999993</v>
      </c>
      <c r="F176" s="2">
        <v>3126230972</v>
      </c>
      <c r="G176" s="5">
        <v>-5387.16</v>
      </c>
      <c r="H176" s="5">
        <v>-1023.56</v>
      </c>
      <c r="I176" s="5">
        <f t="shared" si="8"/>
        <v>-6410.7199999999993</v>
      </c>
      <c r="K176" s="5">
        <v>0</v>
      </c>
      <c r="L176" s="5">
        <v>0</v>
      </c>
      <c r="M176" s="5">
        <v>0</v>
      </c>
      <c r="N176" s="5">
        <v>0</v>
      </c>
      <c r="O176" s="5">
        <v>5387.16</v>
      </c>
      <c r="P176" s="5">
        <v>1023.56</v>
      </c>
      <c r="Q176" s="5">
        <f t="shared" si="9"/>
        <v>6410.7199999999993</v>
      </c>
      <c r="R176" s="5">
        <v>6410.7199999999993</v>
      </c>
      <c r="T176" s="5">
        <f t="shared" si="10"/>
        <v>0</v>
      </c>
      <c r="U176" s="67">
        <f t="shared" si="11"/>
        <v>0</v>
      </c>
    </row>
    <row r="177" spans="1:21" x14ac:dyDescent="0.25">
      <c r="A177" s="21" t="s">
        <v>1170</v>
      </c>
      <c r="B177" s="21">
        <v>3126230975</v>
      </c>
      <c r="C177" s="24">
        <v>3126230975</v>
      </c>
      <c r="D177" s="25">
        <v>3507.12</v>
      </c>
      <c r="F177" s="2">
        <v>3126230975</v>
      </c>
      <c r="G177" s="5">
        <v>-2947.16</v>
      </c>
      <c r="H177" s="5">
        <v>-559.96</v>
      </c>
      <c r="I177" s="5">
        <f t="shared" si="8"/>
        <v>-3507.12</v>
      </c>
      <c r="K177" s="5">
        <v>0</v>
      </c>
      <c r="L177" s="5">
        <v>0</v>
      </c>
      <c r="M177" s="5">
        <v>0</v>
      </c>
      <c r="N177" s="5">
        <v>0</v>
      </c>
      <c r="O177" s="5">
        <v>2947.16</v>
      </c>
      <c r="P177" s="5">
        <v>559.96</v>
      </c>
      <c r="Q177" s="5">
        <f t="shared" si="9"/>
        <v>3507.12</v>
      </c>
      <c r="R177" s="5">
        <v>3507.12</v>
      </c>
      <c r="T177" s="5">
        <f t="shared" si="10"/>
        <v>0</v>
      </c>
      <c r="U177" s="67">
        <f t="shared" si="11"/>
        <v>0</v>
      </c>
    </row>
    <row r="178" spans="1:21" x14ac:dyDescent="0.25">
      <c r="A178" s="21" t="s">
        <v>1170</v>
      </c>
      <c r="B178" s="21">
        <v>3126230977</v>
      </c>
      <c r="C178" s="24">
        <v>3126230977</v>
      </c>
      <c r="D178" s="25">
        <v>3507.12</v>
      </c>
      <c r="F178" s="2">
        <v>3126230977</v>
      </c>
      <c r="G178" s="5">
        <v>-2947.16</v>
      </c>
      <c r="H178" s="5">
        <v>-559.96</v>
      </c>
      <c r="I178" s="5">
        <f t="shared" si="8"/>
        <v>-3507.12</v>
      </c>
      <c r="K178" s="5">
        <v>0</v>
      </c>
      <c r="L178" s="5">
        <v>0</v>
      </c>
      <c r="M178" s="5">
        <v>0</v>
      </c>
      <c r="N178" s="5">
        <v>0</v>
      </c>
      <c r="O178" s="5">
        <v>2947.16</v>
      </c>
      <c r="P178" s="5">
        <v>559.96</v>
      </c>
      <c r="Q178" s="5">
        <f t="shared" si="9"/>
        <v>3507.12</v>
      </c>
      <c r="R178" s="5">
        <v>3507.12</v>
      </c>
      <c r="T178" s="5">
        <f t="shared" si="10"/>
        <v>0</v>
      </c>
      <c r="U178" s="67">
        <f t="shared" si="11"/>
        <v>0</v>
      </c>
    </row>
    <row r="179" spans="1:21" x14ac:dyDescent="0.25">
      <c r="A179" s="21" t="s">
        <v>1180</v>
      </c>
      <c r="B179" s="21">
        <v>3126811863</v>
      </c>
      <c r="C179" s="24">
        <v>3126811863</v>
      </c>
      <c r="D179" s="25">
        <v>57788.68</v>
      </c>
      <c r="F179" s="2">
        <v>3126811863</v>
      </c>
      <c r="G179" s="5">
        <v>-10126.52</v>
      </c>
      <c r="H179" s="5">
        <v>-2329.1</v>
      </c>
      <c r="I179" s="5">
        <f t="shared" si="8"/>
        <v>-12455.62</v>
      </c>
      <c r="K179" s="5">
        <v>38095.01</v>
      </c>
      <c r="L179" s="5">
        <v>7238.05</v>
      </c>
      <c r="M179" s="5">
        <v>0</v>
      </c>
      <c r="N179" s="5">
        <v>0</v>
      </c>
      <c r="O179" s="5">
        <v>10126.52</v>
      </c>
      <c r="P179" s="5">
        <v>2329.1</v>
      </c>
      <c r="Q179" s="5">
        <f t="shared" si="9"/>
        <v>57788.68</v>
      </c>
      <c r="R179" s="5">
        <v>57788.68</v>
      </c>
      <c r="T179" s="5">
        <f t="shared" si="10"/>
        <v>45333.06</v>
      </c>
      <c r="U179" s="67">
        <f t="shared" si="11"/>
        <v>0</v>
      </c>
    </row>
    <row r="180" spans="1:21" x14ac:dyDescent="0.25">
      <c r="A180" s="21" t="s">
        <v>1170</v>
      </c>
      <c r="B180" s="21">
        <v>3135024268</v>
      </c>
      <c r="C180" s="24">
        <v>3135024268</v>
      </c>
      <c r="D180" s="25">
        <v>3507.12</v>
      </c>
      <c r="F180" s="2">
        <v>3135024268</v>
      </c>
      <c r="G180" s="5">
        <v>-2947.16</v>
      </c>
      <c r="H180" s="5">
        <v>-559.96</v>
      </c>
      <c r="I180" s="5">
        <f t="shared" si="8"/>
        <v>-3507.12</v>
      </c>
      <c r="K180" s="5">
        <v>0</v>
      </c>
      <c r="L180" s="5">
        <v>0</v>
      </c>
      <c r="M180" s="5">
        <v>0</v>
      </c>
      <c r="N180" s="5">
        <v>0</v>
      </c>
      <c r="O180" s="5">
        <v>2947.16</v>
      </c>
      <c r="P180" s="5">
        <v>559.96</v>
      </c>
      <c r="Q180" s="5">
        <f t="shared" si="9"/>
        <v>3507.12</v>
      </c>
      <c r="R180" s="5">
        <v>3507.12</v>
      </c>
      <c r="T180" s="5">
        <f t="shared" si="10"/>
        <v>0</v>
      </c>
      <c r="U180" s="67">
        <f t="shared" si="11"/>
        <v>0</v>
      </c>
    </row>
    <row r="181" spans="1:21" x14ac:dyDescent="0.25">
      <c r="A181" s="21" t="s">
        <v>1103</v>
      </c>
      <c r="B181" s="21">
        <v>3135025499</v>
      </c>
      <c r="C181" s="24">
        <v>3135025499</v>
      </c>
      <c r="D181" s="25">
        <v>3507.12</v>
      </c>
      <c r="F181" s="2">
        <v>3135025499</v>
      </c>
      <c r="G181" s="5">
        <v>-2947.16</v>
      </c>
      <c r="H181" s="5">
        <v>-559.96</v>
      </c>
      <c r="I181" s="5">
        <f t="shared" si="8"/>
        <v>-3507.12</v>
      </c>
      <c r="K181" s="5">
        <v>0</v>
      </c>
      <c r="L181" s="5">
        <v>0</v>
      </c>
      <c r="M181" s="5">
        <v>0</v>
      </c>
      <c r="N181" s="5">
        <v>0</v>
      </c>
      <c r="O181" s="5">
        <v>2947.16</v>
      </c>
      <c r="P181" s="5">
        <v>559.96</v>
      </c>
      <c r="Q181" s="5">
        <f t="shared" si="9"/>
        <v>3507.12</v>
      </c>
      <c r="R181" s="5">
        <v>3507.12</v>
      </c>
      <c r="T181" s="5">
        <f t="shared" si="10"/>
        <v>0</v>
      </c>
      <c r="U181" s="67">
        <f t="shared" si="11"/>
        <v>0</v>
      </c>
    </row>
    <row r="182" spans="1:21" x14ac:dyDescent="0.25">
      <c r="A182" s="21" t="s">
        <v>1170</v>
      </c>
      <c r="B182" s="21">
        <v>3135025508</v>
      </c>
      <c r="C182" s="24">
        <v>3135025508</v>
      </c>
      <c r="D182" s="25">
        <v>3507.12</v>
      </c>
      <c r="F182" s="2">
        <v>3135025508</v>
      </c>
      <c r="G182" s="5">
        <v>-2947.16</v>
      </c>
      <c r="H182" s="5">
        <v>-559.96</v>
      </c>
      <c r="I182" s="5">
        <f t="shared" si="8"/>
        <v>-3507.12</v>
      </c>
      <c r="K182" s="5">
        <v>0</v>
      </c>
      <c r="L182" s="5">
        <v>0</v>
      </c>
      <c r="M182" s="5">
        <v>0</v>
      </c>
      <c r="N182" s="5">
        <v>0</v>
      </c>
      <c r="O182" s="5">
        <v>2947.16</v>
      </c>
      <c r="P182" s="5">
        <v>559.96</v>
      </c>
      <c r="Q182" s="5">
        <f t="shared" si="9"/>
        <v>3507.12</v>
      </c>
      <c r="R182" s="5">
        <v>3507.12</v>
      </c>
      <c r="T182" s="5">
        <f t="shared" si="10"/>
        <v>0</v>
      </c>
      <c r="U182" s="67">
        <f t="shared" si="11"/>
        <v>0</v>
      </c>
    </row>
    <row r="183" spans="1:21" x14ac:dyDescent="0.25">
      <c r="A183" s="21" t="s">
        <v>1103</v>
      </c>
      <c r="B183" s="21">
        <v>3135040407</v>
      </c>
      <c r="C183" s="24">
        <v>3135040407</v>
      </c>
      <c r="D183" s="25">
        <v>3507.12</v>
      </c>
      <c r="F183" s="2">
        <v>3135040407</v>
      </c>
      <c r="G183" s="5">
        <v>-2947.16</v>
      </c>
      <c r="H183" s="5">
        <v>-559.96</v>
      </c>
      <c r="I183" s="5">
        <f t="shared" si="8"/>
        <v>-3507.12</v>
      </c>
      <c r="K183" s="5">
        <v>0</v>
      </c>
      <c r="L183" s="5">
        <v>0</v>
      </c>
      <c r="M183" s="5">
        <v>0</v>
      </c>
      <c r="N183" s="5">
        <v>0</v>
      </c>
      <c r="O183" s="5">
        <v>2947.16</v>
      </c>
      <c r="P183" s="5">
        <v>559.96</v>
      </c>
      <c r="Q183" s="5">
        <f t="shared" si="9"/>
        <v>3507.12</v>
      </c>
      <c r="R183" s="5">
        <v>3507.12</v>
      </c>
      <c r="T183" s="5">
        <f t="shared" si="10"/>
        <v>0</v>
      </c>
      <c r="U183" s="67">
        <f t="shared" si="11"/>
        <v>0</v>
      </c>
    </row>
    <row r="184" spans="1:21" x14ac:dyDescent="0.25">
      <c r="A184" s="21" t="s">
        <v>1170</v>
      </c>
      <c r="B184" s="21">
        <v>3135041385</v>
      </c>
      <c r="C184" s="24">
        <v>3135041385</v>
      </c>
      <c r="D184" s="25">
        <v>6410.7199999999993</v>
      </c>
      <c r="F184" s="2">
        <v>3135041385</v>
      </c>
      <c r="G184" s="5">
        <v>-5387.16</v>
      </c>
      <c r="H184" s="5">
        <v>-1023.56</v>
      </c>
      <c r="I184" s="5">
        <f t="shared" si="8"/>
        <v>-6410.7199999999993</v>
      </c>
      <c r="K184" s="5">
        <v>0</v>
      </c>
      <c r="L184" s="5">
        <v>0</v>
      </c>
      <c r="M184" s="5">
        <v>0</v>
      </c>
      <c r="N184" s="5">
        <v>0</v>
      </c>
      <c r="O184" s="5">
        <v>5387.16</v>
      </c>
      <c r="P184" s="5">
        <v>1023.56</v>
      </c>
      <c r="Q184" s="5">
        <f t="shared" si="9"/>
        <v>6410.7199999999993</v>
      </c>
      <c r="R184" s="5">
        <v>6410.7199999999993</v>
      </c>
      <c r="T184" s="5">
        <f t="shared" si="10"/>
        <v>0</v>
      </c>
      <c r="U184" s="67">
        <f t="shared" si="11"/>
        <v>0</v>
      </c>
    </row>
    <row r="185" spans="1:21" x14ac:dyDescent="0.25">
      <c r="A185" s="21" t="s">
        <v>1181</v>
      </c>
      <c r="B185" s="21">
        <v>3135041611</v>
      </c>
      <c r="C185" s="24">
        <v>3135041611</v>
      </c>
      <c r="D185" s="25">
        <v>61079.3</v>
      </c>
      <c r="F185" s="2">
        <v>3135041611</v>
      </c>
      <c r="G185" s="5">
        <v>-10428.18</v>
      </c>
      <c r="H185" s="5">
        <v>-2398.48</v>
      </c>
      <c r="I185" s="5">
        <f t="shared" si="8"/>
        <v>-12826.66</v>
      </c>
      <c r="K185" s="5">
        <v>40548.44</v>
      </c>
      <c r="L185" s="5">
        <v>7704.2</v>
      </c>
      <c r="M185" s="5">
        <v>0</v>
      </c>
      <c r="N185" s="5">
        <v>0</v>
      </c>
      <c r="O185" s="5">
        <v>10428.18</v>
      </c>
      <c r="P185" s="5">
        <v>2398.48</v>
      </c>
      <c r="Q185" s="5">
        <f t="shared" si="9"/>
        <v>61079.3</v>
      </c>
      <c r="R185" s="5">
        <v>61079.3</v>
      </c>
      <c r="T185" s="5">
        <f t="shared" si="10"/>
        <v>48252.639999999999</v>
      </c>
      <c r="U185" s="67">
        <f t="shared" si="11"/>
        <v>0</v>
      </c>
    </row>
    <row r="186" spans="1:21" x14ac:dyDescent="0.25">
      <c r="A186" s="21" t="s">
        <v>1182</v>
      </c>
      <c r="B186" s="21">
        <v>3135288517</v>
      </c>
      <c r="C186" s="24">
        <v>3135288517</v>
      </c>
      <c r="D186" s="25">
        <v>57788.68</v>
      </c>
      <c r="F186" s="2">
        <v>3135288517</v>
      </c>
      <c r="G186" s="5">
        <v>-10126.52</v>
      </c>
      <c r="H186" s="5">
        <v>-2329.1</v>
      </c>
      <c r="I186" s="5">
        <f t="shared" si="8"/>
        <v>-12455.62</v>
      </c>
      <c r="K186" s="5">
        <v>38095.01</v>
      </c>
      <c r="L186" s="5">
        <v>7238.05</v>
      </c>
      <c r="M186" s="5">
        <v>0</v>
      </c>
      <c r="N186" s="5">
        <v>0</v>
      </c>
      <c r="O186" s="5">
        <v>10126.52</v>
      </c>
      <c r="P186" s="5">
        <v>2329.1</v>
      </c>
      <c r="Q186" s="5">
        <f t="shared" si="9"/>
        <v>57788.68</v>
      </c>
      <c r="R186" s="5">
        <v>57788.68</v>
      </c>
      <c r="T186" s="5">
        <f t="shared" si="10"/>
        <v>45333.06</v>
      </c>
      <c r="U186" s="67">
        <f t="shared" si="11"/>
        <v>0</v>
      </c>
    </row>
    <row r="187" spans="1:21" x14ac:dyDescent="0.25">
      <c r="A187" s="21" t="s">
        <v>1183</v>
      </c>
      <c r="B187" s="21">
        <v>3135941645</v>
      </c>
      <c r="C187" s="24">
        <v>3135941645</v>
      </c>
      <c r="D187" s="25">
        <v>57788.68</v>
      </c>
      <c r="F187" s="2">
        <v>3135941645</v>
      </c>
      <c r="G187" s="5">
        <v>-10126.52</v>
      </c>
      <c r="H187" s="5">
        <v>-2329.1</v>
      </c>
      <c r="I187" s="5">
        <f t="shared" si="8"/>
        <v>-12455.62</v>
      </c>
      <c r="K187" s="5">
        <v>38095.01</v>
      </c>
      <c r="L187" s="5">
        <v>7238.05</v>
      </c>
      <c r="M187" s="5">
        <v>0</v>
      </c>
      <c r="N187" s="5">
        <v>0</v>
      </c>
      <c r="O187" s="5">
        <v>10126.52</v>
      </c>
      <c r="P187" s="5">
        <v>2329.1</v>
      </c>
      <c r="Q187" s="5">
        <f t="shared" si="9"/>
        <v>57788.68</v>
      </c>
      <c r="R187" s="5">
        <v>57788.68</v>
      </c>
      <c r="T187" s="5">
        <f t="shared" si="10"/>
        <v>45333.06</v>
      </c>
      <c r="U187" s="67">
        <f t="shared" si="11"/>
        <v>0</v>
      </c>
    </row>
    <row r="188" spans="1:21" x14ac:dyDescent="0.25">
      <c r="A188" s="21" t="s">
        <v>1170</v>
      </c>
      <c r="B188" s="21">
        <v>3135941815</v>
      </c>
      <c r="C188" s="24">
        <v>3135941815</v>
      </c>
      <c r="D188" s="25">
        <v>3507.12</v>
      </c>
      <c r="F188" s="2">
        <v>3135941815</v>
      </c>
      <c r="G188" s="5">
        <v>-2947.16</v>
      </c>
      <c r="H188" s="5">
        <v>-559.96</v>
      </c>
      <c r="I188" s="5">
        <f t="shared" si="8"/>
        <v>-3507.12</v>
      </c>
      <c r="K188" s="5">
        <v>0</v>
      </c>
      <c r="L188" s="5">
        <v>0</v>
      </c>
      <c r="M188" s="5">
        <v>0</v>
      </c>
      <c r="N188" s="5">
        <v>0</v>
      </c>
      <c r="O188" s="5">
        <v>2947.16</v>
      </c>
      <c r="P188" s="5">
        <v>559.96</v>
      </c>
      <c r="Q188" s="5">
        <f t="shared" si="9"/>
        <v>3507.12</v>
      </c>
      <c r="R188" s="5">
        <v>3507.12</v>
      </c>
      <c r="T188" s="5">
        <f t="shared" si="10"/>
        <v>0</v>
      </c>
      <c r="U188" s="67">
        <f t="shared" si="11"/>
        <v>0</v>
      </c>
    </row>
    <row r="189" spans="1:21" x14ac:dyDescent="0.25">
      <c r="A189" s="21" t="s">
        <v>1170</v>
      </c>
      <c r="B189" s="21">
        <v>3135941924</v>
      </c>
      <c r="C189" s="24">
        <v>3135941924</v>
      </c>
      <c r="D189" s="25">
        <v>3507.12</v>
      </c>
      <c r="F189" s="2">
        <v>3135941924</v>
      </c>
      <c r="G189" s="5">
        <v>-2947.16</v>
      </c>
      <c r="H189" s="5">
        <v>-559.96</v>
      </c>
      <c r="I189" s="5">
        <f t="shared" si="8"/>
        <v>-3507.12</v>
      </c>
      <c r="K189" s="5">
        <v>0</v>
      </c>
      <c r="L189" s="5">
        <v>0</v>
      </c>
      <c r="M189" s="5">
        <v>0</v>
      </c>
      <c r="N189" s="5">
        <v>0</v>
      </c>
      <c r="O189" s="5">
        <v>2947.16</v>
      </c>
      <c r="P189" s="5">
        <v>559.96</v>
      </c>
      <c r="Q189" s="5">
        <f t="shared" si="9"/>
        <v>3507.12</v>
      </c>
      <c r="R189" s="5">
        <v>3507.12</v>
      </c>
      <c r="T189" s="5">
        <f t="shared" si="10"/>
        <v>0</v>
      </c>
      <c r="U189" s="67">
        <f t="shared" si="11"/>
        <v>0</v>
      </c>
    </row>
    <row r="190" spans="1:21" x14ac:dyDescent="0.25">
      <c r="A190" s="21" t="s">
        <v>1170</v>
      </c>
      <c r="B190" s="21">
        <v>3135944460</v>
      </c>
      <c r="C190" s="24">
        <v>3135944460</v>
      </c>
      <c r="D190" s="25">
        <v>3507.12</v>
      </c>
      <c r="F190" s="2">
        <v>3135944460</v>
      </c>
      <c r="G190" s="5">
        <v>-2947.16</v>
      </c>
      <c r="H190" s="5">
        <v>-559.96</v>
      </c>
      <c r="I190" s="5">
        <f t="shared" si="8"/>
        <v>-3507.12</v>
      </c>
      <c r="K190" s="5">
        <v>0</v>
      </c>
      <c r="L190" s="5">
        <v>0</v>
      </c>
      <c r="M190" s="5">
        <v>0</v>
      </c>
      <c r="N190" s="5">
        <v>0</v>
      </c>
      <c r="O190" s="5">
        <v>2947.16</v>
      </c>
      <c r="P190" s="5">
        <v>559.96</v>
      </c>
      <c r="Q190" s="5">
        <f t="shared" si="9"/>
        <v>3507.12</v>
      </c>
      <c r="R190" s="5">
        <v>3507.12</v>
      </c>
      <c r="T190" s="5">
        <f t="shared" si="10"/>
        <v>0</v>
      </c>
      <c r="U190" s="67">
        <f t="shared" si="11"/>
        <v>0</v>
      </c>
    </row>
    <row r="191" spans="1:21" x14ac:dyDescent="0.25">
      <c r="A191" s="21" t="s">
        <v>1170</v>
      </c>
      <c r="B191" s="21">
        <v>3135950866</v>
      </c>
      <c r="C191" s="24">
        <v>3135950866</v>
      </c>
      <c r="D191" s="25">
        <v>3507.12</v>
      </c>
      <c r="F191" s="2">
        <v>3135950866</v>
      </c>
      <c r="G191" s="5">
        <v>-2947.16</v>
      </c>
      <c r="H191" s="5">
        <v>-559.96</v>
      </c>
      <c r="I191" s="5">
        <f t="shared" si="8"/>
        <v>-3507.12</v>
      </c>
      <c r="K191" s="5">
        <v>0</v>
      </c>
      <c r="L191" s="5">
        <v>0</v>
      </c>
      <c r="M191" s="5">
        <v>0</v>
      </c>
      <c r="N191" s="5">
        <v>0</v>
      </c>
      <c r="O191" s="5">
        <v>2947.16</v>
      </c>
      <c r="P191" s="5">
        <v>559.96</v>
      </c>
      <c r="Q191" s="5">
        <f t="shared" si="9"/>
        <v>3507.12</v>
      </c>
      <c r="R191" s="5">
        <v>3507.12</v>
      </c>
      <c r="T191" s="5">
        <f t="shared" si="10"/>
        <v>0</v>
      </c>
      <c r="U191" s="67">
        <f t="shared" si="11"/>
        <v>0</v>
      </c>
    </row>
    <row r="192" spans="1:21" x14ac:dyDescent="0.25">
      <c r="A192" s="21" t="s">
        <v>1170</v>
      </c>
      <c r="B192" s="21">
        <v>3135957040</v>
      </c>
      <c r="C192" s="24">
        <v>3135957040</v>
      </c>
      <c r="D192" s="25">
        <v>3507.12</v>
      </c>
      <c r="F192" s="2">
        <v>3135957040</v>
      </c>
      <c r="G192" s="5">
        <v>-2947.16</v>
      </c>
      <c r="H192" s="5">
        <v>-559.96</v>
      </c>
      <c r="I192" s="5">
        <f t="shared" si="8"/>
        <v>-3507.12</v>
      </c>
      <c r="K192" s="5">
        <v>0</v>
      </c>
      <c r="L192" s="5">
        <v>0</v>
      </c>
      <c r="M192" s="5">
        <v>0</v>
      </c>
      <c r="N192" s="5">
        <v>0</v>
      </c>
      <c r="O192" s="5">
        <v>2947.16</v>
      </c>
      <c r="P192" s="5">
        <v>559.96</v>
      </c>
      <c r="Q192" s="5">
        <f t="shared" si="9"/>
        <v>3507.12</v>
      </c>
      <c r="R192" s="5">
        <v>3507.12</v>
      </c>
      <c r="T192" s="5">
        <f t="shared" si="10"/>
        <v>0</v>
      </c>
      <c r="U192" s="67">
        <f t="shared" si="11"/>
        <v>0</v>
      </c>
    </row>
    <row r="193" spans="1:21" x14ac:dyDescent="0.25">
      <c r="A193" s="21" t="s">
        <v>1170</v>
      </c>
      <c r="B193" s="21">
        <v>3135962203</v>
      </c>
      <c r="C193" s="24">
        <v>3135962203</v>
      </c>
      <c r="D193" s="25">
        <v>3507.12</v>
      </c>
      <c r="F193" s="2">
        <v>3135962203</v>
      </c>
      <c r="G193" s="5">
        <v>-2947.16</v>
      </c>
      <c r="H193" s="5">
        <v>-559.96</v>
      </c>
      <c r="I193" s="5">
        <f t="shared" si="8"/>
        <v>-3507.12</v>
      </c>
      <c r="K193" s="5">
        <v>0</v>
      </c>
      <c r="L193" s="5">
        <v>0</v>
      </c>
      <c r="M193" s="5">
        <v>0</v>
      </c>
      <c r="N193" s="5">
        <v>0</v>
      </c>
      <c r="O193" s="5">
        <v>2947.16</v>
      </c>
      <c r="P193" s="5">
        <v>559.96</v>
      </c>
      <c r="Q193" s="5">
        <f t="shared" si="9"/>
        <v>3507.12</v>
      </c>
      <c r="R193" s="5">
        <v>3507.12</v>
      </c>
      <c r="T193" s="5">
        <f t="shared" si="10"/>
        <v>0</v>
      </c>
      <c r="U193" s="67">
        <f t="shared" si="11"/>
        <v>0</v>
      </c>
    </row>
    <row r="194" spans="1:21" x14ac:dyDescent="0.25">
      <c r="A194" s="21" t="s">
        <v>1170</v>
      </c>
      <c r="B194" s="21">
        <v>3135963564</v>
      </c>
      <c r="C194" s="24">
        <v>3135963564</v>
      </c>
      <c r="D194" s="25">
        <v>3507.12</v>
      </c>
      <c r="F194" s="2">
        <v>3135963564</v>
      </c>
      <c r="G194" s="5">
        <v>-2947.16</v>
      </c>
      <c r="H194" s="5">
        <v>-559.96</v>
      </c>
      <c r="I194" s="5">
        <f t="shared" si="8"/>
        <v>-3507.12</v>
      </c>
      <c r="K194" s="5">
        <v>0</v>
      </c>
      <c r="L194" s="5">
        <v>0</v>
      </c>
      <c r="M194" s="5">
        <v>0</v>
      </c>
      <c r="N194" s="5">
        <v>0</v>
      </c>
      <c r="O194" s="5">
        <v>2947.16</v>
      </c>
      <c r="P194" s="5">
        <v>559.96</v>
      </c>
      <c r="Q194" s="5">
        <f t="shared" si="9"/>
        <v>3507.12</v>
      </c>
      <c r="R194" s="5">
        <v>3507.12</v>
      </c>
      <c r="T194" s="5">
        <f t="shared" si="10"/>
        <v>0</v>
      </c>
      <c r="U194" s="67">
        <f t="shared" si="11"/>
        <v>0</v>
      </c>
    </row>
    <row r="195" spans="1:21" x14ac:dyDescent="0.25">
      <c r="A195" s="21" t="s">
        <v>1170</v>
      </c>
      <c r="B195" s="21">
        <v>3135968539</v>
      </c>
      <c r="C195" s="24">
        <v>3135968539</v>
      </c>
      <c r="D195" s="25">
        <v>3507.12</v>
      </c>
      <c r="F195" s="2">
        <v>3135968539</v>
      </c>
      <c r="G195" s="5">
        <v>-2947.16</v>
      </c>
      <c r="H195" s="5">
        <v>-559.96</v>
      </c>
      <c r="I195" s="5">
        <f t="shared" ref="I195:I258" si="12">G195+H195</f>
        <v>-3507.12</v>
      </c>
      <c r="K195" s="5">
        <v>0</v>
      </c>
      <c r="L195" s="5">
        <v>0</v>
      </c>
      <c r="M195" s="5">
        <v>0</v>
      </c>
      <c r="N195" s="5">
        <v>0</v>
      </c>
      <c r="O195" s="5">
        <v>2947.16</v>
      </c>
      <c r="P195" s="5">
        <v>559.96</v>
      </c>
      <c r="Q195" s="5">
        <f t="shared" ref="Q195:Q258" si="13">SUM(K195:P195)</f>
        <v>3507.12</v>
      </c>
      <c r="R195" s="5">
        <v>3507.12</v>
      </c>
      <c r="T195" s="5">
        <f t="shared" ref="T195:T258" si="14">I195+Q195</f>
        <v>0</v>
      </c>
      <c r="U195" s="67">
        <f t="shared" si="11"/>
        <v>0</v>
      </c>
    </row>
    <row r="196" spans="1:21" x14ac:dyDescent="0.25">
      <c r="A196" s="21" t="s">
        <v>1170</v>
      </c>
      <c r="B196" s="21">
        <v>3135968659</v>
      </c>
      <c r="C196" s="24">
        <v>3135968659</v>
      </c>
      <c r="D196" s="25">
        <v>3507.12</v>
      </c>
      <c r="F196" s="2">
        <v>3135968659</v>
      </c>
      <c r="G196" s="5">
        <v>-2947.16</v>
      </c>
      <c r="H196" s="5">
        <v>-559.96</v>
      </c>
      <c r="I196" s="5">
        <f t="shared" si="12"/>
        <v>-3507.12</v>
      </c>
      <c r="K196" s="5">
        <v>0</v>
      </c>
      <c r="L196" s="5">
        <v>0</v>
      </c>
      <c r="M196" s="5">
        <v>0</v>
      </c>
      <c r="N196" s="5">
        <v>0</v>
      </c>
      <c r="O196" s="5">
        <v>2947.16</v>
      </c>
      <c r="P196" s="5">
        <v>559.96</v>
      </c>
      <c r="Q196" s="5">
        <f t="shared" si="13"/>
        <v>3507.12</v>
      </c>
      <c r="R196" s="5">
        <v>3507.12</v>
      </c>
      <c r="T196" s="5">
        <f t="shared" si="14"/>
        <v>0</v>
      </c>
      <c r="U196" s="67">
        <f t="shared" ref="U196:U259" si="15">Q196-R196</f>
        <v>0</v>
      </c>
    </row>
    <row r="197" spans="1:21" x14ac:dyDescent="0.25">
      <c r="A197" s="21" t="s">
        <v>1170</v>
      </c>
      <c r="B197" s="21">
        <v>3135971594</v>
      </c>
      <c r="C197" s="24">
        <v>3135971594</v>
      </c>
      <c r="D197" s="25">
        <v>3507.12</v>
      </c>
      <c r="F197" s="2">
        <v>3135971594</v>
      </c>
      <c r="G197" s="5">
        <v>-2947.16</v>
      </c>
      <c r="H197" s="5">
        <v>-559.96</v>
      </c>
      <c r="I197" s="5">
        <f t="shared" si="12"/>
        <v>-3507.12</v>
      </c>
      <c r="K197" s="5">
        <v>0</v>
      </c>
      <c r="L197" s="5">
        <v>0</v>
      </c>
      <c r="M197" s="5">
        <v>0</v>
      </c>
      <c r="N197" s="5">
        <v>0</v>
      </c>
      <c r="O197" s="5">
        <v>2947.16</v>
      </c>
      <c r="P197" s="5">
        <v>559.96</v>
      </c>
      <c r="Q197" s="5">
        <f t="shared" si="13"/>
        <v>3507.12</v>
      </c>
      <c r="R197" s="5">
        <v>3507.12</v>
      </c>
      <c r="T197" s="5">
        <f t="shared" si="14"/>
        <v>0</v>
      </c>
      <c r="U197" s="67">
        <f t="shared" si="15"/>
        <v>0</v>
      </c>
    </row>
    <row r="198" spans="1:21" x14ac:dyDescent="0.25">
      <c r="A198" s="21" t="s">
        <v>1170</v>
      </c>
      <c r="B198" s="21">
        <v>3135973752</v>
      </c>
      <c r="C198" s="24">
        <v>3135973752</v>
      </c>
      <c r="D198" s="25">
        <v>3507.12</v>
      </c>
      <c r="F198" s="2">
        <v>3135973752</v>
      </c>
      <c r="G198" s="5">
        <v>-2947.16</v>
      </c>
      <c r="H198" s="5">
        <v>-559.96</v>
      </c>
      <c r="I198" s="5">
        <f t="shared" si="12"/>
        <v>-3507.12</v>
      </c>
      <c r="K198" s="5">
        <v>0</v>
      </c>
      <c r="L198" s="5">
        <v>0</v>
      </c>
      <c r="M198" s="5">
        <v>0</v>
      </c>
      <c r="N198" s="5">
        <v>0</v>
      </c>
      <c r="O198" s="5">
        <v>2947.16</v>
      </c>
      <c r="P198" s="5">
        <v>559.96</v>
      </c>
      <c r="Q198" s="5">
        <f t="shared" si="13"/>
        <v>3507.12</v>
      </c>
      <c r="R198" s="5">
        <v>3507.12</v>
      </c>
      <c r="T198" s="5">
        <f t="shared" si="14"/>
        <v>0</v>
      </c>
      <c r="U198" s="67">
        <f t="shared" si="15"/>
        <v>0</v>
      </c>
    </row>
    <row r="199" spans="1:21" x14ac:dyDescent="0.25">
      <c r="A199" s="21" t="s">
        <v>1170</v>
      </c>
      <c r="B199" s="21">
        <v>3135977549</v>
      </c>
      <c r="C199" s="24">
        <v>3135977549</v>
      </c>
      <c r="D199" s="25">
        <v>3507.12</v>
      </c>
      <c r="F199" s="2">
        <v>3135977549</v>
      </c>
      <c r="G199" s="5">
        <v>-2947.16</v>
      </c>
      <c r="H199" s="5">
        <v>-559.96</v>
      </c>
      <c r="I199" s="5">
        <f t="shared" si="12"/>
        <v>-3507.12</v>
      </c>
      <c r="K199" s="5">
        <v>0</v>
      </c>
      <c r="L199" s="5">
        <v>0</v>
      </c>
      <c r="M199" s="5">
        <v>0</v>
      </c>
      <c r="N199" s="5">
        <v>0</v>
      </c>
      <c r="O199" s="5">
        <v>2947.16</v>
      </c>
      <c r="P199" s="5">
        <v>559.96</v>
      </c>
      <c r="Q199" s="5">
        <f t="shared" si="13"/>
        <v>3507.12</v>
      </c>
      <c r="R199" s="5">
        <v>3507.12</v>
      </c>
      <c r="T199" s="5">
        <f t="shared" si="14"/>
        <v>0</v>
      </c>
      <c r="U199" s="67">
        <f t="shared" si="15"/>
        <v>0</v>
      </c>
    </row>
    <row r="200" spans="1:21" x14ac:dyDescent="0.25">
      <c r="A200" s="21" t="s">
        <v>1170</v>
      </c>
      <c r="B200" s="21">
        <v>3135978249</v>
      </c>
      <c r="C200" s="24">
        <v>3135978249</v>
      </c>
      <c r="D200" s="25">
        <v>3507.12</v>
      </c>
      <c r="F200" s="2">
        <v>3135978249</v>
      </c>
      <c r="G200" s="5">
        <v>-2947.16</v>
      </c>
      <c r="H200" s="5">
        <v>-559.96</v>
      </c>
      <c r="I200" s="5">
        <f t="shared" si="12"/>
        <v>-3507.12</v>
      </c>
      <c r="K200" s="5">
        <v>0</v>
      </c>
      <c r="L200" s="5">
        <v>0</v>
      </c>
      <c r="M200" s="5">
        <v>0</v>
      </c>
      <c r="N200" s="5">
        <v>0</v>
      </c>
      <c r="O200" s="5">
        <v>2947.16</v>
      </c>
      <c r="P200" s="5">
        <v>559.96</v>
      </c>
      <c r="Q200" s="5">
        <f t="shared" si="13"/>
        <v>3507.12</v>
      </c>
      <c r="R200" s="5">
        <v>3507.12</v>
      </c>
      <c r="T200" s="5">
        <f t="shared" si="14"/>
        <v>0</v>
      </c>
      <c r="U200" s="67">
        <f t="shared" si="15"/>
        <v>0</v>
      </c>
    </row>
    <row r="201" spans="1:21" x14ac:dyDescent="0.25">
      <c r="A201" s="21" t="s">
        <v>1170</v>
      </c>
      <c r="B201" s="21">
        <v>3135978965</v>
      </c>
      <c r="C201" s="24">
        <v>3135978965</v>
      </c>
      <c r="D201" s="25">
        <v>3507.12</v>
      </c>
      <c r="F201" s="2">
        <v>3135978965</v>
      </c>
      <c r="G201" s="5">
        <v>-2947.16</v>
      </c>
      <c r="H201" s="5">
        <v>-559.96</v>
      </c>
      <c r="I201" s="5">
        <f t="shared" si="12"/>
        <v>-3507.12</v>
      </c>
      <c r="K201" s="5">
        <v>0</v>
      </c>
      <c r="L201" s="5">
        <v>0</v>
      </c>
      <c r="M201" s="5">
        <v>0</v>
      </c>
      <c r="N201" s="5">
        <v>0</v>
      </c>
      <c r="O201" s="5">
        <v>2947.16</v>
      </c>
      <c r="P201" s="5">
        <v>559.96</v>
      </c>
      <c r="Q201" s="5">
        <f t="shared" si="13"/>
        <v>3507.12</v>
      </c>
      <c r="R201" s="5">
        <v>3507.12</v>
      </c>
      <c r="T201" s="5">
        <f t="shared" si="14"/>
        <v>0</v>
      </c>
      <c r="U201" s="67">
        <f t="shared" si="15"/>
        <v>0</v>
      </c>
    </row>
    <row r="202" spans="1:21" x14ac:dyDescent="0.25">
      <c r="A202" s="21" t="s">
        <v>1170</v>
      </c>
      <c r="B202" s="21">
        <v>3135981500</v>
      </c>
      <c r="C202" s="24">
        <v>3135981500</v>
      </c>
      <c r="D202" s="25">
        <v>3507.12</v>
      </c>
      <c r="F202" s="2">
        <v>3135981500</v>
      </c>
      <c r="G202" s="5">
        <v>-2947.16</v>
      </c>
      <c r="H202" s="5">
        <v>-559.96</v>
      </c>
      <c r="I202" s="5">
        <f t="shared" si="12"/>
        <v>-3507.12</v>
      </c>
      <c r="K202" s="5">
        <v>0</v>
      </c>
      <c r="L202" s="5">
        <v>0</v>
      </c>
      <c r="M202" s="5">
        <v>0</v>
      </c>
      <c r="N202" s="5">
        <v>0</v>
      </c>
      <c r="O202" s="5">
        <v>2947.16</v>
      </c>
      <c r="P202" s="5">
        <v>559.96</v>
      </c>
      <c r="Q202" s="5">
        <f t="shared" si="13"/>
        <v>3507.12</v>
      </c>
      <c r="R202" s="5">
        <v>3507.12</v>
      </c>
      <c r="T202" s="5">
        <f t="shared" si="14"/>
        <v>0</v>
      </c>
      <c r="U202" s="67">
        <f t="shared" si="15"/>
        <v>0</v>
      </c>
    </row>
    <row r="203" spans="1:21" x14ac:dyDescent="0.25">
      <c r="A203" s="21" t="s">
        <v>1170</v>
      </c>
      <c r="B203" s="21">
        <v>3135982474</v>
      </c>
      <c r="C203" s="24">
        <v>3135982474</v>
      </c>
      <c r="D203" s="25">
        <v>3507.12</v>
      </c>
      <c r="F203" s="2">
        <v>3135982474</v>
      </c>
      <c r="G203" s="5">
        <v>-2947.16</v>
      </c>
      <c r="H203" s="5">
        <v>-559.96</v>
      </c>
      <c r="I203" s="5">
        <f t="shared" si="12"/>
        <v>-3507.12</v>
      </c>
      <c r="K203" s="5">
        <v>0</v>
      </c>
      <c r="L203" s="5">
        <v>0</v>
      </c>
      <c r="M203" s="5">
        <v>0</v>
      </c>
      <c r="N203" s="5">
        <v>0</v>
      </c>
      <c r="O203" s="5">
        <v>2947.16</v>
      </c>
      <c r="P203" s="5">
        <v>559.96</v>
      </c>
      <c r="Q203" s="5">
        <f t="shared" si="13"/>
        <v>3507.12</v>
      </c>
      <c r="R203" s="5">
        <v>3507.12</v>
      </c>
      <c r="T203" s="5">
        <f t="shared" si="14"/>
        <v>0</v>
      </c>
      <c r="U203" s="67">
        <f t="shared" si="15"/>
        <v>0</v>
      </c>
    </row>
    <row r="204" spans="1:21" x14ac:dyDescent="0.25">
      <c r="A204" s="21" t="s">
        <v>1170</v>
      </c>
      <c r="B204" s="21">
        <v>3135985149</v>
      </c>
      <c r="C204" s="24">
        <v>3135985149</v>
      </c>
      <c r="D204" s="25">
        <v>3507.12</v>
      </c>
      <c r="F204" s="2">
        <v>3135985149</v>
      </c>
      <c r="G204" s="5">
        <v>-2947.16</v>
      </c>
      <c r="H204" s="5">
        <v>-559.96</v>
      </c>
      <c r="I204" s="5">
        <f t="shared" si="12"/>
        <v>-3507.12</v>
      </c>
      <c r="K204" s="5">
        <v>0</v>
      </c>
      <c r="L204" s="5">
        <v>0</v>
      </c>
      <c r="M204" s="5">
        <v>0</v>
      </c>
      <c r="N204" s="5">
        <v>0</v>
      </c>
      <c r="O204" s="5">
        <v>2947.16</v>
      </c>
      <c r="P204" s="5">
        <v>559.96</v>
      </c>
      <c r="Q204" s="5">
        <f t="shared" si="13"/>
        <v>3507.12</v>
      </c>
      <c r="R204" s="5">
        <v>3507.12</v>
      </c>
      <c r="T204" s="5">
        <f t="shared" si="14"/>
        <v>0</v>
      </c>
      <c r="U204" s="67">
        <f t="shared" si="15"/>
        <v>0</v>
      </c>
    </row>
    <row r="205" spans="1:21" x14ac:dyDescent="0.25">
      <c r="A205" s="21" t="s">
        <v>1170</v>
      </c>
      <c r="B205" s="21">
        <v>3135989384</v>
      </c>
      <c r="C205" s="24">
        <v>3135989384</v>
      </c>
      <c r="D205" s="25">
        <v>3507.12</v>
      </c>
      <c r="F205" s="2">
        <v>3135989384</v>
      </c>
      <c r="G205" s="5">
        <v>-2947.16</v>
      </c>
      <c r="H205" s="5">
        <v>-559.96</v>
      </c>
      <c r="I205" s="5">
        <f t="shared" si="12"/>
        <v>-3507.12</v>
      </c>
      <c r="K205" s="5">
        <v>0</v>
      </c>
      <c r="L205" s="5">
        <v>0</v>
      </c>
      <c r="M205" s="5">
        <v>0</v>
      </c>
      <c r="N205" s="5">
        <v>0</v>
      </c>
      <c r="O205" s="5">
        <v>2947.16</v>
      </c>
      <c r="P205" s="5">
        <v>559.96</v>
      </c>
      <c r="Q205" s="5">
        <f t="shared" si="13"/>
        <v>3507.12</v>
      </c>
      <c r="R205" s="5">
        <v>3507.12</v>
      </c>
      <c r="T205" s="5">
        <f t="shared" si="14"/>
        <v>0</v>
      </c>
      <c r="U205" s="67">
        <f t="shared" si="15"/>
        <v>0</v>
      </c>
    </row>
    <row r="206" spans="1:21" x14ac:dyDescent="0.25">
      <c r="A206" s="21" t="s">
        <v>1170</v>
      </c>
      <c r="B206" s="21">
        <v>3135995568</v>
      </c>
      <c r="C206" s="24">
        <v>3135995568</v>
      </c>
      <c r="D206" s="25">
        <v>3507.12</v>
      </c>
      <c r="F206" s="2">
        <v>3135995568</v>
      </c>
      <c r="G206" s="5">
        <v>-2947.16</v>
      </c>
      <c r="H206" s="5">
        <v>-559.96</v>
      </c>
      <c r="I206" s="5">
        <f t="shared" si="12"/>
        <v>-3507.12</v>
      </c>
      <c r="K206" s="5">
        <v>0</v>
      </c>
      <c r="L206" s="5">
        <v>0</v>
      </c>
      <c r="M206" s="5">
        <v>0</v>
      </c>
      <c r="N206" s="5">
        <v>0</v>
      </c>
      <c r="O206" s="5">
        <v>2947.16</v>
      </c>
      <c r="P206" s="5">
        <v>559.96</v>
      </c>
      <c r="Q206" s="5">
        <f t="shared" si="13"/>
        <v>3507.12</v>
      </c>
      <c r="R206" s="5">
        <v>3507.12</v>
      </c>
      <c r="T206" s="5">
        <f t="shared" si="14"/>
        <v>0</v>
      </c>
      <c r="U206" s="67">
        <f t="shared" si="15"/>
        <v>0</v>
      </c>
    </row>
    <row r="207" spans="1:21" x14ac:dyDescent="0.25">
      <c r="A207" s="21" t="s">
        <v>1170</v>
      </c>
      <c r="B207" s="21">
        <v>3135997813</v>
      </c>
      <c r="C207" s="24">
        <v>3135997813</v>
      </c>
      <c r="D207" s="25">
        <v>3507.12</v>
      </c>
      <c r="F207" s="2">
        <v>3135997813</v>
      </c>
      <c r="G207" s="5">
        <v>-2947.16</v>
      </c>
      <c r="H207" s="5">
        <v>-559.96</v>
      </c>
      <c r="I207" s="5">
        <f t="shared" si="12"/>
        <v>-3507.12</v>
      </c>
      <c r="K207" s="5">
        <v>0</v>
      </c>
      <c r="L207" s="5">
        <v>0</v>
      </c>
      <c r="M207" s="5">
        <v>0</v>
      </c>
      <c r="N207" s="5">
        <v>0</v>
      </c>
      <c r="O207" s="5">
        <v>2947.16</v>
      </c>
      <c r="P207" s="5">
        <v>559.96</v>
      </c>
      <c r="Q207" s="5">
        <f t="shared" si="13"/>
        <v>3507.12</v>
      </c>
      <c r="R207" s="5">
        <v>3507.12</v>
      </c>
      <c r="T207" s="5">
        <f t="shared" si="14"/>
        <v>0</v>
      </c>
      <c r="U207" s="67">
        <f t="shared" si="15"/>
        <v>0</v>
      </c>
    </row>
    <row r="208" spans="1:21" x14ac:dyDescent="0.25">
      <c r="A208" s="21" t="s">
        <v>1170</v>
      </c>
      <c r="B208" s="21">
        <v>3135998829</v>
      </c>
      <c r="C208" s="24">
        <v>3135998829</v>
      </c>
      <c r="D208" s="25">
        <v>3507.12</v>
      </c>
      <c r="F208" s="2">
        <v>3135998829</v>
      </c>
      <c r="G208" s="5">
        <v>-2947.16</v>
      </c>
      <c r="H208" s="5">
        <v>-559.96</v>
      </c>
      <c r="I208" s="5">
        <f t="shared" si="12"/>
        <v>-3507.12</v>
      </c>
      <c r="K208" s="5">
        <v>0</v>
      </c>
      <c r="L208" s="5">
        <v>0</v>
      </c>
      <c r="M208" s="5">
        <v>0</v>
      </c>
      <c r="N208" s="5">
        <v>0</v>
      </c>
      <c r="O208" s="5">
        <v>2947.16</v>
      </c>
      <c r="P208" s="5">
        <v>559.96</v>
      </c>
      <c r="Q208" s="5">
        <f t="shared" si="13"/>
        <v>3507.12</v>
      </c>
      <c r="R208" s="5">
        <v>3507.12</v>
      </c>
      <c r="T208" s="5">
        <f t="shared" si="14"/>
        <v>0</v>
      </c>
      <c r="U208" s="67">
        <f t="shared" si="15"/>
        <v>0</v>
      </c>
    </row>
    <row r="209" spans="1:21" x14ac:dyDescent="0.25">
      <c r="A209" s="21" t="s">
        <v>1170</v>
      </c>
      <c r="B209" s="21">
        <v>3135999141</v>
      </c>
      <c r="C209" s="24">
        <v>3135999141</v>
      </c>
      <c r="D209" s="25">
        <v>3507.12</v>
      </c>
      <c r="F209" s="2">
        <v>3135999141</v>
      </c>
      <c r="G209" s="5">
        <v>-2947.16</v>
      </c>
      <c r="H209" s="5">
        <v>-559.96</v>
      </c>
      <c r="I209" s="5">
        <f t="shared" si="12"/>
        <v>-3507.12</v>
      </c>
      <c r="K209" s="5">
        <v>0</v>
      </c>
      <c r="L209" s="5">
        <v>0</v>
      </c>
      <c r="M209" s="5">
        <v>0</v>
      </c>
      <c r="N209" s="5">
        <v>0</v>
      </c>
      <c r="O209" s="5">
        <v>2947.16</v>
      </c>
      <c r="P209" s="5">
        <v>559.96</v>
      </c>
      <c r="Q209" s="5">
        <f t="shared" si="13"/>
        <v>3507.12</v>
      </c>
      <c r="R209" s="5">
        <v>3507.12</v>
      </c>
      <c r="T209" s="5">
        <f t="shared" si="14"/>
        <v>0</v>
      </c>
      <c r="U209" s="67">
        <f t="shared" si="15"/>
        <v>0</v>
      </c>
    </row>
    <row r="210" spans="1:21" x14ac:dyDescent="0.25">
      <c r="A210" s="21" t="s">
        <v>1170</v>
      </c>
      <c r="B210" s="21">
        <v>3135999443</v>
      </c>
      <c r="C210" s="24">
        <v>3135999443</v>
      </c>
      <c r="D210" s="25">
        <v>3507.12</v>
      </c>
      <c r="F210" s="2">
        <v>3135999443</v>
      </c>
      <c r="G210" s="5">
        <v>-2947.16</v>
      </c>
      <c r="H210" s="5">
        <v>-559.96</v>
      </c>
      <c r="I210" s="5">
        <f t="shared" si="12"/>
        <v>-3507.12</v>
      </c>
      <c r="K210" s="5">
        <v>0</v>
      </c>
      <c r="L210" s="5">
        <v>0</v>
      </c>
      <c r="M210" s="5">
        <v>0</v>
      </c>
      <c r="N210" s="5">
        <v>0</v>
      </c>
      <c r="O210" s="5">
        <v>2947.16</v>
      </c>
      <c r="P210" s="5">
        <v>559.96</v>
      </c>
      <c r="Q210" s="5">
        <f t="shared" si="13"/>
        <v>3507.12</v>
      </c>
      <c r="R210" s="5">
        <v>3507.12</v>
      </c>
      <c r="T210" s="5">
        <f t="shared" si="14"/>
        <v>0</v>
      </c>
      <c r="U210" s="67">
        <f t="shared" si="15"/>
        <v>0</v>
      </c>
    </row>
    <row r="211" spans="1:21" x14ac:dyDescent="0.25">
      <c r="A211" s="21" t="s">
        <v>1103</v>
      </c>
      <c r="B211" s="21">
        <v>3136809190</v>
      </c>
      <c r="C211" s="24">
        <v>3136809190</v>
      </c>
      <c r="D211" s="25">
        <v>3507.12</v>
      </c>
      <c r="F211" s="2">
        <v>3136809190</v>
      </c>
      <c r="G211" s="5">
        <v>-2947.16</v>
      </c>
      <c r="H211" s="5">
        <v>-559.96</v>
      </c>
      <c r="I211" s="5">
        <f t="shared" si="12"/>
        <v>-3507.12</v>
      </c>
      <c r="K211" s="5">
        <v>0</v>
      </c>
      <c r="L211" s="5">
        <v>0</v>
      </c>
      <c r="M211" s="5">
        <v>0</v>
      </c>
      <c r="N211" s="5">
        <v>0</v>
      </c>
      <c r="O211" s="5">
        <v>2947.16</v>
      </c>
      <c r="P211" s="5">
        <v>559.96</v>
      </c>
      <c r="Q211" s="5">
        <f t="shared" si="13"/>
        <v>3507.12</v>
      </c>
      <c r="R211" s="5">
        <v>3507.12</v>
      </c>
      <c r="T211" s="5">
        <f t="shared" si="14"/>
        <v>0</v>
      </c>
      <c r="U211" s="67">
        <f t="shared" si="15"/>
        <v>0</v>
      </c>
    </row>
    <row r="212" spans="1:21" x14ac:dyDescent="0.25">
      <c r="A212" s="21" t="s">
        <v>1103</v>
      </c>
      <c r="B212" s="21">
        <v>3136818272</v>
      </c>
      <c r="C212" s="24">
        <v>3136818272</v>
      </c>
      <c r="D212" s="25">
        <v>3507.12</v>
      </c>
      <c r="F212" s="2">
        <v>3136818272</v>
      </c>
      <c r="G212" s="5">
        <v>-2947.16</v>
      </c>
      <c r="H212" s="5">
        <v>-559.96</v>
      </c>
      <c r="I212" s="5">
        <f t="shared" si="12"/>
        <v>-3507.12</v>
      </c>
      <c r="K212" s="5">
        <v>0</v>
      </c>
      <c r="L212" s="5">
        <v>0</v>
      </c>
      <c r="M212" s="5">
        <v>0</v>
      </c>
      <c r="N212" s="5">
        <v>0</v>
      </c>
      <c r="O212" s="5">
        <v>2947.16</v>
      </c>
      <c r="P212" s="5">
        <v>559.96</v>
      </c>
      <c r="Q212" s="5">
        <f t="shared" si="13"/>
        <v>3507.12</v>
      </c>
      <c r="R212" s="5">
        <v>3507.12</v>
      </c>
      <c r="T212" s="5">
        <f t="shared" si="14"/>
        <v>0</v>
      </c>
      <c r="U212" s="67">
        <f t="shared" si="15"/>
        <v>0</v>
      </c>
    </row>
    <row r="213" spans="1:21" x14ac:dyDescent="0.25">
      <c r="A213" s="21" t="s">
        <v>1184</v>
      </c>
      <c r="B213" s="21">
        <v>3136861095</v>
      </c>
      <c r="C213" s="24">
        <v>3136861095</v>
      </c>
      <c r="D213" s="25">
        <v>57788.68</v>
      </c>
      <c r="F213" s="2">
        <v>3136861095</v>
      </c>
      <c r="G213" s="5">
        <v>-10126.52</v>
      </c>
      <c r="H213" s="5">
        <v>-2329.1</v>
      </c>
      <c r="I213" s="5">
        <f t="shared" si="12"/>
        <v>-12455.62</v>
      </c>
      <c r="K213" s="5">
        <v>38095.01</v>
      </c>
      <c r="L213" s="5">
        <v>7238.05</v>
      </c>
      <c r="M213" s="5">
        <v>0</v>
      </c>
      <c r="N213" s="5">
        <v>0</v>
      </c>
      <c r="O213" s="5">
        <v>10126.52</v>
      </c>
      <c r="P213" s="5">
        <v>2329.1</v>
      </c>
      <c r="Q213" s="5">
        <f t="shared" si="13"/>
        <v>57788.68</v>
      </c>
      <c r="R213" s="5">
        <v>57788.68</v>
      </c>
      <c r="T213" s="5">
        <f t="shared" si="14"/>
        <v>45333.06</v>
      </c>
      <c r="U213" s="67">
        <f t="shared" si="15"/>
        <v>0</v>
      </c>
    </row>
    <row r="214" spans="1:21" x14ac:dyDescent="0.25">
      <c r="A214" s="21" t="s">
        <v>1185</v>
      </c>
      <c r="B214" s="21">
        <v>3137164743</v>
      </c>
      <c r="C214" s="24">
        <v>3137164743</v>
      </c>
      <c r="D214" s="25">
        <v>61079.3</v>
      </c>
      <c r="F214" s="2">
        <v>3137164743</v>
      </c>
      <c r="G214" s="5">
        <v>-10428.18</v>
      </c>
      <c r="H214" s="5">
        <v>-2398.48</v>
      </c>
      <c r="I214" s="5">
        <f t="shared" si="12"/>
        <v>-12826.66</v>
      </c>
      <c r="K214" s="5">
        <v>40548.44</v>
      </c>
      <c r="L214" s="5">
        <v>7704.2</v>
      </c>
      <c r="M214" s="5">
        <v>0</v>
      </c>
      <c r="N214" s="5">
        <v>0</v>
      </c>
      <c r="O214" s="5">
        <v>10428.18</v>
      </c>
      <c r="P214" s="5">
        <v>2398.48</v>
      </c>
      <c r="Q214" s="5">
        <f t="shared" si="13"/>
        <v>61079.3</v>
      </c>
      <c r="R214" s="5">
        <v>61079.3</v>
      </c>
      <c r="T214" s="5">
        <f t="shared" si="14"/>
        <v>48252.639999999999</v>
      </c>
      <c r="U214" s="67">
        <f t="shared" si="15"/>
        <v>0</v>
      </c>
    </row>
    <row r="215" spans="1:21" x14ac:dyDescent="0.25">
      <c r="A215" s="21" t="s">
        <v>1115</v>
      </c>
      <c r="B215" s="21">
        <v>3137373463</v>
      </c>
      <c r="C215" s="24">
        <v>3137373463</v>
      </c>
      <c r="D215" s="25">
        <v>37806.94</v>
      </c>
      <c r="F215" s="2">
        <v>3137373463</v>
      </c>
      <c r="G215" s="5">
        <v>-31770.54</v>
      </c>
      <c r="H215" s="5">
        <v>-6036.4</v>
      </c>
      <c r="I215" s="5">
        <f t="shared" si="12"/>
        <v>-37806.94</v>
      </c>
      <c r="K215" s="5">
        <v>0</v>
      </c>
      <c r="L215" s="5">
        <v>0</v>
      </c>
      <c r="M215" s="5">
        <v>0</v>
      </c>
      <c r="N215" s="5">
        <v>0</v>
      </c>
      <c r="O215" s="5">
        <v>31770.54</v>
      </c>
      <c r="P215" s="5">
        <v>6036.4</v>
      </c>
      <c r="Q215" s="5">
        <f t="shared" si="13"/>
        <v>37806.94</v>
      </c>
      <c r="R215" s="5">
        <v>37806.94</v>
      </c>
      <c r="T215" s="5">
        <f t="shared" si="14"/>
        <v>0</v>
      </c>
      <c r="U215" s="67">
        <f t="shared" si="15"/>
        <v>0</v>
      </c>
    </row>
    <row r="216" spans="1:21" x14ac:dyDescent="0.25">
      <c r="A216" s="21" t="s">
        <v>1103</v>
      </c>
      <c r="B216" s="21">
        <v>3137678042</v>
      </c>
      <c r="C216" s="24">
        <v>3137678042</v>
      </c>
      <c r="D216" s="25">
        <v>4232</v>
      </c>
      <c r="F216" s="2">
        <v>3137678042</v>
      </c>
      <c r="G216" s="5">
        <v>-3556.3</v>
      </c>
      <c r="H216" s="5">
        <v>-675.7</v>
      </c>
      <c r="I216" s="5">
        <f t="shared" si="12"/>
        <v>-4232</v>
      </c>
      <c r="K216" s="5">
        <v>0</v>
      </c>
      <c r="L216" s="5">
        <v>0</v>
      </c>
      <c r="M216" s="5">
        <v>0</v>
      </c>
      <c r="N216" s="5">
        <v>0</v>
      </c>
      <c r="O216" s="5">
        <v>3556.3</v>
      </c>
      <c r="P216" s="5">
        <v>675.7</v>
      </c>
      <c r="Q216" s="5">
        <f t="shared" si="13"/>
        <v>4232</v>
      </c>
      <c r="R216" s="5">
        <v>4232</v>
      </c>
      <c r="T216" s="5">
        <f t="shared" si="14"/>
        <v>0</v>
      </c>
      <c r="U216" s="67">
        <f t="shared" si="15"/>
        <v>0</v>
      </c>
    </row>
    <row r="217" spans="1:21" x14ac:dyDescent="0.25">
      <c r="A217" s="21" t="s">
        <v>1103</v>
      </c>
      <c r="B217" s="21">
        <v>3137691872</v>
      </c>
      <c r="C217" s="24">
        <v>3137691872</v>
      </c>
      <c r="D217" s="25">
        <v>4232</v>
      </c>
      <c r="F217" s="2">
        <v>3137691872</v>
      </c>
      <c r="G217" s="5">
        <v>-3556.3</v>
      </c>
      <c r="H217" s="5">
        <v>-675.7</v>
      </c>
      <c r="I217" s="5">
        <f t="shared" si="12"/>
        <v>-4232</v>
      </c>
      <c r="K217" s="5">
        <v>0</v>
      </c>
      <c r="L217" s="5">
        <v>0</v>
      </c>
      <c r="M217" s="5">
        <v>0</v>
      </c>
      <c r="N217" s="5">
        <v>0</v>
      </c>
      <c r="O217" s="5">
        <v>3556.3</v>
      </c>
      <c r="P217" s="5">
        <v>675.7</v>
      </c>
      <c r="Q217" s="5">
        <f t="shared" si="13"/>
        <v>4232</v>
      </c>
      <c r="R217" s="5">
        <v>4232</v>
      </c>
      <c r="T217" s="5">
        <f t="shared" si="14"/>
        <v>0</v>
      </c>
      <c r="U217" s="67">
        <f t="shared" si="15"/>
        <v>0</v>
      </c>
    </row>
    <row r="218" spans="1:21" x14ac:dyDescent="0.25">
      <c r="A218" s="21" t="s">
        <v>1103</v>
      </c>
      <c r="B218" s="21">
        <v>3137691888</v>
      </c>
      <c r="C218" s="24">
        <v>3137691888</v>
      </c>
      <c r="D218" s="25">
        <v>4232</v>
      </c>
      <c r="F218" s="2">
        <v>3137691888</v>
      </c>
      <c r="G218" s="5">
        <v>-3556.3</v>
      </c>
      <c r="H218" s="5">
        <v>-675.7</v>
      </c>
      <c r="I218" s="5">
        <f t="shared" si="12"/>
        <v>-4232</v>
      </c>
      <c r="K218" s="5">
        <v>0</v>
      </c>
      <c r="L218" s="5">
        <v>0</v>
      </c>
      <c r="M218" s="5">
        <v>0</v>
      </c>
      <c r="N218" s="5">
        <v>0</v>
      </c>
      <c r="O218" s="5">
        <v>3556.3</v>
      </c>
      <c r="P218" s="5">
        <v>675.7</v>
      </c>
      <c r="Q218" s="5">
        <f t="shared" si="13"/>
        <v>4232</v>
      </c>
      <c r="R218" s="5">
        <v>4232</v>
      </c>
      <c r="T218" s="5">
        <f t="shared" si="14"/>
        <v>0</v>
      </c>
      <c r="U218" s="67">
        <f t="shared" si="15"/>
        <v>0</v>
      </c>
    </row>
    <row r="219" spans="1:21" x14ac:dyDescent="0.25">
      <c r="A219" s="21" t="s">
        <v>1103</v>
      </c>
      <c r="B219" s="21">
        <v>3137694386</v>
      </c>
      <c r="C219" s="24">
        <v>3137694386</v>
      </c>
      <c r="D219" s="25">
        <v>4232</v>
      </c>
      <c r="F219" s="2">
        <v>3137694386</v>
      </c>
      <c r="G219" s="5">
        <v>-3556.3</v>
      </c>
      <c r="H219" s="5">
        <v>-675.7</v>
      </c>
      <c r="I219" s="5">
        <f t="shared" si="12"/>
        <v>-4232</v>
      </c>
      <c r="K219" s="5">
        <v>0</v>
      </c>
      <c r="L219" s="5">
        <v>0</v>
      </c>
      <c r="M219" s="5">
        <v>0</v>
      </c>
      <c r="N219" s="5">
        <v>0</v>
      </c>
      <c r="O219" s="5">
        <v>3556.3</v>
      </c>
      <c r="P219" s="5">
        <v>675.7</v>
      </c>
      <c r="Q219" s="5">
        <f t="shared" si="13"/>
        <v>4232</v>
      </c>
      <c r="R219" s="5">
        <v>4232</v>
      </c>
      <c r="T219" s="5">
        <f t="shared" si="14"/>
        <v>0</v>
      </c>
      <c r="U219" s="67">
        <f t="shared" si="15"/>
        <v>0</v>
      </c>
    </row>
    <row r="220" spans="1:21" x14ac:dyDescent="0.25">
      <c r="A220" s="21" t="s">
        <v>1103</v>
      </c>
      <c r="B220" s="21">
        <v>3137694392</v>
      </c>
      <c r="C220" s="24">
        <v>3137694392</v>
      </c>
      <c r="D220" s="25">
        <v>4232</v>
      </c>
      <c r="F220" s="2">
        <v>3137694392</v>
      </c>
      <c r="G220" s="5">
        <v>-3556.3</v>
      </c>
      <c r="H220" s="5">
        <v>-675.7</v>
      </c>
      <c r="I220" s="5">
        <f t="shared" si="12"/>
        <v>-4232</v>
      </c>
      <c r="K220" s="5">
        <v>0</v>
      </c>
      <c r="L220" s="5">
        <v>0</v>
      </c>
      <c r="M220" s="5">
        <v>0</v>
      </c>
      <c r="N220" s="5">
        <v>0</v>
      </c>
      <c r="O220" s="5">
        <v>3556.3</v>
      </c>
      <c r="P220" s="5">
        <v>675.7</v>
      </c>
      <c r="Q220" s="5">
        <f t="shared" si="13"/>
        <v>4232</v>
      </c>
      <c r="R220" s="5">
        <v>4232</v>
      </c>
      <c r="T220" s="5">
        <f t="shared" si="14"/>
        <v>0</v>
      </c>
      <c r="U220" s="67">
        <f t="shared" si="15"/>
        <v>0</v>
      </c>
    </row>
    <row r="221" spans="1:21" x14ac:dyDescent="0.25">
      <c r="A221" s="21" t="s">
        <v>1103</v>
      </c>
      <c r="B221" s="21">
        <v>3137694416</v>
      </c>
      <c r="C221" s="24">
        <v>3137694416</v>
      </c>
      <c r="D221" s="25">
        <v>4232</v>
      </c>
      <c r="F221" s="2">
        <v>3137694416</v>
      </c>
      <c r="G221" s="5">
        <v>-3556.3</v>
      </c>
      <c r="H221" s="5">
        <v>-675.7</v>
      </c>
      <c r="I221" s="5">
        <f t="shared" si="12"/>
        <v>-4232</v>
      </c>
      <c r="K221" s="5">
        <v>0</v>
      </c>
      <c r="L221" s="5">
        <v>0</v>
      </c>
      <c r="M221" s="5">
        <v>0</v>
      </c>
      <c r="N221" s="5">
        <v>0</v>
      </c>
      <c r="O221" s="5">
        <v>3556.3</v>
      </c>
      <c r="P221" s="5">
        <v>675.7</v>
      </c>
      <c r="Q221" s="5">
        <f t="shared" si="13"/>
        <v>4232</v>
      </c>
      <c r="R221" s="5">
        <v>4232</v>
      </c>
      <c r="T221" s="5">
        <f t="shared" si="14"/>
        <v>0</v>
      </c>
      <c r="U221" s="67">
        <f t="shared" si="15"/>
        <v>0</v>
      </c>
    </row>
    <row r="222" spans="1:21" x14ac:dyDescent="0.25">
      <c r="A222" s="21" t="s">
        <v>1103</v>
      </c>
      <c r="B222" s="21">
        <v>3137695606</v>
      </c>
      <c r="C222" s="24">
        <v>3137695606</v>
      </c>
      <c r="D222" s="25">
        <v>4232</v>
      </c>
      <c r="F222" s="2">
        <v>3137695606</v>
      </c>
      <c r="G222" s="5">
        <v>-3556.3</v>
      </c>
      <c r="H222" s="5">
        <v>-675.7</v>
      </c>
      <c r="I222" s="5">
        <f t="shared" si="12"/>
        <v>-4232</v>
      </c>
      <c r="K222" s="5">
        <v>0</v>
      </c>
      <c r="L222" s="5">
        <v>0</v>
      </c>
      <c r="M222" s="5">
        <v>0</v>
      </c>
      <c r="N222" s="5">
        <v>0</v>
      </c>
      <c r="O222" s="5">
        <v>3556.3</v>
      </c>
      <c r="P222" s="5">
        <v>675.7</v>
      </c>
      <c r="Q222" s="5">
        <f t="shared" si="13"/>
        <v>4232</v>
      </c>
      <c r="R222" s="5">
        <v>4232</v>
      </c>
      <c r="T222" s="5">
        <f t="shared" si="14"/>
        <v>0</v>
      </c>
      <c r="U222" s="67">
        <f t="shared" si="15"/>
        <v>0</v>
      </c>
    </row>
    <row r="223" spans="1:21" x14ac:dyDescent="0.25">
      <c r="A223" s="21" t="s">
        <v>1103</v>
      </c>
      <c r="B223" s="21">
        <v>3137695617</v>
      </c>
      <c r="C223" s="24">
        <v>3137695617</v>
      </c>
      <c r="D223" s="25">
        <v>4232</v>
      </c>
      <c r="F223" s="2">
        <v>3137695617</v>
      </c>
      <c r="G223" s="5">
        <v>-3556.3</v>
      </c>
      <c r="H223" s="5">
        <v>-675.7</v>
      </c>
      <c r="I223" s="5">
        <f t="shared" si="12"/>
        <v>-4232</v>
      </c>
      <c r="K223" s="5">
        <v>0</v>
      </c>
      <c r="L223" s="5">
        <v>0</v>
      </c>
      <c r="M223" s="5">
        <v>0</v>
      </c>
      <c r="N223" s="5">
        <v>0</v>
      </c>
      <c r="O223" s="5">
        <v>3556.3</v>
      </c>
      <c r="P223" s="5">
        <v>675.7</v>
      </c>
      <c r="Q223" s="5">
        <f t="shared" si="13"/>
        <v>4232</v>
      </c>
      <c r="R223" s="5">
        <v>4232</v>
      </c>
      <c r="T223" s="5">
        <f t="shared" si="14"/>
        <v>0</v>
      </c>
      <c r="U223" s="67">
        <f t="shared" si="15"/>
        <v>0</v>
      </c>
    </row>
    <row r="224" spans="1:21" x14ac:dyDescent="0.25">
      <c r="A224" s="21" t="s">
        <v>1103</v>
      </c>
      <c r="B224" s="21">
        <v>3137695637</v>
      </c>
      <c r="C224" s="24">
        <v>3137695637</v>
      </c>
      <c r="D224" s="25">
        <v>4232</v>
      </c>
      <c r="F224" s="2">
        <v>3137695637</v>
      </c>
      <c r="G224" s="5">
        <v>-3556.3</v>
      </c>
      <c r="H224" s="5">
        <v>-675.7</v>
      </c>
      <c r="I224" s="5">
        <f t="shared" si="12"/>
        <v>-4232</v>
      </c>
      <c r="K224" s="5">
        <v>0</v>
      </c>
      <c r="L224" s="5">
        <v>0</v>
      </c>
      <c r="M224" s="5">
        <v>0</v>
      </c>
      <c r="N224" s="5">
        <v>0</v>
      </c>
      <c r="O224" s="5">
        <v>3556.3</v>
      </c>
      <c r="P224" s="5">
        <v>675.7</v>
      </c>
      <c r="Q224" s="5">
        <f t="shared" si="13"/>
        <v>4232</v>
      </c>
      <c r="R224" s="5">
        <v>4232</v>
      </c>
      <c r="T224" s="5">
        <f t="shared" si="14"/>
        <v>0</v>
      </c>
      <c r="U224" s="67">
        <f t="shared" si="15"/>
        <v>0</v>
      </c>
    </row>
    <row r="225" spans="1:21" x14ac:dyDescent="0.25">
      <c r="A225" s="21" t="s">
        <v>1103</v>
      </c>
      <c r="B225" s="21">
        <v>3137695657</v>
      </c>
      <c r="C225" s="24">
        <v>3137695657</v>
      </c>
      <c r="D225" s="25">
        <v>4232</v>
      </c>
      <c r="F225" s="2">
        <v>3137695657</v>
      </c>
      <c r="G225" s="5">
        <v>-3556.3</v>
      </c>
      <c r="H225" s="5">
        <v>-675.7</v>
      </c>
      <c r="I225" s="5">
        <f t="shared" si="12"/>
        <v>-4232</v>
      </c>
      <c r="K225" s="5">
        <v>0</v>
      </c>
      <c r="L225" s="5">
        <v>0</v>
      </c>
      <c r="M225" s="5">
        <v>0</v>
      </c>
      <c r="N225" s="5">
        <v>0</v>
      </c>
      <c r="O225" s="5">
        <v>3556.3</v>
      </c>
      <c r="P225" s="5">
        <v>675.7</v>
      </c>
      <c r="Q225" s="5">
        <f t="shared" si="13"/>
        <v>4232</v>
      </c>
      <c r="R225" s="5">
        <v>4232</v>
      </c>
      <c r="T225" s="5">
        <f t="shared" si="14"/>
        <v>0</v>
      </c>
      <c r="U225" s="67">
        <f t="shared" si="15"/>
        <v>0</v>
      </c>
    </row>
    <row r="226" spans="1:21" x14ac:dyDescent="0.25">
      <c r="A226" s="21" t="s">
        <v>1103</v>
      </c>
      <c r="B226" s="21">
        <v>3137696926</v>
      </c>
      <c r="C226" s="24">
        <v>3137696926</v>
      </c>
      <c r="D226" s="25">
        <v>4232</v>
      </c>
      <c r="F226" s="2">
        <v>3137696926</v>
      </c>
      <c r="G226" s="5">
        <v>-3556.3</v>
      </c>
      <c r="H226" s="5">
        <v>-675.7</v>
      </c>
      <c r="I226" s="5">
        <f t="shared" si="12"/>
        <v>-4232</v>
      </c>
      <c r="K226" s="5">
        <v>0</v>
      </c>
      <c r="L226" s="5">
        <v>0</v>
      </c>
      <c r="M226" s="5">
        <v>0</v>
      </c>
      <c r="N226" s="5">
        <v>0</v>
      </c>
      <c r="O226" s="5">
        <v>3556.3</v>
      </c>
      <c r="P226" s="5">
        <v>675.7</v>
      </c>
      <c r="Q226" s="5">
        <f t="shared" si="13"/>
        <v>4232</v>
      </c>
      <c r="R226" s="5">
        <v>4232</v>
      </c>
      <c r="T226" s="5">
        <f t="shared" si="14"/>
        <v>0</v>
      </c>
      <c r="U226" s="67">
        <f t="shared" si="15"/>
        <v>0</v>
      </c>
    </row>
    <row r="227" spans="1:21" x14ac:dyDescent="0.25">
      <c r="A227" s="21" t="s">
        <v>1103</v>
      </c>
      <c r="B227" s="21">
        <v>3137698153</v>
      </c>
      <c r="C227" s="24">
        <v>3137698153</v>
      </c>
      <c r="D227" s="25">
        <v>4232</v>
      </c>
      <c r="F227" s="2">
        <v>3137698153</v>
      </c>
      <c r="G227" s="5">
        <v>-3556.3</v>
      </c>
      <c r="H227" s="5">
        <v>-675.7</v>
      </c>
      <c r="I227" s="5">
        <f t="shared" si="12"/>
        <v>-4232</v>
      </c>
      <c r="K227" s="5">
        <v>0</v>
      </c>
      <c r="L227" s="5">
        <v>0</v>
      </c>
      <c r="M227" s="5">
        <v>0</v>
      </c>
      <c r="N227" s="5">
        <v>0</v>
      </c>
      <c r="O227" s="5">
        <v>3556.3</v>
      </c>
      <c r="P227" s="5">
        <v>675.7</v>
      </c>
      <c r="Q227" s="5">
        <f t="shared" si="13"/>
        <v>4232</v>
      </c>
      <c r="R227" s="5">
        <v>4232</v>
      </c>
      <c r="T227" s="5">
        <f t="shared" si="14"/>
        <v>0</v>
      </c>
      <c r="U227" s="67">
        <f t="shared" si="15"/>
        <v>0</v>
      </c>
    </row>
    <row r="228" spans="1:21" x14ac:dyDescent="0.25">
      <c r="A228" s="21" t="s">
        <v>1103</v>
      </c>
      <c r="B228" s="21">
        <v>3137698156</v>
      </c>
      <c r="C228" s="24">
        <v>3137698156</v>
      </c>
      <c r="D228" s="25">
        <v>4232</v>
      </c>
      <c r="F228" s="2">
        <v>3137698156</v>
      </c>
      <c r="G228" s="5">
        <v>-3556.3</v>
      </c>
      <c r="H228" s="5">
        <v>-675.7</v>
      </c>
      <c r="I228" s="5">
        <f t="shared" si="12"/>
        <v>-4232</v>
      </c>
      <c r="K228" s="5">
        <v>0</v>
      </c>
      <c r="L228" s="5">
        <v>0</v>
      </c>
      <c r="M228" s="5">
        <v>0</v>
      </c>
      <c r="N228" s="5">
        <v>0</v>
      </c>
      <c r="O228" s="5">
        <v>3556.3</v>
      </c>
      <c r="P228" s="5">
        <v>675.7</v>
      </c>
      <c r="Q228" s="5">
        <f t="shared" si="13"/>
        <v>4232</v>
      </c>
      <c r="R228" s="5">
        <v>4232</v>
      </c>
      <c r="T228" s="5">
        <f t="shared" si="14"/>
        <v>0</v>
      </c>
      <c r="U228" s="67">
        <f t="shared" si="15"/>
        <v>0</v>
      </c>
    </row>
    <row r="229" spans="1:21" x14ac:dyDescent="0.25">
      <c r="A229" s="21" t="s">
        <v>1103</v>
      </c>
      <c r="B229" s="21">
        <v>3137698161</v>
      </c>
      <c r="C229" s="24">
        <v>3137698161</v>
      </c>
      <c r="D229" s="25">
        <v>4232</v>
      </c>
      <c r="F229" s="2">
        <v>3137698161</v>
      </c>
      <c r="G229" s="5">
        <v>-3556.3</v>
      </c>
      <c r="H229" s="5">
        <v>-675.7</v>
      </c>
      <c r="I229" s="5">
        <f t="shared" si="12"/>
        <v>-4232</v>
      </c>
      <c r="K229" s="5">
        <v>0</v>
      </c>
      <c r="L229" s="5">
        <v>0</v>
      </c>
      <c r="M229" s="5">
        <v>0</v>
      </c>
      <c r="N229" s="5">
        <v>0</v>
      </c>
      <c r="O229" s="5">
        <v>3556.3</v>
      </c>
      <c r="P229" s="5">
        <v>675.7</v>
      </c>
      <c r="Q229" s="5">
        <f t="shared" si="13"/>
        <v>4232</v>
      </c>
      <c r="R229" s="5">
        <v>4232</v>
      </c>
      <c r="T229" s="5">
        <f t="shared" si="14"/>
        <v>0</v>
      </c>
      <c r="U229" s="67">
        <f t="shared" si="15"/>
        <v>0</v>
      </c>
    </row>
    <row r="230" spans="1:21" x14ac:dyDescent="0.25">
      <c r="A230" s="21" t="s">
        <v>1103</v>
      </c>
      <c r="B230" s="21">
        <v>3137698215</v>
      </c>
      <c r="C230" s="24">
        <v>3137698215</v>
      </c>
      <c r="D230" s="25">
        <v>4232</v>
      </c>
      <c r="F230" s="2">
        <v>3137698215</v>
      </c>
      <c r="G230" s="5">
        <v>-3556.3</v>
      </c>
      <c r="H230" s="5">
        <v>-675.7</v>
      </c>
      <c r="I230" s="5">
        <f t="shared" si="12"/>
        <v>-4232</v>
      </c>
      <c r="K230" s="5">
        <v>0</v>
      </c>
      <c r="L230" s="5">
        <v>0</v>
      </c>
      <c r="M230" s="5">
        <v>0</v>
      </c>
      <c r="N230" s="5">
        <v>0</v>
      </c>
      <c r="O230" s="5">
        <v>3556.3</v>
      </c>
      <c r="P230" s="5">
        <v>675.7</v>
      </c>
      <c r="Q230" s="5">
        <f t="shared" si="13"/>
        <v>4232</v>
      </c>
      <c r="R230" s="5">
        <v>4232</v>
      </c>
      <c r="T230" s="5">
        <f t="shared" si="14"/>
        <v>0</v>
      </c>
      <c r="U230" s="67">
        <f t="shared" si="15"/>
        <v>0</v>
      </c>
    </row>
    <row r="231" spans="1:21" x14ac:dyDescent="0.25">
      <c r="A231" s="21" t="s">
        <v>1103</v>
      </c>
      <c r="B231" s="21">
        <v>3137699469</v>
      </c>
      <c r="C231" s="24">
        <v>3137699469</v>
      </c>
      <c r="D231" s="25">
        <v>4232</v>
      </c>
      <c r="F231" s="2">
        <v>3137699469</v>
      </c>
      <c r="G231" s="5">
        <v>-3556.3</v>
      </c>
      <c r="H231" s="5">
        <v>-675.7</v>
      </c>
      <c r="I231" s="5">
        <f t="shared" si="12"/>
        <v>-4232</v>
      </c>
      <c r="K231" s="5">
        <v>0</v>
      </c>
      <c r="L231" s="5">
        <v>0</v>
      </c>
      <c r="M231" s="5">
        <v>0</v>
      </c>
      <c r="N231" s="5">
        <v>0</v>
      </c>
      <c r="O231" s="5">
        <v>3556.3</v>
      </c>
      <c r="P231" s="5">
        <v>675.7</v>
      </c>
      <c r="Q231" s="5">
        <f t="shared" si="13"/>
        <v>4232</v>
      </c>
      <c r="R231" s="5">
        <v>4232</v>
      </c>
      <c r="T231" s="5">
        <f t="shared" si="14"/>
        <v>0</v>
      </c>
      <c r="U231" s="67">
        <f t="shared" si="15"/>
        <v>0</v>
      </c>
    </row>
    <row r="232" spans="1:21" x14ac:dyDescent="0.25">
      <c r="A232" s="21" t="s">
        <v>1103</v>
      </c>
      <c r="B232" s="21">
        <v>3137699471</v>
      </c>
      <c r="C232" s="24">
        <v>3137699471</v>
      </c>
      <c r="D232" s="25">
        <v>4232</v>
      </c>
      <c r="F232" s="2">
        <v>3137699471</v>
      </c>
      <c r="G232" s="5">
        <v>-3556.3</v>
      </c>
      <c r="H232" s="5">
        <v>-675.7</v>
      </c>
      <c r="I232" s="5">
        <f t="shared" si="12"/>
        <v>-4232</v>
      </c>
      <c r="K232" s="5">
        <v>0</v>
      </c>
      <c r="L232" s="5">
        <v>0</v>
      </c>
      <c r="M232" s="5">
        <v>0</v>
      </c>
      <c r="N232" s="5">
        <v>0</v>
      </c>
      <c r="O232" s="5">
        <v>3556.3</v>
      </c>
      <c r="P232" s="5">
        <v>675.7</v>
      </c>
      <c r="Q232" s="5">
        <f t="shared" si="13"/>
        <v>4232</v>
      </c>
      <c r="R232" s="5">
        <v>4232</v>
      </c>
      <c r="T232" s="5">
        <f t="shared" si="14"/>
        <v>0</v>
      </c>
      <c r="U232" s="67">
        <f t="shared" si="15"/>
        <v>0</v>
      </c>
    </row>
    <row r="233" spans="1:21" x14ac:dyDescent="0.25">
      <c r="A233" s="21" t="s">
        <v>1103</v>
      </c>
      <c r="B233" s="21">
        <v>3137700660</v>
      </c>
      <c r="C233" s="24">
        <v>3137700660</v>
      </c>
      <c r="D233" s="25">
        <v>4232</v>
      </c>
      <c r="F233" s="2">
        <v>3137700660</v>
      </c>
      <c r="G233" s="5">
        <v>-3556.3</v>
      </c>
      <c r="H233" s="5">
        <v>-675.7</v>
      </c>
      <c r="I233" s="5">
        <f t="shared" si="12"/>
        <v>-4232</v>
      </c>
      <c r="K233" s="5">
        <v>0</v>
      </c>
      <c r="L233" s="5">
        <v>0</v>
      </c>
      <c r="M233" s="5">
        <v>0</v>
      </c>
      <c r="N233" s="5">
        <v>0</v>
      </c>
      <c r="O233" s="5">
        <v>3556.3</v>
      </c>
      <c r="P233" s="5">
        <v>675.7</v>
      </c>
      <c r="Q233" s="5">
        <f t="shared" si="13"/>
        <v>4232</v>
      </c>
      <c r="R233" s="5">
        <v>4232</v>
      </c>
      <c r="T233" s="5">
        <f t="shared" si="14"/>
        <v>0</v>
      </c>
      <c r="U233" s="67">
        <f t="shared" si="15"/>
        <v>0</v>
      </c>
    </row>
    <row r="234" spans="1:21" x14ac:dyDescent="0.25">
      <c r="A234" s="21" t="s">
        <v>1103</v>
      </c>
      <c r="B234" s="21">
        <v>3137700718</v>
      </c>
      <c r="C234" s="24">
        <v>3137700718</v>
      </c>
      <c r="D234" s="25">
        <v>4232</v>
      </c>
      <c r="F234" s="2">
        <v>3137700718</v>
      </c>
      <c r="G234" s="5">
        <v>-3556.3</v>
      </c>
      <c r="H234" s="5">
        <v>-675.7</v>
      </c>
      <c r="I234" s="5">
        <f t="shared" si="12"/>
        <v>-4232</v>
      </c>
      <c r="K234" s="5">
        <v>0</v>
      </c>
      <c r="L234" s="5">
        <v>0</v>
      </c>
      <c r="M234" s="5">
        <v>0</v>
      </c>
      <c r="N234" s="5">
        <v>0</v>
      </c>
      <c r="O234" s="5">
        <v>3556.3</v>
      </c>
      <c r="P234" s="5">
        <v>675.7</v>
      </c>
      <c r="Q234" s="5">
        <f t="shared" si="13"/>
        <v>4232</v>
      </c>
      <c r="R234" s="5">
        <v>4232</v>
      </c>
      <c r="T234" s="5">
        <f t="shared" si="14"/>
        <v>0</v>
      </c>
      <c r="U234" s="67">
        <f t="shared" si="15"/>
        <v>0</v>
      </c>
    </row>
    <row r="235" spans="1:21" x14ac:dyDescent="0.25">
      <c r="A235" s="21" t="s">
        <v>1103</v>
      </c>
      <c r="B235" s="21">
        <v>3137700730</v>
      </c>
      <c r="C235" s="24">
        <v>3137700730</v>
      </c>
      <c r="D235" s="25">
        <v>4232</v>
      </c>
      <c r="F235" s="2">
        <v>3137700730</v>
      </c>
      <c r="G235" s="5">
        <v>-3556.3</v>
      </c>
      <c r="H235" s="5">
        <v>-675.7</v>
      </c>
      <c r="I235" s="5">
        <f t="shared" si="12"/>
        <v>-4232</v>
      </c>
      <c r="K235" s="5">
        <v>0</v>
      </c>
      <c r="L235" s="5">
        <v>0</v>
      </c>
      <c r="M235" s="5">
        <v>0</v>
      </c>
      <c r="N235" s="5">
        <v>0</v>
      </c>
      <c r="O235" s="5">
        <v>3556.3</v>
      </c>
      <c r="P235" s="5">
        <v>675.7</v>
      </c>
      <c r="Q235" s="5">
        <f t="shared" si="13"/>
        <v>4232</v>
      </c>
      <c r="R235" s="5">
        <v>4232</v>
      </c>
      <c r="T235" s="5">
        <f t="shared" si="14"/>
        <v>0</v>
      </c>
      <c r="U235" s="67">
        <f t="shared" si="15"/>
        <v>0</v>
      </c>
    </row>
    <row r="236" spans="1:21" x14ac:dyDescent="0.25">
      <c r="A236" s="21" t="s">
        <v>1103</v>
      </c>
      <c r="B236" s="21">
        <v>3137701958</v>
      </c>
      <c r="C236" s="24">
        <v>3137701958</v>
      </c>
      <c r="D236" s="25">
        <v>4232</v>
      </c>
      <c r="F236" s="2">
        <v>3137701958</v>
      </c>
      <c r="G236" s="5">
        <v>-3556.3</v>
      </c>
      <c r="H236" s="5">
        <v>-675.7</v>
      </c>
      <c r="I236" s="5">
        <f t="shared" si="12"/>
        <v>-4232</v>
      </c>
      <c r="K236" s="5">
        <v>0</v>
      </c>
      <c r="L236" s="5">
        <v>0</v>
      </c>
      <c r="M236" s="5">
        <v>0</v>
      </c>
      <c r="N236" s="5">
        <v>0</v>
      </c>
      <c r="O236" s="5">
        <v>3556.3</v>
      </c>
      <c r="P236" s="5">
        <v>675.7</v>
      </c>
      <c r="Q236" s="5">
        <f t="shared" si="13"/>
        <v>4232</v>
      </c>
      <c r="R236" s="5">
        <v>4232</v>
      </c>
      <c r="T236" s="5">
        <f t="shared" si="14"/>
        <v>0</v>
      </c>
      <c r="U236" s="67">
        <f t="shared" si="15"/>
        <v>0</v>
      </c>
    </row>
    <row r="237" spans="1:21" x14ac:dyDescent="0.25">
      <c r="A237" s="21" t="s">
        <v>1103</v>
      </c>
      <c r="B237" s="21">
        <v>3137701991</v>
      </c>
      <c r="C237" s="24">
        <v>3137701991</v>
      </c>
      <c r="D237" s="25">
        <v>4232</v>
      </c>
      <c r="F237" s="2">
        <v>3137701991</v>
      </c>
      <c r="G237" s="5">
        <v>-3556.3</v>
      </c>
      <c r="H237" s="5">
        <v>-675.7</v>
      </c>
      <c r="I237" s="5">
        <f t="shared" si="12"/>
        <v>-4232</v>
      </c>
      <c r="K237" s="5">
        <v>0</v>
      </c>
      <c r="L237" s="5">
        <v>0</v>
      </c>
      <c r="M237" s="5">
        <v>0</v>
      </c>
      <c r="N237" s="5">
        <v>0</v>
      </c>
      <c r="O237" s="5">
        <v>3556.3</v>
      </c>
      <c r="P237" s="5">
        <v>675.7</v>
      </c>
      <c r="Q237" s="5">
        <f t="shared" si="13"/>
        <v>4232</v>
      </c>
      <c r="R237" s="5">
        <v>4232</v>
      </c>
      <c r="T237" s="5">
        <f t="shared" si="14"/>
        <v>0</v>
      </c>
      <c r="U237" s="67">
        <f t="shared" si="15"/>
        <v>0</v>
      </c>
    </row>
    <row r="238" spans="1:21" x14ac:dyDescent="0.25">
      <c r="A238" s="21" t="s">
        <v>1103</v>
      </c>
      <c r="B238" s="21">
        <v>3137703213</v>
      </c>
      <c r="C238" s="24">
        <v>3137703213</v>
      </c>
      <c r="D238" s="25">
        <v>4232</v>
      </c>
      <c r="F238" s="2">
        <v>3137703213</v>
      </c>
      <c r="G238" s="5">
        <v>-3556.3</v>
      </c>
      <c r="H238" s="5">
        <v>-675.7</v>
      </c>
      <c r="I238" s="5">
        <f t="shared" si="12"/>
        <v>-4232</v>
      </c>
      <c r="K238" s="5">
        <v>0</v>
      </c>
      <c r="L238" s="5">
        <v>0</v>
      </c>
      <c r="M238" s="5">
        <v>0</v>
      </c>
      <c r="N238" s="5">
        <v>0</v>
      </c>
      <c r="O238" s="5">
        <v>3556.3</v>
      </c>
      <c r="P238" s="5">
        <v>675.7</v>
      </c>
      <c r="Q238" s="5">
        <f t="shared" si="13"/>
        <v>4232</v>
      </c>
      <c r="R238" s="5">
        <v>4232</v>
      </c>
      <c r="T238" s="5">
        <f t="shared" si="14"/>
        <v>0</v>
      </c>
      <c r="U238" s="67">
        <f t="shared" si="15"/>
        <v>0</v>
      </c>
    </row>
    <row r="239" spans="1:21" x14ac:dyDescent="0.25">
      <c r="A239" s="21" t="s">
        <v>1103</v>
      </c>
      <c r="B239" s="21">
        <v>3137703252</v>
      </c>
      <c r="C239" s="24">
        <v>3137703252</v>
      </c>
      <c r="D239" s="25">
        <v>4232</v>
      </c>
      <c r="F239" s="2">
        <v>3137703252</v>
      </c>
      <c r="G239" s="5">
        <v>-3556.3</v>
      </c>
      <c r="H239" s="5">
        <v>-675.7</v>
      </c>
      <c r="I239" s="5">
        <f t="shared" si="12"/>
        <v>-4232</v>
      </c>
      <c r="K239" s="5">
        <v>0</v>
      </c>
      <c r="L239" s="5">
        <v>0</v>
      </c>
      <c r="M239" s="5">
        <v>0</v>
      </c>
      <c r="N239" s="5">
        <v>0</v>
      </c>
      <c r="O239" s="5">
        <v>3556.3</v>
      </c>
      <c r="P239" s="5">
        <v>675.7</v>
      </c>
      <c r="Q239" s="5">
        <f t="shared" si="13"/>
        <v>4232</v>
      </c>
      <c r="R239" s="5">
        <v>4232</v>
      </c>
      <c r="T239" s="5">
        <f t="shared" si="14"/>
        <v>0</v>
      </c>
      <c r="U239" s="67">
        <f t="shared" si="15"/>
        <v>0</v>
      </c>
    </row>
    <row r="240" spans="1:21" x14ac:dyDescent="0.25">
      <c r="A240" s="21" t="s">
        <v>1103</v>
      </c>
      <c r="B240" s="21">
        <v>3137704475</v>
      </c>
      <c r="C240" s="24">
        <v>3137704475</v>
      </c>
      <c r="D240" s="25">
        <v>4232</v>
      </c>
      <c r="F240" s="2">
        <v>3137704475</v>
      </c>
      <c r="G240" s="5">
        <v>-3556.3</v>
      </c>
      <c r="H240" s="5">
        <v>-675.7</v>
      </c>
      <c r="I240" s="5">
        <f t="shared" si="12"/>
        <v>-4232</v>
      </c>
      <c r="K240" s="5">
        <v>0</v>
      </c>
      <c r="L240" s="5">
        <v>0</v>
      </c>
      <c r="M240" s="5">
        <v>0</v>
      </c>
      <c r="N240" s="5">
        <v>0</v>
      </c>
      <c r="O240" s="5">
        <v>3556.3</v>
      </c>
      <c r="P240" s="5">
        <v>675.7</v>
      </c>
      <c r="Q240" s="5">
        <f t="shared" si="13"/>
        <v>4232</v>
      </c>
      <c r="R240" s="5">
        <v>4232</v>
      </c>
      <c r="T240" s="5">
        <f t="shared" si="14"/>
        <v>0</v>
      </c>
      <c r="U240" s="67">
        <f t="shared" si="15"/>
        <v>0</v>
      </c>
    </row>
    <row r="241" spans="1:21" x14ac:dyDescent="0.25">
      <c r="A241" s="21" t="s">
        <v>1103</v>
      </c>
      <c r="B241" s="21">
        <v>3137707013</v>
      </c>
      <c r="C241" s="24">
        <v>3137707013</v>
      </c>
      <c r="D241" s="25">
        <v>4232</v>
      </c>
      <c r="F241" s="2">
        <v>3137707013</v>
      </c>
      <c r="G241" s="5">
        <v>-3556.3</v>
      </c>
      <c r="H241" s="5">
        <v>-675.7</v>
      </c>
      <c r="I241" s="5">
        <f t="shared" si="12"/>
        <v>-4232</v>
      </c>
      <c r="K241" s="5">
        <v>0</v>
      </c>
      <c r="L241" s="5">
        <v>0</v>
      </c>
      <c r="M241" s="5">
        <v>0</v>
      </c>
      <c r="N241" s="5">
        <v>0</v>
      </c>
      <c r="O241" s="5">
        <v>3556.3</v>
      </c>
      <c r="P241" s="5">
        <v>675.7</v>
      </c>
      <c r="Q241" s="5">
        <f t="shared" si="13"/>
        <v>4232</v>
      </c>
      <c r="R241" s="5">
        <v>4232</v>
      </c>
      <c r="T241" s="5">
        <f t="shared" si="14"/>
        <v>0</v>
      </c>
      <c r="U241" s="67">
        <f t="shared" si="15"/>
        <v>0</v>
      </c>
    </row>
    <row r="242" spans="1:21" x14ac:dyDescent="0.25">
      <c r="A242" s="21" t="s">
        <v>1103</v>
      </c>
      <c r="B242" s="21">
        <v>3137707047</v>
      </c>
      <c r="C242" s="24">
        <v>3137707047</v>
      </c>
      <c r="D242" s="25">
        <v>4232</v>
      </c>
      <c r="F242" s="2">
        <v>3137707047</v>
      </c>
      <c r="G242" s="5">
        <v>-3556.3</v>
      </c>
      <c r="H242" s="5">
        <v>-675.7</v>
      </c>
      <c r="I242" s="5">
        <f t="shared" si="12"/>
        <v>-4232</v>
      </c>
      <c r="K242" s="5">
        <v>0</v>
      </c>
      <c r="L242" s="5">
        <v>0</v>
      </c>
      <c r="M242" s="5">
        <v>0</v>
      </c>
      <c r="N242" s="5">
        <v>0</v>
      </c>
      <c r="O242" s="5">
        <v>3556.3</v>
      </c>
      <c r="P242" s="5">
        <v>675.7</v>
      </c>
      <c r="Q242" s="5">
        <f t="shared" si="13"/>
        <v>4232</v>
      </c>
      <c r="R242" s="5">
        <v>4232</v>
      </c>
      <c r="T242" s="5">
        <f t="shared" si="14"/>
        <v>0</v>
      </c>
      <c r="U242" s="67">
        <f t="shared" si="15"/>
        <v>0</v>
      </c>
    </row>
    <row r="243" spans="1:21" x14ac:dyDescent="0.25">
      <c r="A243" s="21" t="s">
        <v>1103</v>
      </c>
      <c r="B243" s="21">
        <v>3137709525</v>
      </c>
      <c r="C243" s="24">
        <v>3137709525</v>
      </c>
      <c r="D243" s="25">
        <v>4232</v>
      </c>
      <c r="F243" s="2">
        <v>3137709525</v>
      </c>
      <c r="G243" s="5">
        <v>-3556.3</v>
      </c>
      <c r="H243" s="5">
        <v>-675.7</v>
      </c>
      <c r="I243" s="5">
        <f t="shared" si="12"/>
        <v>-4232</v>
      </c>
      <c r="K243" s="5">
        <v>0</v>
      </c>
      <c r="L243" s="5">
        <v>0</v>
      </c>
      <c r="M243" s="5">
        <v>0</v>
      </c>
      <c r="N243" s="5">
        <v>0</v>
      </c>
      <c r="O243" s="5">
        <v>3556.3</v>
      </c>
      <c r="P243" s="5">
        <v>675.7</v>
      </c>
      <c r="Q243" s="5">
        <f t="shared" si="13"/>
        <v>4232</v>
      </c>
      <c r="R243" s="5">
        <v>4232</v>
      </c>
      <c r="T243" s="5">
        <f t="shared" si="14"/>
        <v>0</v>
      </c>
      <c r="U243" s="67">
        <f t="shared" si="15"/>
        <v>0</v>
      </c>
    </row>
    <row r="244" spans="1:21" x14ac:dyDescent="0.25">
      <c r="A244" s="21" t="s">
        <v>1103</v>
      </c>
      <c r="B244" s="21">
        <v>3137710846</v>
      </c>
      <c r="C244" s="24">
        <v>3137710846</v>
      </c>
      <c r="D244" s="25">
        <v>4232</v>
      </c>
      <c r="F244" s="2">
        <v>3137710846</v>
      </c>
      <c r="G244" s="5">
        <v>-3556.3</v>
      </c>
      <c r="H244" s="5">
        <v>-675.7</v>
      </c>
      <c r="I244" s="5">
        <f t="shared" si="12"/>
        <v>-4232</v>
      </c>
      <c r="K244" s="5">
        <v>0</v>
      </c>
      <c r="L244" s="5">
        <v>0</v>
      </c>
      <c r="M244" s="5">
        <v>0</v>
      </c>
      <c r="N244" s="5">
        <v>0</v>
      </c>
      <c r="O244" s="5">
        <v>3556.3</v>
      </c>
      <c r="P244" s="5">
        <v>675.7</v>
      </c>
      <c r="Q244" s="5">
        <f t="shared" si="13"/>
        <v>4232</v>
      </c>
      <c r="R244" s="5">
        <v>4232</v>
      </c>
      <c r="T244" s="5">
        <f t="shared" si="14"/>
        <v>0</v>
      </c>
      <c r="U244" s="67">
        <f t="shared" si="15"/>
        <v>0</v>
      </c>
    </row>
    <row r="245" spans="1:21" x14ac:dyDescent="0.25">
      <c r="A245" s="21" t="s">
        <v>1103</v>
      </c>
      <c r="B245" s="21">
        <v>3137712055</v>
      </c>
      <c r="C245" s="24">
        <v>3137712055</v>
      </c>
      <c r="D245" s="25">
        <v>4232</v>
      </c>
      <c r="F245" s="2">
        <v>3137712055</v>
      </c>
      <c r="G245" s="5">
        <v>-3556.3</v>
      </c>
      <c r="H245" s="5">
        <v>-675.7</v>
      </c>
      <c r="I245" s="5">
        <f t="shared" si="12"/>
        <v>-4232</v>
      </c>
      <c r="K245" s="5">
        <v>0</v>
      </c>
      <c r="L245" s="5">
        <v>0</v>
      </c>
      <c r="M245" s="5">
        <v>0</v>
      </c>
      <c r="N245" s="5">
        <v>0</v>
      </c>
      <c r="O245" s="5">
        <v>3556.3</v>
      </c>
      <c r="P245" s="5">
        <v>675.7</v>
      </c>
      <c r="Q245" s="5">
        <f t="shared" si="13"/>
        <v>4232</v>
      </c>
      <c r="R245" s="5">
        <v>4232</v>
      </c>
      <c r="T245" s="5">
        <f t="shared" si="14"/>
        <v>0</v>
      </c>
      <c r="U245" s="67">
        <f t="shared" si="15"/>
        <v>0</v>
      </c>
    </row>
    <row r="246" spans="1:21" x14ac:dyDescent="0.25">
      <c r="A246" s="21" t="s">
        <v>1103</v>
      </c>
      <c r="B246" s="21">
        <v>3137713305</v>
      </c>
      <c r="C246" s="24">
        <v>3137713305</v>
      </c>
      <c r="D246" s="25">
        <v>4232</v>
      </c>
      <c r="F246" s="2">
        <v>3137713305</v>
      </c>
      <c r="G246" s="5">
        <v>-3556.3</v>
      </c>
      <c r="H246" s="5">
        <v>-675.7</v>
      </c>
      <c r="I246" s="5">
        <f t="shared" si="12"/>
        <v>-4232</v>
      </c>
      <c r="K246" s="5">
        <v>0</v>
      </c>
      <c r="L246" s="5">
        <v>0</v>
      </c>
      <c r="M246" s="5">
        <v>0</v>
      </c>
      <c r="N246" s="5">
        <v>0</v>
      </c>
      <c r="O246" s="5">
        <v>3556.3</v>
      </c>
      <c r="P246" s="5">
        <v>675.7</v>
      </c>
      <c r="Q246" s="5">
        <f t="shared" si="13"/>
        <v>4232</v>
      </c>
      <c r="R246" s="5">
        <v>4232</v>
      </c>
      <c r="T246" s="5">
        <f t="shared" si="14"/>
        <v>0</v>
      </c>
      <c r="U246" s="67">
        <f t="shared" si="15"/>
        <v>0</v>
      </c>
    </row>
    <row r="247" spans="1:21" x14ac:dyDescent="0.25">
      <c r="A247" s="21" t="s">
        <v>1103</v>
      </c>
      <c r="B247" s="21">
        <v>3137713332</v>
      </c>
      <c r="C247" s="24">
        <v>3137713332</v>
      </c>
      <c r="D247" s="25">
        <v>4232</v>
      </c>
      <c r="F247" s="2">
        <v>3137713332</v>
      </c>
      <c r="G247" s="5">
        <v>-3556.3</v>
      </c>
      <c r="H247" s="5">
        <v>-675.7</v>
      </c>
      <c r="I247" s="5">
        <f t="shared" si="12"/>
        <v>-4232</v>
      </c>
      <c r="K247" s="5">
        <v>0</v>
      </c>
      <c r="L247" s="5">
        <v>0</v>
      </c>
      <c r="M247" s="5">
        <v>0</v>
      </c>
      <c r="N247" s="5">
        <v>0</v>
      </c>
      <c r="O247" s="5">
        <v>3556.3</v>
      </c>
      <c r="P247" s="5">
        <v>675.7</v>
      </c>
      <c r="Q247" s="5">
        <f t="shared" si="13"/>
        <v>4232</v>
      </c>
      <c r="R247" s="5">
        <v>4232</v>
      </c>
      <c r="T247" s="5">
        <f t="shared" si="14"/>
        <v>0</v>
      </c>
      <c r="U247" s="67">
        <f t="shared" si="15"/>
        <v>0</v>
      </c>
    </row>
    <row r="248" spans="1:21" x14ac:dyDescent="0.25">
      <c r="A248" s="21" t="s">
        <v>1103</v>
      </c>
      <c r="B248" s="21">
        <v>3137713347</v>
      </c>
      <c r="C248" s="24">
        <v>3137713347</v>
      </c>
      <c r="D248" s="25">
        <v>4232</v>
      </c>
      <c r="F248" s="2">
        <v>3137713347</v>
      </c>
      <c r="G248" s="5">
        <v>-3556.3</v>
      </c>
      <c r="H248" s="5">
        <v>-675.7</v>
      </c>
      <c r="I248" s="5">
        <f t="shared" si="12"/>
        <v>-4232</v>
      </c>
      <c r="K248" s="5">
        <v>0</v>
      </c>
      <c r="L248" s="5">
        <v>0</v>
      </c>
      <c r="M248" s="5">
        <v>0</v>
      </c>
      <c r="N248" s="5">
        <v>0</v>
      </c>
      <c r="O248" s="5">
        <v>3556.3</v>
      </c>
      <c r="P248" s="5">
        <v>675.7</v>
      </c>
      <c r="Q248" s="5">
        <f t="shared" si="13"/>
        <v>4232</v>
      </c>
      <c r="R248" s="5">
        <v>4232</v>
      </c>
      <c r="T248" s="5">
        <f t="shared" si="14"/>
        <v>0</v>
      </c>
      <c r="U248" s="67">
        <f t="shared" si="15"/>
        <v>0</v>
      </c>
    </row>
    <row r="249" spans="1:21" x14ac:dyDescent="0.25">
      <c r="A249" s="21" t="s">
        <v>1103</v>
      </c>
      <c r="B249" s="21">
        <v>3137714579</v>
      </c>
      <c r="C249" s="24">
        <v>3137714579</v>
      </c>
      <c r="D249" s="25">
        <v>4232</v>
      </c>
      <c r="F249" s="2">
        <v>3137714579</v>
      </c>
      <c r="G249" s="5">
        <v>-3556.3</v>
      </c>
      <c r="H249" s="5">
        <v>-675.7</v>
      </c>
      <c r="I249" s="5">
        <f t="shared" si="12"/>
        <v>-4232</v>
      </c>
      <c r="K249" s="5">
        <v>0</v>
      </c>
      <c r="L249" s="5">
        <v>0</v>
      </c>
      <c r="M249" s="5">
        <v>0</v>
      </c>
      <c r="N249" s="5">
        <v>0</v>
      </c>
      <c r="O249" s="5">
        <v>3556.3</v>
      </c>
      <c r="P249" s="5">
        <v>675.7</v>
      </c>
      <c r="Q249" s="5">
        <f t="shared" si="13"/>
        <v>4232</v>
      </c>
      <c r="R249" s="5">
        <v>4232</v>
      </c>
      <c r="T249" s="5">
        <f t="shared" si="14"/>
        <v>0</v>
      </c>
      <c r="U249" s="67">
        <f t="shared" si="15"/>
        <v>0</v>
      </c>
    </row>
    <row r="250" spans="1:21" x14ac:dyDescent="0.25">
      <c r="A250" s="21" t="s">
        <v>1103</v>
      </c>
      <c r="B250" s="21">
        <v>3137714639</v>
      </c>
      <c r="C250" s="24">
        <v>3137714639</v>
      </c>
      <c r="D250" s="25">
        <v>4232</v>
      </c>
      <c r="F250" s="2">
        <v>3137714639</v>
      </c>
      <c r="G250" s="5">
        <v>-3556.3</v>
      </c>
      <c r="H250" s="5">
        <v>-675.7</v>
      </c>
      <c r="I250" s="5">
        <f t="shared" si="12"/>
        <v>-4232</v>
      </c>
      <c r="K250" s="5">
        <v>0</v>
      </c>
      <c r="L250" s="5">
        <v>0</v>
      </c>
      <c r="M250" s="5">
        <v>0</v>
      </c>
      <c r="N250" s="5">
        <v>0</v>
      </c>
      <c r="O250" s="5">
        <v>3556.3</v>
      </c>
      <c r="P250" s="5">
        <v>675.7</v>
      </c>
      <c r="Q250" s="5">
        <f t="shared" si="13"/>
        <v>4232</v>
      </c>
      <c r="R250" s="5">
        <v>4232</v>
      </c>
      <c r="T250" s="5">
        <f t="shared" si="14"/>
        <v>0</v>
      </c>
      <c r="U250" s="67">
        <f t="shared" si="15"/>
        <v>0</v>
      </c>
    </row>
    <row r="251" spans="1:21" x14ac:dyDescent="0.25">
      <c r="A251" s="21" t="s">
        <v>1103</v>
      </c>
      <c r="B251" s="21">
        <v>3137715892</v>
      </c>
      <c r="C251" s="24">
        <v>3137715892</v>
      </c>
      <c r="D251" s="25">
        <v>4232</v>
      </c>
      <c r="F251" s="2">
        <v>3137715892</v>
      </c>
      <c r="G251" s="5">
        <v>-3556.3</v>
      </c>
      <c r="H251" s="5">
        <v>-675.7</v>
      </c>
      <c r="I251" s="5">
        <f t="shared" si="12"/>
        <v>-4232</v>
      </c>
      <c r="K251" s="5">
        <v>0</v>
      </c>
      <c r="L251" s="5">
        <v>0</v>
      </c>
      <c r="M251" s="5">
        <v>0</v>
      </c>
      <c r="N251" s="5">
        <v>0</v>
      </c>
      <c r="O251" s="5">
        <v>3556.3</v>
      </c>
      <c r="P251" s="5">
        <v>675.7</v>
      </c>
      <c r="Q251" s="5">
        <f t="shared" si="13"/>
        <v>4232</v>
      </c>
      <c r="R251" s="5">
        <v>4232</v>
      </c>
      <c r="T251" s="5">
        <f t="shared" si="14"/>
        <v>0</v>
      </c>
      <c r="U251" s="67">
        <f t="shared" si="15"/>
        <v>0</v>
      </c>
    </row>
    <row r="252" spans="1:21" x14ac:dyDescent="0.25">
      <c r="A252" s="21" t="s">
        <v>1103</v>
      </c>
      <c r="B252" s="21">
        <v>3137717098</v>
      </c>
      <c r="C252" s="24">
        <v>3137717098</v>
      </c>
      <c r="D252" s="25">
        <v>4232</v>
      </c>
      <c r="F252" s="2">
        <v>3137717098</v>
      </c>
      <c r="G252" s="5">
        <v>-3556.3</v>
      </c>
      <c r="H252" s="5">
        <v>-675.7</v>
      </c>
      <c r="I252" s="5">
        <f t="shared" si="12"/>
        <v>-4232</v>
      </c>
      <c r="K252" s="5">
        <v>0</v>
      </c>
      <c r="L252" s="5">
        <v>0</v>
      </c>
      <c r="M252" s="5">
        <v>0</v>
      </c>
      <c r="N252" s="5">
        <v>0</v>
      </c>
      <c r="O252" s="5">
        <v>3556.3</v>
      </c>
      <c r="P252" s="5">
        <v>675.7</v>
      </c>
      <c r="Q252" s="5">
        <f t="shared" si="13"/>
        <v>4232</v>
      </c>
      <c r="R252" s="5">
        <v>4232</v>
      </c>
      <c r="T252" s="5">
        <f t="shared" si="14"/>
        <v>0</v>
      </c>
      <c r="U252" s="67">
        <f t="shared" si="15"/>
        <v>0</v>
      </c>
    </row>
    <row r="253" spans="1:21" x14ac:dyDescent="0.25">
      <c r="A253" s="21" t="s">
        <v>1103</v>
      </c>
      <c r="B253" s="21">
        <v>3137717124</v>
      </c>
      <c r="C253" s="24">
        <v>3137717124</v>
      </c>
      <c r="D253" s="25">
        <v>4232</v>
      </c>
      <c r="F253" s="2">
        <v>3137717124</v>
      </c>
      <c r="G253" s="5">
        <v>-3556.3</v>
      </c>
      <c r="H253" s="5">
        <v>-675.7</v>
      </c>
      <c r="I253" s="5">
        <f t="shared" si="12"/>
        <v>-4232</v>
      </c>
      <c r="K253" s="5">
        <v>0</v>
      </c>
      <c r="L253" s="5">
        <v>0</v>
      </c>
      <c r="M253" s="5">
        <v>0</v>
      </c>
      <c r="N253" s="5">
        <v>0</v>
      </c>
      <c r="O253" s="5">
        <v>3556.3</v>
      </c>
      <c r="P253" s="5">
        <v>675.7</v>
      </c>
      <c r="Q253" s="5">
        <f t="shared" si="13"/>
        <v>4232</v>
      </c>
      <c r="R253" s="5">
        <v>4232</v>
      </c>
      <c r="T253" s="5">
        <f t="shared" si="14"/>
        <v>0</v>
      </c>
      <c r="U253" s="67">
        <f t="shared" si="15"/>
        <v>0</v>
      </c>
    </row>
    <row r="254" spans="1:21" x14ac:dyDescent="0.25">
      <c r="A254" s="21" t="s">
        <v>1103</v>
      </c>
      <c r="B254" s="21">
        <v>3137718395</v>
      </c>
      <c r="C254" s="24">
        <v>3137718395</v>
      </c>
      <c r="D254" s="25">
        <v>4232</v>
      </c>
      <c r="F254" s="2">
        <v>3137718395</v>
      </c>
      <c r="G254" s="5">
        <v>-3556.3</v>
      </c>
      <c r="H254" s="5">
        <v>-675.7</v>
      </c>
      <c r="I254" s="5">
        <f t="shared" si="12"/>
        <v>-4232</v>
      </c>
      <c r="K254" s="5">
        <v>0</v>
      </c>
      <c r="L254" s="5">
        <v>0</v>
      </c>
      <c r="M254" s="5">
        <v>0</v>
      </c>
      <c r="N254" s="5">
        <v>0</v>
      </c>
      <c r="O254" s="5">
        <v>3556.3</v>
      </c>
      <c r="P254" s="5">
        <v>675.7</v>
      </c>
      <c r="Q254" s="5">
        <f t="shared" si="13"/>
        <v>4232</v>
      </c>
      <c r="R254" s="5">
        <v>4232</v>
      </c>
      <c r="T254" s="5">
        <f t="shared" si="14"/>
        <v>0</v>
      </c>
      <c r="U254" s="67">
        <f t="shared" si="15"/>
        <v>0</v>
      </c>
    </row>
    <row r="255" spans="1:21" x14ac:dyDescent="0.25">
      <c r="A255" s="21" t="s">
        <v>1103</v>
      </c>
      <c r="B255" s="21">
        <v>3137718432</v>
      </c>
      <c r="C255" s="24">
        <v>3137718432</v>
      </c>
      <c r="D255" s="25">
        <v>4232</v>
      </c>
      <c r="F255" s="2">
        <v>3137718432</v>
      </c>
      <c r="G255" s="5">
        <v>-3556.3</v>
      </c>
      <c r="H255" s="5">
        <v>-675.7</v>
      </c>
      <c r="I255" s="5">
        <f t="shared" si="12"/>
        <v>-4232</v>
      </c>
      <c r="K255" s="5">
        <v>0</v>
      </c>
      <c r="L255" s="5">
        <v>0</v>
      </c>
      <c r="M255" s="5">
        <v>0</v>
      </c>
      <c r="N255" s="5">
        <v>0</v>
      </c>
      <c r="O255" s="5">
        <v>3556.3</v>
      </c>
      <c r="P255" s="5">
        <v>675.7</v>
      </c>
      <c r="Q255" s="5">
        <f t="shared" si="13"/>
        <v>4232</v>
      </c>
      <c r="R255" s="5">
        <v>4232</v>
      </c>
      <c r="T255" s="5">
        <f t="shared" si="14"/>
        <v>0</v>
      </c>
      <c r="U255" s="67">
        <f t="shared" si="15"/>
        <v>0</v>
      </c>
    </row>
    <row r="256" spans="1:21" x14ac:dyDescent="0.25">
      <c r="A256" s="21" t="s">
        <v>1103</v>
      </c>
      <c r="B256" s="21">
        <v>3137719647</v>
      </c>
      <c r="C256" s="24">
        <v>3137719647</v>
      </c>
      <c r="D256" s="25">
        <v>4232</v>
      </c>
      <c r="F256" s="2">
        <v>3137719647</v>
      </c>
      <c r="G256" s="5">
        <v>-3556.3</v>
      </c>
      <c r="H256" s="5">
        <v>-675.7</v>
      </c>
      <c r="I256" s="5">
        <f t="shared" si="12"/>
        <v>-4232</v>
      </c>
      <c r="K256" s="5">
        <v>0</v>
      </c>
      <c r="L256" s="5">
        <v>0</v>
      </c>
      <c r="M256" s="5">
        <v>0</v>
      </c>
      <c r="N256" s="5">
        <v>0</v>
      </c>
      <c r="O256" s="5">
        <v>3556.3</v>
      </c>
      <c r="P256" s="5">
        <v>675.7</v>
      </c>
      <c r="Q256" s="5">
        <f t="shared" si="13"/>
        <v>4232</v>
      </c>
      <c r="R256" s="5">
        <v>4232</v>
      </c>
      <c r="T256" s="5">
        <f t="shared" si="14"/>
        <v>0</v>
      </c>
      <c r="U256" s="67">
        <f t="shared" si="15"/>
        <v>0</v>
      </c>
    </row>
    <row r="257" spans="1:21" x14ac:dyDescent="0.25">
      <c r="A257" s="21" t="s">
        <v>1103</v>
      </c>
      <c r="B257" s="21">
        <v>3137720889</v>
      </c>
      <c r="C257" s="24">
        <v>3137720889</v>
      </c>
      <c r="D257" s="25">
        <v>4232</v>
      </c>
      <c r="F257" s="2">
        <v>3137720889</v>
      </c>
      <c r="G257" s="5">
        <v>-3556.3</v>
      </c>
      <c r="H257" s="5">
        <v>-675.7</v>
      </c>
      <c r="I257" s="5">
        <f t="shared" si="12"/>
        <v>-4232</v>
      </c>
      <c r="K257" s="5">
        <v>0</v>
      </c>
      <c r="L257" s="5">
        <v>0</v>
      </c>
      <c r="M257" s="5">
        <v>0</v>
      </c>
      <c r="N257" s="5">
        <v>0</v>
      </c>
      <c r="O257" s="5">
        <v>3556.3</v>
      </c>
      <c r="P257" s="5">
        <v>675.7</v>
      </c>
      <c r="Q257" s="5">
        <f t="shared" si="13"/>
        <v>4232</v>
      </c>
      <c r="R257" s="5">
        <v>4232</v>
      </c>
      <c r="T257" s="5">
        <f t="shared" si="14"/>
        <v>0</v>
      </c>
      <c r="U257" s="67">
        <f t="shared" si="15"/>
        <v>0</v>
      </c>
    </row>
    <row r="258" spans="1:21" x14ac:dyDescent="0.25">
      <c r="A258" s="21" t="s">
        <v>1103</v>
      </c>
      <c r="B258" s="21">
        <v>3137720928</v>
      </c>
      <c r="C258" s="24">
        <v>3137720928</v>
      </c>
      <c r="D258" s="25">
        <v>4232</v>
      </c>
      <c r="F258" s="2">
        <v>3137720928</v>
      </c>
      <c r="G258" s="5">
        <v>-3556.3</v>
      </c>
      <c r="H258" s="5">
        <v>-675.7</v>
      </c>
      <c r="I258" s="5">
        <f t="shared" si="12"/>
        <v>-4232</v>
      </c>
      <c r="K258" s="5">
        <v>0</v>
      </c>
      <c r="L258" s="5">
        <v>0</v>
      </c>
      <c r="M258" s="5">
        <v>0</v>
      </c>
      <c r="N258" s="5">
        <v>0</v>
      </c>
      <c r="O258" s="5">
        <v>3556.3</v>
      </c>
      <c r="P258" s="5">
        <v>675.7</v>
      </c>
      <c r="Q258" s="5">
        <f t="shared" si="13"/>
        <v>4232</v>
      </c>
      <c r="R258" s="5">
        <v>4232</v>
      </c>
      <c r="T258" s="5">
        <f t="shared" si="14"/>
        <v>0</v>
      </c>
      <c r="U258" s="67">
        <f t="shared" si="15"/>
        <v>0</v>
      </c>
    </row>
    <row r="259" spans="1:21" x14ac:dyDescent="0.25">
      <c r="A259" s="21" t="s">
        <v>1103</v>
      </c>
      <c r="B259" s="21">
        <v>3137722170</v>
      </c>
      <c r="C259" s="24">
        <v>3137722170</v>
      </c>
      <c r="D259" s="25">
        <v>4232</v>
      </c>
      <c r="F259" s="2">
        <v>3137722170</v>
      </c>
      <c r="G259" s="5">
        <v>-3556.3</v>
      </c>
      <c r="H259" s="5">
        <v>-675.7</v>
      </c>
      <c r="I259" s="5">
        <f t="shared" ref="I259:I322" si="16">G259+H259</f>
        <v>-4232</v>
      </c>
      <c r="K259" s="5">
        <v>0</v>
      </c>
      <c r="L259" s="5">
        <v>0</v>
      </c>
      <c r="M259" s="5">
        <v>0</v>
      </c>
      <c r="N259" s="5">
        <v>0</v>
      </c>
      <c r="O259" s="5">
        <v>3556.3</v>
      </c>
      <c r="P259" s="5">
        <v>675.7</v>
      </c>
      <c r="Q259" s="5">
        <f t="shared" ref="Q259:Q322" si="17">SUM(K259:P259)</f>
        <v>4232</v>
      </c>
      <c r="R259" s="5">
        <v>4232</v>
      </c>
      <c r="T259" s="5">
        <f t="shared" ref="T259:T322" si="18">I259+Q259</f>
        <v>0</v>
      </c>
      <c r="U259" s="67">
        <f t="shared" si="15"/>
        <v>0</v>
      </c>
    </row>
    <row r="260" spans="1:21" x14ac:dyDescent="0.25">
      <c r="A260" s="21" t="s">
        <v>1103</v>
      </c>
      <c r="B260" s="21">
        <v>3137722189</v>
      </c>
      <c r="C260" s="24">
        <v>3137722189</v>
      </c>
      <c r="D260" s="25">
        <v>4232</v>
      </c>
      <c r="F260" s="2">
        <v>3137722189</v>
      </c>
      <c r="G260" s="5">
        <v>-3556.3</v>
      </c>
      <c r="H260" s="5">
        <v>-675.7</v>
      </c>
      <c r="I260" s="5">
        <f t="shared" si="16"/>
        <v>-4232</v>
      </c>
      <c r="K260" s="5">
        <v>0</v>
      </c>
      <c r="L260" s="5">
        <v>0</v>
      </c>
      <c r="M260" s="5">
        <v>0</v>
      </c>
      <c r="N260" s="5">
        <v>0</v>
      </c>
      <c r="O260" s="5">
        <v>3556.3</v>
      </c>
      <c r="P260" s="5">
        <v>675.7</v>
      </c>
      <c r="Q260" s="5">
        <f t="shared" si="17"/>
        <v>4232</v>
      </c>
      <c r="R260" s="5">
        <v>4232</v>
      </c>
      <c r="T260" s="5">
        <f t="shared" si="18"/>
        <v>0</v>
      </c>
      <c r="U260" s="67">
        <f t="shared" ref="U260:U323" si="19">Q260-R260</f>
        <v>0</v>
      </c>
    </row>
    <row r="261" spans="1:21" x14ac:dyDescent="0.25">
      <c r="A261" s="21" t="s">
        <v>1103</v>
      </c>
      <c r="B261" s="21">
        <v>3137723456</v>
      </c>
      <c r="C261" s="24">
        <v>3137723456</v>
      </c>
      <c r="D261" s="25">
        <v>4232</v>
      </c>
      <c r="F261" s="2">
        <v>3137723456</v>
      </c>
      <c r="G261" s="5">
        <v>-3556.3</v>
      </c>
      <c r="H261" s="5">
        <v>-675.7</v>
      </c>
      <c r="I261" s="5">
        <f t="shared" si="16"/>
        <v>-4232</v>
      </c>
      <c r="K261" s="5">
        <v>0</v>
      </c>
      <c r="L261" s="5">
        <v>0</v>
      </c>
      <c r="M261" s="5">
        <v>0</v>
      </c>
      <c r="N261" s="5">
        <v>0</v>
      </c>
      <c r="O261" s="5">
        <v>3556.3</v>
      </c>
      <c r="P261" s="5">
        <v>675.7</v>
      </c>
      <c r="Q261" s="5">
        <f t="shared" si="17"/>
        <v>4232</v>
      </c>
      <c r="R261" s="5">
        <v>4232</v>
      </c>
      <c r="T261" s="5">
        <f t="shared" si="18"/>
        <v>0</v>
      </c>
      <c r="U261" s="67">
        <f t="shared" si="19"/>
        <v>0</v>
      </c>
    </row>
    <row r="262" spans="1:21" x14ac:dyDescent="0.25">
      <c r="A262" s="21" t="s">
        <v>1103</v>
      </c>
      <c r="B262" s="21">
        <v>3137724678</v>
      </c>
      <c r="C262" s="24">
        <v>3137724678</v>
      </c>
      <c r="D262" s="25">
        <v>4232</v>
      </c>
      <c r="F262" s="2">
        <v>3137724678</v>
      </c>
      <c r="G262" s="5">
        <v>-3556.3</v>
      </c>
      <c r="H262" s="5">
        <v>-675.7</v>
      </c>
      <c r="I262" s="5">
        <f t="shared" si="16"/>
        <v>-4232</v>
      </c>
      <c r="K262" s="5">
        <v>0</v>
      </c>
      <c r="L262" s="5">
        <v>0</v>
      </c>
      <c r="M262" s="5">
        <v>0</v>
      </c>
      <c r="N262" s="5">
        <v>0</v>
      </c>
      <c r="O262" s="5">
        <v>3556.3</v>
      </c>
      <c r="P262" s="5">
        <v>675.7</v>
      </c>
      <c r="Q262" s="5">
        <f t="shared" si="17"/>
        <v>4232</v>
      </c>
      <c r="R262" s="5">
        <v>4232</v>
      </c>
      <c r="T262" s="5">
        <f t="shared" si="18"/>
        <v>0</v>
      </c>
      <c r="U262" s="67">
        <f t="shared" si="19"/>
        <v>0</v>
      </c>
    </row>
    <row r="263" spans="1:21" x14ac:dyDescent="0.25">
      <c r="A263" s="21" t="s">
        <v>1103</v>
      </c>
      <c r="B263" s="21">
        <v>3137724697</v>
      </c>
      <c r="C263" s="24">
        <v>3137724697</v>
      </c>
      <c r="D263" s="25">
        <v>4232</v>
      </c>
      <c r="F263" s="2">
        <v>3137724697</v>
      </c>
      <c r="G263" s="5">
        <v>-3556.3</v>
      </c>
      <c r="H263" s="5">
        <v>-675.7</v>
      </c>
      <c r="I263" s="5">
        <f t="shared" si="16"/>
        <v>-4232</v>
      </c>
      <c r="K263" s="5">
        <v>0</v>
      </c>
      <c r="L263" s="5">
        <v>0</v>
      </c>
      <c r="M263" s="5">
        <v>0</v>
      </c>
      <c r="N263" s="5">
        <v>0</v>
      </c>
      <c r="O263" s="5">
        <v>3556.3</v>
      </c>
      <c r="P263" s="5">
        <v>675.7</v>
      </c>
      <c r="Q263" s="5">
        <f t="shared" si="17"/>
        <v>4232</v>
      </c>
      <c r="R263" s="5">
        <v>4232</v>
      </c>
      <c r="T263" s="5">
        <f t="shared" si="18"/>
        <v>0</v>
      </c>
      <c r="U263" s="67">
        <f t="shared" si="19"/>
        <v>0</v>
      </c>
    </row>
    <row r="264" spans="1:21" x14ac:dyDescent="0.25">
      <c r="A264" s="21" t="s">
        <v>1103</v>
      </c>
      <c r="B264" s="21">
        <v>3137751239</v>
      </c>
      <c r="C264" s="24">
        <v>3137751239</v>
      </c>
      <c r="D264" s="25">
        <v>4232</v>
      </c>
      <c r="F264" s="2">
        <v>3137751239</v>
      </c>
      <c r="G264" s="5">
        <v>-3556.3</v>
      </c>
      <c r="H264" s="5">
        <v>-675.7</v>
      </c>
      <c r="I264" s="5">
        <f t="shared" si="16"/>
        <v>-4232</v>
      </c>
      <c r="K264" s="5">
        <v>0</v>
      </c>
      <c r="L264" s="5">
        <v>0</v>
      </c>
      <c r="M264" s="5">
        <v>0</v>
      </c>
      <c r="N264" s="5">
        <v>0</v>
      </c>
      <c r="O264" s="5">
        <v>3556.3</v>
      </c>
      <c r="P264" s="5">
        <v>675.7</v>
      </c>
      <c r="Q264" s="5">
        <f t="shared" si="17"/>
        <v>4232</v>
      </c>
      <c r="R264" s="5">
        <v>4232</v>
      </c>
      <c r="T264" s="5">
        <f t="shared" si="18"/>
        <v>0</v>
      </c>
      <c r="U264" s="67">
        <f t="shared" si="19"/>
        <v>0</v>
      </c>
    </row>
    <row r="265" spans="1:21" x14ac:dyDescent="0.25">
      <c r="A265" s="21" t="s">
        <v>1103</v>
      </c>
      <c r="B265" s="21">
        <v>3137751283</v>
      </c>
      <c r="C265" s="24">
        <v>3137751283</v>
      </c>
      <c r="D265" s="25">
        <v>4232</v>
      </c>
      <c r="F265" s="2">
        <v>3137751283</v>
      </c>
      <c r="G265" s="5">
        <v>-3556.3</v>
      </c>
      <c r="H265" s="5">
        <v>-675.7</v>
      </c>
      <c r="I265" s="5">
        <f t="shared" si="16"/>
        <v>-4232</v>
      </c>
      <c r="K265" s="5">
        <v>0</v>
      </c>
      <c r="L265" s="5">
        <v>0</v>
      </c>
      <c r="M265" s="5">
        <v>0</v>
      </c>
      <c r="N265" s="5">
        <v>0</v>
      </c>
      <c r="O265" s="5">
        <v>3556.3</v>
      </c>
      <c r="P265" s="5">
        <v>675.7</v>
      </c>
      <c r="Q265" s="5">
        <f t="shared" si="17"/>
        <v>4232</v>
      </c>
      <c r="R265" s="5">
        <v>4232</v>
      </c>
      <c r="T265" s="5">
        <f t="shared" si="18"/>
        <v>0</v>
      </c>
      <c r="U265" s="67">
        <f t="shared" si="19"/>
        <v>0</v>
      </c>
    </row>
    <row r="266" spans="1:21" x14ac:dyDescent="0.25">
      <c r="A266" s="21" t="s">
        <v>1170</v>
      </c>
      <c r="B266" s="21">
        <v>3137753738</v>
      </c>
      <c r="C266" s="24">
        <v>3137753738</v>
      </c>
      <c r="D266" s="25">
        <v>4232</v>
      </c>
      <c r="F266" s="2">
        <v>3137753738</v>
      </c>
      <c r="G266" s="5">
        <v>-3556.3</v>
      </c>
      <c r="H266" s="5">
        <v>-675.7</v>
      </c>
      <c r="I266" s="5">
        <f t="shared" si="16"/>
        <v>-4232</v>
      </c>
      <c r="K266" s="5">
        <v>0</v>
      </c>
      <c r="L266" s="5">
        <v>0</v>
      </c>
      <c r="M266" s="5">
        <v>0</v>
      </c>
      <c r="N266" s="5">
        <v>0</v>
      </c>
      <c r="O266" s="5">
        <v>3556.3</v>
      </c>
      <c r="P266" s="5">
        <v>675.7</v>
      </c>
      <c r="Q266" s="5">
        <f t="shared" si="17"/>
        <v>4232</v>
      </c>
      <c r="R266" s="5">
        <v>4232</v>
      </c>
      <c r="T266" s="5">
        <f t="shared" si="18"/>
        <v>0</v>
      </c>
      <c r="U266" s="67">
        <f t="shared" si="19"/>
        <v>0</v>
      </c>
    </row>
    <row r="267" spans="1:21" x14ac:dyDescent="0.25">
      <c r="A267" s="21" t="s">
        <v>1103</v>
      </c>
      <c r="B267" s="21">
        <v>3137753759</v>
      </c>
      <c r="C267" s="24">
        <v>3137753759</v>
      </c>
      <c r="D267" s="25">
        <v>4232</v>
      </c>
      <c r="F267" s="2">
        <v>3137753759</v>
      </c>
      <c r="G267" s="5">
        <v>-3556.3</v>
      </c>
      <c r="H267" s="5">
        <v>-675.7</v>
      </c>
      <c r="I267" s="5">
        <f t="shared" si="16"/>
        <v>-4232</v>
      </c>
      <c r="K267" s="5">
        <v>0</v>
      </c>
      <c r="L267" s="5">
        <v>0</v>
      </c>
      <c r="M267" s="5">
        <v>0</v>
      </c>
      <c r="N267" s="5">
        <v>0</v>
      </c>
      <c r="O267" s="5">
        <v>3556.3</v>
      </c>
      <c r="P267" s="5">
        <v>675.7</v>
      </c>
      <c r="Q267" s="5">
        <f t="shared" si="17"/>
        <v>4232</v>
      </c>
      <c r="R267" s="5">
        <v>4232</v>
      </c>
      <c r="T267" s="5">
        <f t="shared" si="18"/>
        <v>0</v>
      </c>
      <c r="U267" s="67">
        <f t="shared" si="19"/>
        <v>0</v>
      </c>
    </row>
    <row r="268" spans="1:21" x14ac:dyDescent="0.25">
      <c r="A268" s="21" t="s">
        <v>1103</v>
      </c>
      <c r="B268" s="21">
        <v>3137755052</v>
      </c>
      <c r="C268" s="24">
        <v>3137755052</v>
      </c>
      <c r="D268" s="25">
        <v>4232</v>
      </c>
      <c r="F268" s="2">
        <v>3137755052</v>
      </c>
      <c r="G268" s="5">
        <v>-3556.3</v>
      </c>
      <c r="H268" s="5">
        <v>-675.7</v>
      </c>
      <c r="I268" s="5">
        <f t="shared" si="16"/>
        <v>-4232</v>
      </c>
      <c r="K268" s="5">
        <v>0</v>
      </c>
      <c r="L268" s="5">
        <v>0</v>
      </c>
      <c r="M268" s="5">
        <v>0</v>
      </c>
      <c r="N268" s="5">
        <v>0</v>
      </c>
      <c r="O268" s="5">
        <v>3556.3</v>
      </c>
      <c r="P268" s="5">
        <v>675.7</v>
      </c>
      <c r="Q268" s="5">
        <f t="shared" si="17"/>
        <v>4232</v>
      </c>
      <c r="R268" s="5">
        <v>4232</v>
      </c>
      <c r="T268" s="5">
        <f t="shared" si="18"/>
        <v>0</v>
      </c>
      <c r="U268" s="67">
        <f t="shared" si="19"/>
        <v>0</v>
      </c>
    </row>
    <row r="269" spans="1:21" x14ac:dyDescent="0.25">
      <c r="A269" s="21" t="s">
        <v>1103</v>
      </c>
      <c r="B269" s="21">
        <v>3137755067</v>
      </c>
      <c r="C269" s="24">
        <v>3137755067</v>
      </c>
      <c r="D269" s="25">
        <v>4232</v>
      </c>
      <c r="F269" s="2">
        <v>3137755067</v>
      </c>
      <c r="G269" s="5">
        <v>-3556.3</v>
      </c>
      <c r="H269" s="5">
        <v>-675.7</v>
      </c>
      <c r="I269" s="5">
        <f t="shared" si="16"/>
        <v>-4232</v>
      </c>
      <c r="K269" s="5">
        <v>0</v>
      </c>
      <c r="L269" s="5">
        <v>0</v>
      </c>
      <c r="M269" s="5">
        <v>0</v>
      </c>
      <c r="N269" s="5">
        <v>0</v>
      </c>
      <c r="O269" s="5">
        <v>3556.3</v>
      </c>
      <c r="P269" s="5">
        <v>675.7</v>
      </c>
      <c r="Q269" s="5">
        <f t="shared" si="17"/>
        <v>4232</v>
      </c>
      <c r="R269" s="5">
        <v>4232</v>
      </c>
      <c r="T269" s="5">
        <f t="shared" si="18"/>
        <v>0</v>
      </c>
      <c r="U269" s="67">
        <f t="shared" si="19"/>
        <v>0</v>
      </c>
    </row>
    <row r="270" spans="1:21" x14ac:dyDescent="0.25">
      <c r="A270" s="21" t="s">
        <v>1103</v>
      </c>
      <c r="B270" s="21">
        <v>3137756323</v>
      </c>
      <c r="C270" s="24">
        <v>3137756323</v>
      </c>
      <c r="D270" s="25">
        <v>4232</v>
      </c>
      <c r="F270" s="2">
        <v>3137756323</v>
      </c>
      <c r="G270" s="5">
        <v>-3556.3</v>
      </c>
      <c r="H270" s="5">
        <v>-675.7</v>
      </c>
      <c r="I270" s="5">
        <f t="shared" si="16"/>
        <v>-4232</v>
      </c>
      <c r="K270" s="5">
        <v>0</v>
      </c>
      <c r="L270" s="5">
        <v>0</v>
      </c>
      <c r="M270" s="5">
        <v>0</v>
      </c>
      <c r="N270" s="5">
        <v>0</v>
      </c>
      <c r="O270" s="5">
        <v>3556.3</v>
      </c>
      <c r="P270" s="5">
        <v>675.7</v>
      </c>
      <c r="Q270" s="5">
        <f t="shared" si="17"/>
        <v>4232</v>
      </c>
      <c r="R270" s="5">
        <v>4232</v>
      </c>
      <c r="T270" s="5">
        <f t="shared" si="18"/>
        <v>0</v>
      </c>
      <c r="U270" s="67">
        <f t="shared" si="19"/>
        <v>0</v>
      </c>
    </row>
    <row r="271" spans="1:21" x14ac:dyDescent="0.25">
      <c r="A271" s="21" t="s">
        <v>1103</v>
      </c>
      <c r="B271" s="21">
        <v>3137757556</v>
      </c>
      <c r="C271" s="24">
        <v>3137757556</v>
      </c>
      <c r="D271" s="25">
        <v>4232</v>
      </c>
      <c r="F271" s="2">
        <v>3137757556</v>
      </c>
      <c r="G271" s="5">
        <v>-3556.3</v>
      </c>
      <c r="H271" s="5">
        <v>-675.7</v>
      </c>
      <c r="I271" s="5">
        <f t="shared" si="16"/>
        <v>-4232</v>
      </c>
      <c r="K271" s="5">
        <v>0</v>
      </c>
      <c r="L271" s="5">
        <v>0</v>
      </c>
      <c r="M271" s="5">
        <v>0</v>
      </c>
      <c r="N271" s="5">
        <v>0</v>
      </c>
      <c r="O271" s="5">
        <v>3556.3</v>
      </c>
      <c r="P271" s="5">
        <v>675.7</v>
      </c>
      <c r="Q271" s="5">
        <f t="shared" si="17"/>
        <v>4232</v>
      </c>
      <c r="R271" s="5">
        <v>4232</v>
      </c>
      <c r="T271" s="5">
        <f t="shared" si="18"/>
        <v>0</v>
      </c>
      <c r="U271" s="67">
        <f t="shared" si="19"/>
        <v>0</v>
      </c>
    </row>
    <row r="272" spans="1:21" x14ac:dyDescent="0.25">
      <c r="A272" s="21" t="s">
        <v>1103</v>
      </c>
      <c r="B272" s="21">
        <v>3137758819</v>
      </c>
      <c r="C272" s="24">
        <v>3137758819</v>
      </c>
      <c r="D272" s="25">
        <v>4232</v>
      </c>
      <c r="F272" s="2">
        <v>3137758819</v>
      </c>
      <c r="G272" s="5">
        <v>-3556.3</v>
      </c>
      <c r="H272" s="5">
        <v>-675.7</v>
      </c>
      <c r="I272" s="5">
        <f t="shared" si="16"/>
        <v>-4232</v>
      </c>
      <c r="K272" s="5">
        <v>0</v>
      </c>
      <c r="L272" s="5">
        <v>0</v>
      </c>
      <c r="M272" s="5">
        <v>0</v>
      </c>
      <c r="N272" s="5">
        <v>0</v>
      </c>
      <c r="O272" s="5">
        <v>3556.3</v>
      </c>
      <c r="P272" s="5">
        <v>675.7</v>
      </c>
      <c r="Q272" s="5">
        <f t="shared" si="17"/>
        <v>4232</v>
      </c>
      <c r="R272" s="5">
        <v>4232</v>
      </c>
      <c r="T272" s="5">
        <f t="shared" si="18"/>
        <v>0</v>
      </c>
      <c r="U272" s="67">
        <f t="shared" si="19"/>
        <v>0</v>
      </c>
    </row>
    <row r="273" spans="1:21" x14ac:dyDescent="0.25">
      <c r="A273" s="21" t="s">
        <v>1103</v>
      </c>
      <c r="B273" s="21">
        <v>3137758834</v>
      </c>
      <c r="C273" s="24">
        <v>3137758834</v>
      </c>
      <c r="D273" s="25">
        <v>4232</v>
      </c>
      <c r="F273" s="2">
        <v>3137758834</v>
      </c>
      <c r="G273" s="5">
        <v>-3556.3</v>
      </c>
      <c r="H273" s="5">
        <v>-675.7</v>
      </c>
      <c r="I273" s="5">
        <f t="shared" si="16"/>
        <v>-4232</v>
      </c>
      <c r="K273" s="5">
        <v>0</v>
      </c>
      <c r="L273" s="5">
        <v>0</v>
      </c>
      <c r="M273" s="5">
        <v>0</v>
      </c>
      <c r="N273" s="5">
        <v>0</v>
      </c>
      <c r="O273" s="5">
        <v>3556.3</v>
      </c>
      <c r="P273" s="5">
        <v>675.7</v>
      </c>
      <c r="Q273" s="5">
        <f t="shared" si="17"/>
        <v>4232</v>
      </c>
      <c r="R273" s="5">
        <v>4232</v>
      </c>
      <c r="T273" s="5">
        <f t="shared" si="18"/>
        <v>0</v>
      </c>
      <c r="U273" s="67">
        <f t="shared" si="19"/>
        <v>0</v>
      </c>
    </row>
    <row r="274" spans="1:21" x14ac:dyDescent="0.25">
      <c r="A274" s="21" t="s">
        <v>1103</v>
      </c>
      <c r="B274" s="21">
        <v>3137758836</v>
      </c>
      <c r="C274" s="24">
        <v>3137758836</v>
      </c>
      <c r="D274" s="25">
        <v>4232</v>
      </c>
      <c r="F274" s="2">
        <v>3137758836</v>
      </c>
      <c r="G274" s="5">
        <v>-3556.3</v>
      </c>
      <c r="H274" s="5">
        <v>-675.7</v>
      </c>
      <c r="I274" s="5">
        <f t="shared" si="16"/>
        <v>-4232</v>
      </c>
      <c r="K274" s="5">
        <v>0</v>
      </c>
      <c r="L274" s="5">
        <v>0</v>
      </c>
      <c r="M274" s="5">
        <v>0</v>
      </c>
      <c r="N274" s="5">
        <v>0</v>
      </c>
      <c r="O274" s="5">
        <v>3556.3</v>
      </c>
      <c r="P274" s="5">
        <v>675.7</v>
      </c>
      <c r="Q274" s="5">
        <f t="shared" si="17"/>
        <v>4232</v>
      </c>
      <c r="R274" s="5">
        <v>4232</v>
      </c>
      <c r="T274" s="5">
        <f t="shared" si="18"/>
        <v>0</v>
      </c>
      <c r="U274" s="67">
        <f t="shared" si="19"/>
        <v>0</v>
      </c>
    </row>
    <row r="275" spans="1:21" x14ac:dyDescent="0.25">
      <c r="A275" s="21" t="s">
        <v>1103</v>
      </c>
      <c r="B275" s="21">
        <v>3137760127</v>
      </c>
      <c r="C275" s="24">
        <v>3137760127</v>
      </c>
      <c r="D275" s="25">
        <v>4232</v>
      </c>
      <c r="F275" s="2">
        <v>3137760127</v>
      </c>
      <c r="G275" s="5">
        <v>-3556.3</v>
      </c>
      <c r="H275" s="5">
        <v>-675.7</v>
      </c>
      <c r="I275" s="5">
        <f t="shared" si="16"/>
        <v>-4232</v>
      </c>
      <c r="K275" s="5">
        <v>0</v>
      </c>
      <c r="L275" s="5">
        <v>0</v>
      </c>
      <c r="M275" s="5">
        <v>0</v>
      </c>
      <c r="N275" s="5">
        <v>0</v>
      </c>
      <c r="O275" s="5">
        <v>3556.3</v>
      </c>
      <c r="P275" s="5">
        <v>675.7</v>
      </c>
      <c r="Q275" s="5">
        <f t="shared" si="17"/>
        <v>4232</v>
      </c>
      <c r="R275" s="5">
        <v>4232</v>
      </c>
      <c r="T275" s="5">
        <f t="shared" si="18"/>
        <v>0</v>
      </c>
      <c r="U275" s="67">
        <f t="shared" si="19"/>
        <v>0</v>
      </c>
    </row>
    <row r="276" spans="1:21" x14ac:dyDescent="0.25">
      <c r="A276" s="21" t="s">
        <v>1103</v>
      </c>
      <c r="B276" s="21">
        <v>3137762151</v>
      </c>
      <c r="C276" s="24">
        <v>3137762151</v>
      </c>
      <c r="D276" s="25">
        <v>4232</v>
      </c>
      <c r="F276" s="2">
        <v>3137762151</v>
      </c>
      <c r="G276" s="5">
        <v>-3556.3</v>
      </c>
      <c r="H276" s="5">
        <v>-675.7</v>
      </c>
      <c r="I276" s="5">
        <f t="shared" si="16"/>
        <v>-4232</v>
      </c>
      <c r="K276" s="5">
        <v>0</v>
      </c>
      <c r="L276" s="5">
        <v>0</v>
      </c>
      <c r="M276" s="5">
        <v>0</v>
      </c>
      <c r="N276" s="5">
        <v>0</v>
      </c>
      <c r="O276" s="5">
        <v>3556.3</v>
      </c>
      <c r="P276" s="5">
        <v>675.7</v>
      </c>
      <c r="Q276" s="5">
        <f t="shared" si="17"/>
        <v>4232</v>
      </c>
      <c r="R276" s="5">
        <v>4232</v>
      </c>
      <c r="T276" s="5">
        <f t="shared" si="18"/>
        <v>0</v>
      </c>
      <c r="U276" s="67">
        <f t="shared" si="19"/>
        <v>0</v>
      </c>
    </row>
    <row r="277" spans="1:21" x14ac:dyDescent="0.25">
      <c r="A277" s="21" t="s">
        <v>1103</v>
      </c>
      <c r="B277" s="21">
        <v>3137762174</v>
      </c>
      <c r="C277" s="24">
        <v>3137762174</v>
      </c>
      <c r="D277" s="25">
        <v>4232</v>
      </c>
      <c r="F277" s="2">
        <v>3137762174</v>
      </c>
      <c r="G277" s="5">
        <v>-3556.3</v>
      </c>
      <c r="H277" s="5">
        <v>-675.7</v>
      </c>
      <c r="I277" s="5">
        <f t="shared" si="16"/>
        <v>-4232</v>
      </c>
      <c r="K277" s="5">
        <v>0</v>
      </c>
      <c r="L277" s="5">
        <v>0</v>
      </c>
      <c r="M277" s="5">
        <v>0</v>
      </c>
      <c r="N277" s="5">
        <v>0</v>
      </c>
      <c r="O277" s="5">
        <v>3556.3</v>
      </c>
      <c r="P277" s="5">
        <v>675.7</v>
      </c>
      <c r="Q277" s="5">
        <f t="shared" si="17"/>
        <v>4232</v>
      </c>
      <c r="R277" s="5">
        <v>4232</v>
      </c>
      <c r="T277" s="5">
        <f t="shared" si="18"/>
        <v>0</v>
      </c>
      <c r="U277" s="67">
        <f t="shared" si="19"/>
        <v>0</v>
      </c>
    </row>
    <row r="278" spans="1:21" x14ac:dyDescent="0.25">
      <c r="A278" s="21" t="s">
        <v>1170</v>
      </c>
      <c r="B278" s="21">
        <v>3137762188</v>
      </c>
      <c r="C278" s="24">
        <v>3137762188</v>
      </c>
      <c r="D278" s="25">
        <v>4232</v>
      </c>
      <c r="F278" s="2">
        <v>3137762188</v>
      </c>
      <c r="G278" s="5">
        <v>-3556.3</v>
      </c>
      <c r="H278" s="5">
        <v>-675.7</v>
      </c>
      <c r="I278" s="5">
        <f t="shared" si="16"/>
        <v>-4232</v>
      </c>
      <c r="K278" s="5">
        <v>0</v>
      </c>
      <c r="L278" s="5">
        <v>0</v>
      </c>
      <c r="M278" s="5">
        <v>0</v>
      </c>
      <c r="N278" s="5">
        <v>0</v>
      </c>
      <c r="O278" s="5">
        <v>3556.3</v>
      </c>
      <c r="P278" s="5">
        <v>675.7</v>
      </c>
      <c r="Q278" s="5">
        <f t="shared" si="17"/>
        <v>4232</v>
      </c>
      <c r="R278" s="5">
        <v>4232</v>
      </c>
      <c r="T278" s="5">
        <f t="shared" si="18"/>
        <v>0</v>
      </c>
      <c r="U278" s="67">
        <f t="shared" si="19"/>
        <v>0</v>
      </c>
    </row>
    <row r="279" spans="1:21" x14ac:dyDescent="0.25">
      <c r="A279" s="21" t="s">
        <v>1103</v>
      </c>
      <c r="B279" s="21">
        <v>3137762544</v>
      </c>
      <c r="C279" s="24">
        <v>3137762544</v>
      </c>
      <c r="D279" s="25">
        <v>4232</v>
      </c>
      <c r="F279" s="2">
        <v>3137762544</v>
      </c>
      <c r="G279" s="5">
        <v>-3556.3</v>
      </c>
      <c r="H279" s="5">
        <v>-675.7</v>
      </c>
      <c r="I279" s="5">
        <f t="shared" si="16"/>
        <v>-4232</v>
      </c>
      <c r="K279" s="5">
        <v>0</v>
      </c>
      <c r="L279" s="5">
        <v>0</v>
      </c>
      <c r="M279" s="5">
        <v>0</v>
      </c>
      <c r="N279" s="5">
        <v>0</v>
      </c>
      <c r="O279" s="5">
        <v>3556.3</v>
      </c>
      <c r="P279" s="5">
        <v>675.7</v>
      </c>
      <c r="Q279" s="5">
        <f t="shared" si="17"/>
        <v>4232</v>
      </c>
      <c r="R279" s="5">
        <v>4232</v>
      </c>
      <c r="T279" s="5">
        <f t="shared" si="18"/>
        <v>0</v>
      </c>
      <c r="U279" s="67">
        <f t="shared" si="19"/>
        <v>0</v>
      </c>
    </row>
    <row r="280" spans="1:21" x14ac:dyDescent="0.25">
      <c r="A280" s="21" t="s">
        <v>1103</v>
      </c>
      <c r="B280" s="21">
        <v>3137764104</v>
      </c>
      <c r="C280" s="24">
        <v>3137764104</v>
      </c>
      <c r="D280" s="25">
        <v>4232</v>
      </c>
      <c r="F280" s="2">
        <v>3137764104</v>
      </c>
      <c r="G280" s="5">
        <v>-3556.3</v>
      </c>
      <c r="H280" s="5">
        <v>-675.7</v>
      </c>
      <c r="I280" s="5">
        <f t="shared" si="16"/>
        <v>-4232</v>
      </c>
      <c r="K280" s="5">
        <v>0</v>
      </c>
      <c r="L280" s="5">
        <v>0</v>
      </c>
      <c r="M280" s="5">
        <v>0</v>
      </c>
      <c r="N280" s="5">
        <v>0</v>
      </c>
      <c r="O280" s="5">
        <v>3556.3</v>
      </c>
      <c r="P280" s="5">
        <v>675.7</v>
      </c>
      <c r="Q280" s="5">
        <f t="shared" si="17"/>
        <v>4232</v>
      </c>
      <c r="R280" s="5">
        <v>4232</v>
      </c>
      <c r="T280" s="5">
        <f t="shared" si="18"/>
        <v>0</v>
      </c>
      <c r="U280" s="67">
        <f t="shared" si="19"/>
        <v>0</v>
      </c>
    </row>
    <row r="281" spans="1:21" x14ac:dyDescent="0.25">
      <c r="A281" s="21" t="s">
        <v>1103</v>
      </c>
      <c r="B281" s="21">
        <v>3137764194</v>
      </c>
      <c r="C281" s="24">
        <v>3137764194</v>
      </c>
      <c r="D281" s="25">
        <v>4232</v>
      </c>
      <c r="F281" s="2">
        <v>3137764194</v>
      </c>
      <c r="G281" s="5">
        <v>-3556.3</v>
      </c>
      <c r="H281" s="5">
        <v>-675.7</v>
      </c>
      <c r="I281" s="5">
        <f t="shared" si="16"/>
        <v>-4232</v>
      </c>
      <c r="K281" s="5">
        <v>0</v>
      </c>
      <c r="L281" s="5">
        <v>0</v>
      </c>
      <c r="M281" s="5">
        <v>0</v>
      </c>
      <c r="N281" s="5">
        <v>0</v>
      </c>
      <c r="O281" s="5">
        <v>3556.3</v>
      </c>
      <c r="P281" s="5">
        <v>675.7</v>
      </c>
      <c r="Q281" s="5">
        <f t="shared" si="17"/>
        <v>4232</v>
      </c>
      <c r="R281" s="5">
        <v>4232</v>
      </c>
      <c r="T281" s="5">
        <f t="shared" si="18"/>
        <v>0</v>
      </c>
      <c r="U281" s="67">
        <f t="shared" si="19"/>
        <v>0</v>
      </c>
    </row>
    <row r="282" spans="1:21" x14ac:dyDescent="0.25">
      <c r="A282" s="21" t="s">
        <v>1170</v>
      </c>
      <c r="B282" s="21">
        <v>3137764314</v>
      </c>
      <c r="C282" s="24">
        <v>3137764314</v>
      </c>
      <c r="D282" s="25">
        <v>4232</v>
      </c>
      <c r="F282" s="2">
        <v>3137764314</v>
      </c>
      <c r="G282" s="5">
        <v>-3556.3</v>
      </c>
      <c r="H282" s="5">
        <v>-675.7</v>
      </c>
      <c r="I282" s="5">
        <f t="shared" si="16"/>
        <v>-4232</v>
      </c>
      <c r="K282" s="5">
        <v>0</v>
      </c>
      <c r="L282" s="5">
        <v>0</v>
      </c>
      <c r="M282" s="5">
        <v>0</v>
      </c>
      <c r="N282" s="5">
        <v>0</v>
      </c>
      <c r="O282" s="5">
        <v>3556.3</v>
      </c>
      <c r="P282" s="5">
        <v>675.7</v>
      </c>
      <c r="Q282" s="5">
        <f t="shared" si="17"/>
        <v>4232</v>
      </c>
      <c r="R282" s="5">
        <v>4232</v>
      </c>
      <c r="T282" s="5">
        <f t="shared" si="18"/>
        <v>0</v>
      </c>
      <c r="U282" s="67">
        <f t="shared" si="19"/>
        <v>0</v>
      </c>
    </row>
    <row r="283" spans="1:21" x14ac:dyDescent="0.25">
      <c r="A283" s="21" t="s">
        <v>1103</v>
      </c>
      <c r="B283" s="21">
        <v>3137764358</v>
      </c>
      <c r="C283" s="24">
        <v>3137764358</v>
      </c>
      <c r="D283" s="25">
        <v>4232</v>
      </c>
      <c r="F283" s="2">
        <v>3137764358</v>
      </c>
      <c r="G283" s="5">
        <v>-3556.3</v>
      </c>
      <c r="H283" s="5">
        <v>-675.7</v>
      </c>
      <c r="I283" s="5">
        <f t="shared" si="16"/>
        <v>-4232</v>
      </c>
      <c r="K283" s="5">
        <v>0</v>
      </c>
      <c r="L283" s="5">
        <v>0</v>
      </c>
      <c r="M283" s="5">
        <v>0</v>
      </c>
      <c r="N283" s="5">
        <v>0</v>
      </c>
      <c r="O283" s="5">
        <v>3556.3</v>
      </c>
      <c r="P283" s="5">
        <v>675.7</v>
      </c>
      <c r="Q283" s="5">
        <f t="shared" si="17"/>
        <v>4232</v>
      </c>
      <c r="R283" s="5">
        <v>4232</v>
      </c>
      <c r="T283" s="5">
        <f t="shared" si="18"/>
        <v>0</v>
      </c>
      <c r="U283" s="67">
        <f t="shared" si="19"/>
        <v>0</v>
      </c>
    </row>
    <row r="284" spans="1:21" x14ac:dyDescent="0.25">
      <c r="A284" s="21" t="s">
        <v>1186</v>
      </c>
      <c r="B284" s="21">
        <v>3137912839</v>
      </c>
      <c r="C284" s="24">
        <v>3137912839</v>
      </c>
      <c r="D284" s="25">
        <v>57788.68</v>
      </c>
      <c r="F284" s="2">
        <v>3137912839</v>
      </c>
      <c r="G284" s="5">
        <v>-10126.52</v>
      </c>
      <c r="H284" s="5">
        <v>-2329.1</v>
      </c>
      <c r="I284" s="5">
        <f t="shared" si="16"/>
        <v>-12455.62</v>
      </c>
      <c r="K284" s="5">
        <v>38095.01</v>
      </c>
      <c r="L284" s="5">
        <v>7238.05</v>
      </c>
      <c r="M284" s="5">
        <v>0</v>
      </c>
      <c r="N284" s="5">
        <v>0</v>
      </c>
      <c r="O284" s="5">
        <v>10126.52</v>
      </c>
      <c r="P284" s="5">
        <v>2329.1</v>
      </c>
      <c r="Q284" s="5">
        <f t="shared" si="17"/>
        <v>57788.68</v>
      </c>
      <c r="R284" s="5">
        <v>57788.68</v>
      </c>
      <c r="T284" s="5">
        <f t="shared" si="18"/>
        <v>45333.06</v>
      </c>
      <c r="U284" s="67">
        <f t="shared" si="19"/>
        <v>0</v>
      </c>
    </row>
    <row r="285" spans="1:21" x14ac:dyDescent="0.25">
      <c r="A285" s="21" t="s">
        <v>1187</v>
      </c>
      <c r="B285" s="21">
        <v>3144869876</v>
      </c>
      <c r="C285" s="24">
        <v>3144869876</v>
      </c>
      <c r="D285" s="25">
        <v>61079.3</v>
      </c>
      <c r="F285" s="2">
        <v>3144869876</v>
      </c>
      <c r="G285" s="5">
        <v>-10428.18</v>
      </c>
      <c r="H285" s="5">
        <v>-2398.48</v>
      </c>
      <c r="I285" s="5">
        <f t="shared" si="16"/>
        <v>-12826.66</v>
      </c>
      <c r="K285" s="5">
        <v>40548.44</v>
      </c>
      <c r="L285" s="5">
        <v>7704.2</v>
      </c>
      <c r="M285" s="5">
        <v>0</v>
      </c>
      <c r="N285" s="5">
        <v>0</v>
      </c>
      <c r="O285" s="5">
        <v>10428.18</v>
      </c>
      <c r="P285" s="5">
        <v>2398.48</v>
      </c>
      <c r="Q285" s="5">
        <f t="shared" si="17"/>
        <v>61079.3</v>
      </c>
      <c r="R285" s="5">
        <v>61079.3</v>
      </c>
      <c r="T285" s="5">
        <f t="shared" si="18"/>
        <v>48252.639999999999</v>
      </c>
      <c r="U285" s="67">
        <f t="shared" si="19"/>
        <v>0</v>
      </c>
    </row>
    <row r="286" spans="1:21" x14ac:dyDescent="0.25">
      <c r="A286" s="21" t="s">
        <v>1188</v>
      </c>
      <c r="B286" s="21">
        <v>3145453562</v>
      </c>
      <c r="C286" s="24">
        <v>3145453562</v>
      </c>
      <c r="D286" s="25">
        <v>6410.7199999999993</v>
      </c>
      <c r="F286" s="2">
        <v>3145453562</v>
      </c>
      <c r="G286" s="5">
        <v>-5387.16</v>
      </c>
      <c r="H286" s="5">
        <v>-1023.56</v>
      </c>
      <c r="I286" s="5">
        <f t="shared" si="16"/>
        <v>-6410.7199999999993</v>
      </c>
      <c r="K286" s="5">
        <v>0</v>
      </c>
      <c r="L286" s="5">
        <v>0</v>
      </c>
      <c r="M286" s="5">
        <v>0</v>
      </c>
      <c r="N286" s="5">
        <v>0</v>
      </c>
      <c r="O286" s="5">
        <v>5387.16</v>
      </c>
      <c r="P286" s="5">
        <v>1023.56</v>
      </c>
      <c r="Q286" s="5">
        <f t="shared" si="17"/>
        <v>6410.7199999999993</v>
      </c>
      <c r="R286" s="5">
        <v>6410.7199999999993</v>
      </c>
      <c r="T286" s="5">
        <f t="shared" si="18"/>
        <v>0</v>
      </c>
      <c r="U286" s="67">
        <f t="shared" si="19"/>
        <v>0</v>
      </c>
    </row>
    <row r="287" spans="1:21" x14ac:dyDescent="0.25">
      <c r="A287" s="28" t="s">
        <v>1189</v>
      </c>
      <c r="B287" s="28">
        <v>3145463941</v>
      </c>
      <c r="C287" s="29">
        <v>3145463941</v>
      </c>
      <c r="D287" s="30"/>
      <c r="F287" s="2">
        <v>3145463941</v>
      </c>
      <c r="G287" s="5">
        <v>-13438.01</v>
      </c>
      <c r="H287" s="5">
        <v>-3090.74</v>
      </c>
      <c r="I287" s="5">
        <f t="shared" si="16"/>
        <v>-16528.75</v>
      </c>
      <c r="K287" s="5">
        <v>55076.65</v>
      </c>
      <c r="L287" s="5">
        <v>10464.57</v>
      </c>
      <c r="M287" s="5">
        <v>0</v>
      </c>
      <c r="N287" s="5">
        <v>0</v>
      </c>
      <c r="O287" s="5">
        <v>14164.52</v>
      </c>
      <c r="P287" s="5">
        <v>3257.84</v>
      </c>
      <c r="Q287" s="5">
        <f t="shared" si="17"/>
        <v>82963.58</v>
      </c>
      <c r="R287" s="5">
        <v>82963.58</v>
      </c>
      <c r="T287" s="5">
        <f t="shared" si="18"/>
        <v>66434.83</v>
      </c>
      <c r="U287" s="67">
        <f t="shared" si="19"/>
        <v>0</v>
      </c>
    </row>
    <row r="288" spans="1:21" x14ac:dyDescent="0.25">
      <c r="A288" s="21" t="s">
        <v>1190</v>
      </c>
      <c r="B288" s="21">
        <v>3145567919</v>
      </c>
      <c r="C288" s="24">
        <v>3145567919</v>
      </c>
      <c r="D288" s="25">
        <v>6410.7199999999993</v>
      </c>
      <c r="F288" s="2">
        <v>3145567919</v>
      </c>
      <c r="G288" s="5">
        <v>-5387.16</v>
      </c>
      <c r="H288" s="5">
        <v>-1023.56</v>
      </c>
      <c r="I288" s="5">
        <f t="shared" si="16"/>
        <v>-6410.7199999999993</v>
      </c>
      <c r="K288" s="5">
        <v>0</v>
      </c>
      <c r="L288" s="5">
        <v>0</v>
      </c>
      <c r="M288" s="5">
        <v>0</v>
      </c>
      <c r="N288" s="5">
        <v>0</v>
      </c>
      <c r="O288" s="5">
        <v>5387.16</v>
      </c>
      <c r="P288" s="5">
        <v>1023.56</v>
      </c>
      <c r="Q288" s="5">
        <f t="shared" si="17"/>
        <v>6410.7199999999993</v>
      </c>
      <c r="R288" s="5">
        <v>6410.7199999999993</v>
      </c>
      <c r="T288" s="5">
        <f t="shared" si="18"/>
        <v>0</v>
      </c>
      <c r="U288" s="67">
        <f t="shared" si="19"/>
        <v>0</v>
      </c>
    </row>
    <row r="289" spans="1:21" x14ac:dyDescent="0.25">
      <c r="A289" s="21" t="s">
        <v>1191</v>
      </c>
      <c r="B289" s="21">
        <v>3145568570</v>
      </c>
      <c r="C289" s="24">
        <v>3145568570</v>
      </c>
      <c r="D289" s="25">
        <v>6410.7199999999993</v>
      </c>
      <c r="F289" s="2">
        <v>3145568570</v>
      </c>
      <c r="G289" s="5">
        <v>-5387.16</v>
      </c>
      <c r="H289" s="5">
        <v>-1023.56</v>
      </c>
      <c r="I289" s="5">
        <f t="shared" si="16"/>
        <v>-6410.7199999999993</v>
      </c>
      <c r="K289" s="5">
        <v>0</v>
      </c>
      <c r="L289" s="5">
        <v>0</v>
      </c>
      <c r="M289" s="5">
        <v>0</v>
      </c>
      <c r="N289" s="5">
        <v>0</v>
      </c>
      <c r="O289" s="5">
        <v>5387.16</v>
      </c>
      <c r="P289" s="5">
        <v>1023.56</v>
      </c>
      <c r="Q289" s="5">
        <f t="shared" si="17"/>
        <v>6410.7199999999993</v>
      </c>
      <c r="R289" s="5">
        <v>6410.7199999999993</v>
      </c>
      <c r="T289" s="5">
        <f t="shared" si="18"/>
        <v>0</v>
      </c>
      <c r="U289" s="67">
        <f t="shared" si="19"/>
        <v>0</v>
      </c>
    </row>
    <row r="290" spans="1:21" x14ac:dyDescent="0.25">
      <c r="A290" s="21" t="s">
        <v>1192</v>
      </c>
      <c r="B290" s="21">
        <v>3145652657</v>
      </c>
      <c r="C290" s="24">
        <v>3145652657</v>
      </c>
      <c r="D290" s="25">
        <v>61079.3</v>
      </c>
      <c r="F290" s="2">
        <v>3145652657</v>
      </c>
      <c r="G290" s="5">
        <v>-10428.18</v>
      </c>
      <c r="H290" s="5">
        <v>-2398.48</v>
      </c>
      <c r="I290" s="5">
        <f t="shared" si="16"/>
        <v>-12826.66</v>
      </c>
      <c r="K290" s="5">
        <v>40548.44</v>
      </c>
      <c r="L290" s="5">
        <v>7704.2</v>
      </c>
      <c r="M290" s="5">
        <v>0</v>
      </c>
      <c r="N290" s="5">
        <v>0</v>
      </c>
      <c r="O290" s="5">
        <v>10428.18</v>
      </c>
      <c r="P290" s="5">
        <v>2398.48</v>
      </c>
      <c r="Q290" s="5">
        <f t="shared" si="17"/>
        <v>61079.3</v>
      </c>
      <c r="R290" s="5">
        <v>61079.3</v>
      </c>
      <c r="T290" s="5">
        <f t="shared" si="18"/>
        <v>48252.639999999999</v>
      </c>
      <c r="U290" s="67">
        <f t="shared" si="19"/>
        <v>0</v>
      </c>
    </row>
    <row r="291" spans="1:21" x14ac:dyDescent="0.25">
      <c r="A291" s="21" t="s">
        <v>1193</v>
      </c>
      <c r="B291" s="21">
        <v>3145685245</v>
      </c>
      <c r="C291" s="24">
        <v>3145685245</v>
      </c>
      <c r="D291" s="25">
        <v>61079.3</v>
      </c>
      <c r="F291" s="2">
        <v>3145685245</v>
      </c>
      <c r="G291" s="5">
        <v>-10428.18</v>
      </c>
      <c r="H291" s="5">
        <v>-2398.48</v>
      </c>
      <c r="I291" s="5">
        <f t="shared" si="16"/>
        <v>-12826.66</v>
      </c>
      <c r="K291" s="5">
        <v>40548.44</v>
      </c>
      <c r="L291" s="5">
        <v>7704.2</v>
      </c>
      <c r="M291" s="5">
        <v>0</v>
      </c>
      <c r="N291" s="5">
        <v>0</v>
      </c>
      <c r="O291" s="5">
        <v>10428.18</v>
      </c>
      <c r="P291" s="5">
        <v>2398.48</v>
      </c>
      <c r="Q291" s="5">
        <f t="shared" si="17"/>
        <v>61079.3</v>
      </c>
      <c r="R291" s="5">
        <v>61079.3</v>
      </c>
      <c r="T291" s="5">
        <f t="shared" si="18"/>
        <v>48252.639999999999</v>
      </c>
      <c r="U291" s="67">
        <f t="shared" si="19"/>
        <v>0</v>
      </c>
    </row>
    <row r="292" spans="1:21" x14ac:dyDescent="0.25">
      <c r="A292" s="21" t="s">
        <v>1194</v>
      </c>
      <c r="B292" s="21">
        <v>3145772050</v>
      </c>
      <c r="C292" s="24">
        <v>3145772050</v>
      </c>
      <c r="D292" s="25">
        <v>6410.7199999999993</v>
      </c>
      <c r="F292" s="2">
        <v>3145772050</v>
      </c>
      <c r="G292" s="5">
        <v>-5387.16</v>
      </c>
      <c r="H292" s="5">
        <v>-1023.56</v>
      </c>
      <c r="I292" s="5">
        <f t="shared" si="16"/>
        <v>-6410.7199999999993</v>
      </c>
      <c r="K292" s="5">
        <v>0</v>
      </c>
      <c r="L292" s="5">
        <v>0</v>
      </c>
      <c r="M292" s="5">
        <v>0</v>
      </c>
      <c r="N292" s="5">
        <v>0</v>
      </c>
      <c r="O292" s="5">
        <v>5387.16</v>
      </c>
      <c r="P292" s="5">
        <v>1023.56</v>
      </c>
      <c r="Q292" s="5">
        <f t="shared" si="17"/>
        <v>6410.7199999999993</v>
      </c>
      <c r="R292" s="5">
        <v>6410.7199999999993</v>
      </c>
      <c r="T292" s="5">
        <f t="shared" si="18"/>
        <v>0</v>
      </c>
      <c r="U292" s="67">
        <f t="shared" si="19"/>
        <v>0</v>
      </c>
    </row>
    <row r="293" spans="1:21" x14ac:dyDescent="0.25">
      <c r="A293" s="21" t="s">
        <v>1195</v>
      </c>
      <c r="B293" s="21">
        <v>3145802915</v>
      </c>
      <c r="C293" s="24">
        <v>3145802915</v>
      </c>
      <c r="D293" s="25">
        <v>6410.7199999999993</v>
      </c>
      <c r="F293" s="2">
        <v>3145802915</v>
      </c>
      <c r="G293" s="5">
        <v>-5387.16</v>
      </c>
      <c r="H293" s="5">
        <v>-1023.56</v>
      </c>
      <c r="I293" s="5">
        <f t="shared" si="16"/>
        <v>-6410.7199999999993</v>
      </c>
      <c r="K293" s="5">
        <v>0</v>
      </c>
      <c r="L293" s="5">
        <v>0</v>
      </c>
      <c r="M293" s="5">
        <v>0</v>
      </c>
      <c r="N293" s="5">
        <v>0</v>
      </c>
      <c r="O293" s="5">
        <v>5387.16</v>
      </c>
      <c r="P293" s="5">
        <v>1023.56</v>
      </c>
      <c r="Q293" s="5">
        <f t="shared" si="17"/>
        <v>6410.7199999999993</v>
      </c>
      <c r="R293" s="5">
        <v>6410.7199999999993</v>
      </c>
      <c r="T293" s="5">
        <f t="shared" si="18"/>
        <v>0</v>
      </c>
      <c r="U293" s="67">
        <f t="shared" si="19"/>
        <v>0</v>
      </c>
    </row>
    <row r="294" spans="1:21" x14ac:dyDescent="0.25">
      <c r="A294" s="21" t="s">
        <v>1196</v>
      </c>
      <c r="B294" s="21">
        <v>3146454723</v>
      </c>
      <c r="C294" s="24">
        <v>3146454723</v>
      </c>
      <c r="D294" s="25">
        <v>57788.68</v>
      </c>
      <c r="F294" s="2">
        <v>3146454723</v>
      </c>
      <c r="G294" s="5">
        <v>-10126.52</v>
      </c>
      <c r="H294" s="5">
        <v>-2329.1</v>
      </c>
      <c r="I294" s="5">
        <f t="shared" si="16"/>
        <v>-12455.62</v>
      </c>
      <c r="K294" s="5">
        <v>38095.01</v>
      </c>
      <c r="L294" s="5">
        <v>7238.05</v>
      </c>
      <c r="M294" s="5">
        <v>0</v>
      </c>
      <c r="N294" s="5">
        <v>0</v>
      </c>
      <c r="O294" s="5">
        <v>10126.52</v>
      </c>
      <c r="P294" s="5">
        <v>2329.1</v>
      </c>
      <c r="Q294" s="5">
        <f t="shared" si="17"/>
        <v>57788.68</v>
      </c>
      <c r="R294" s="5">
        <v>57788.68</v>
      </c>
      <c r="T294" s="5">
        <f t="shared" si="18"/>
        <v>45333.06</v>
      </c>
      <c r="U294" s="67">
        <f t="shared" si="19"/>
        <v>0</v>
      </c>
    </row>
    <row r="295" spans="1:21" x14ac:dyDescent="0.25">
      <c r="A295" s="21" t="s">
        <v>1197</v>
      </c>
      <c r="B295" s="21">
        <v>3146825504</v>
      </c>
      <c r="C295" s="24">
        <v>3146825504</v>
      </c>
      <c r="D295" s="25">
        <v>57788.68</v>
      </c>
      <c r="F295" s="2">
        <v>3146825504</v>
      </c>
      <c r="G295" s="5">
        <v>-10126.52</v>
      </c>
      <c r="H295" s="5">
        <v>-2329.1</v>
      </c>
      <c r="I295" s="5">
        <f t="shared" si="16"/>
        <v>-12455.62</v>
      </c>
      <c r="K295" s="5">
        <v>38095.01</v>
      </c>
      <c r="L295" s="5">
        <v>7238.05</v>
      </c>
      <c r="M295" s="5">
        <v>0</v>
      </c>
      <c r="N295" s="5">
        <v>0</v>
      </c>
      <c r="O295" s="5">
        <v>10126.52</v>
      </c>
      <c r="P295" s="5">
        <v>2329.1</v>
      </c>
      <c r="Q295" s="5">
        <f t="shared" si="17"/>
        <v>57788.68</v>
      </c>
      <c r="R295" s="5">
        <v>57788.68</v>
      </c>
      <c r="T295" s="5">
        <f t="shared" si="18"/>
        <v>45333.06</v>
      </c>
      <c r="U295" s="67">
        <f t="shared" si="19"/>
        <v>0</v>
      </c>
    </row>
    <row r="296" spans="1:21" x14ac:dyDescent="0.25">
      <c r="A296" s="21" t="s">
        <v>1198</v>
      </c>
      <c r="B296" s="21">
        <v>3146825550</v>
      </c>
      <c r="C296" s="24">
        <v>3146825550</v>
      </c>
      <c r="D296" s="25">
        <v>57788.68</v>
      </c>
      <c r="F296" s="2">
        <v>3146825550</v>
      </c>
      <c r="G296" s="5">
        <v>-10126.52</v>
      </c>
      <c r="H296" s="5">
        <v>-2329.1</v>
      </c>
      <c r="I296" s="5">
        <f t="shared" si="16"/>
        <v>-12455.62</v>
      </c>
      <c r="K296" s="5">
        <v>38095.01</v>
      </c>
      <c r="L296" s="5">
        <v>7238.05</v>
      </c>
      <c r="M296" s="5">
        <v>0</v>
      </c>
      <c r="N296" s="5">
        <v>0</v>
      </c>
      <c r="O296" s="5">
        <v>10126.52</v>
      </c>
      <c r="P296" s="5">
        <v>2329.1</v>
      </c>
      <c r="Q296" s="5">
        <f t="shared" si="17"/>
        <v>57788.68</v>
      </c>
      <c r="R296" s="5">
        <v>57788.68</v>
      </c>
      <c r="T296" s="5">
        <f t="shared" si="18"/>
        <v>45333.06</v>
      </c>
      <c r="U296" s="67">
        <f t="shared" si="19"/>
        <v>0</v>
      </c>
    </row>
    <row r="297" spans="1:21" x14ac:dyDescent="0.25">
      <c r="A297" s="21" t="s">
        <v>1199</v>
      </c>
      <c r="B297" s="21">
        <v>3147400454</v>
      </c>
      <c r="C297" s="24">
        <v>3147400454</v>
      </c>
      <c r="D297" s="25">
        <v>57788.68</v>
      </c>
      <c r="F297" s="2">
        <v>3147400454</v>
      </c>
      <c r="G297" s="5">
        <v>-10126.52</v>
      </c>
      <c r="H297" s="5">
        <v>-2329.1</v>
      </c>
      <c r="I297" s="5">
        <f t="shared" si="16"/>
        <v>-12455.62</v>
      </c>
      <c r="K297" s="5">
        <v>38095.01</v>
      </c>
      <c r="L297" s="5">
        <v>7238.05</v>
      </c>
      <c r="M297" s="5">
        <v>0</v>
      </c>
      <c r="N297" s="5">
        <v>0</v>
      </c>
      <c r="O297" s="5">
        <v>10126.52</v>
      </c>
      <c r="P297" s="5">
        <v>2329.1</v>
      </c>
      <c r="Q297" s="5">
        <f t="shared" si="17"/>
        <v>57788.68</v>
      </c>
      <c r="R297" s="5">
        <v>57788.68</v>
      </c>
      <c r="T297" s="5">
        <f t="shared" si="18"/>
        <v>45333.06</v>
      </c>
      <c r="U297" s="67">
        <f t="shared" si="19"/>
        <v>0</v>
      </c>
    </row>
    <row r="298" spans="1:21" x14ac:dyDescent="0.25">
      <c r="A298" s="21" t="s">
        <v>1200</v>
      </c>
      <c r="B298" s="21">
        <v>3147403679</v>
      </c>
      <c r="C298" s="24">
        <v>3147403679</v>
      </c>
      <c r="D298" s="25">
        <v>57788.68</v>
      </c>
      <c r="F298" s="2">
        <v>3147403679</v>
      </c>
      <c r="G298" s="5">
        <v>-10126.52</v>
      </c>
      <c r="H298" s="5">
        <v>-2329.1</v>
      </c>
      <c r="I298" s="5">
        <f t="shared" si="16"/>
        <v>-12455.62</v>
      </c>
      <c r="K298" s="5">
        <v>38095.01</v>
      </c>
      <c r="L298" s="5">
        <v>7238.05</v>
      </c>
      <c r="M298" s="5">
        <v>0</v>
      </c>
      <c r="N298" s="5">
        <v>0</v>
      </c>
      <c r="O298" s="5">
        <v>10126.52</v>
      </c>
      <c r="P298" s="5">
        <v>2329.1</v>
      </c>
      <c r="Q298" s="5">
        <f t="shared" si="17"/>
        <v>57788.68</v>
      </c>
      <c r="R298" s="5">
        <v>57788.68</v>
      </c>
      <c r="T298" s="5">
        <f t="shared" si="18"/>
        <v>45333.06</v>
      </c>
      <c r="U298" s="67">
        <f t="shared" si="19"/>
        <v>0</v>
      </c>
    </row>
    <row r="299" spans="1:21" x14ac:dyDescent="0.25">
      <c r="A299" s="21" t="s">
        <v>1201</v>
      </c>
      <c r="B299" s="21">
        <v>3147403812</v>
      </c>
      <c r="C299" s="24">
        <v>3147403812</v>
      </c>
      <c r="D299" s="25">
        <v>57788.68</v>
      </c>
      <c r="F299" s="2">
        <v>3147403812</v>
      </c>
      <c r="G299" s="5">
        <v>-10126.52</v>
      </c>
      <c r="H299" s="5">
        <v>-2329.1</v>
      </c>
      <c r="I299" s="5">
        <f t="shared" si="16"/>
        <v>-12455.62</v>
      </c>
      <c r="K299" s="5">
        <v>38095.01</v>
      </c>
      <c r="L299" s="5">
        <v>7238.05</v>
      </c>
      <c r="M299" s="5">
        <v>0</v>
      </c>
      <c r="N299" s="5">
        <v>0</v>
      </c>
      <c r="O299" s="5">
        <v>10126.52</v>
      </c>
      <c r="P299" s="5">
        <v>2329.1</v>
      </c>
      <c r="Q299" s="5">
        <f t="shared" si="17"/>
        <v>57788.68</v>
      </c>
      <c r="R299" s="5">
        <v>57788.68</v>
      </c>
      <c r="T299" s="5">
        <f t="shared" si="18"/>
        <v>45333.06</v>
      </c>
      <c r="U299" s="67">
        <f t="shared" si="19"/>
        <v>0</v>
      </c>
    </row>
    <row r="300" spans="1:21" x14ac:dyDescent="0.25">
      <c r="A300" s="21" t="s">
        <v>1202</v>
      </c>
      <c r="B300" s="21">
        <v>3147754420</v>
      </c>
      <c r="C300" s="24">
        <v>3147754420</v>
      </c>
      <c r="D300" s="25">
        <v>57788.68</v>
      </c>
      <c r="F300" s="2">
        <v>3147754420</v>
      </c>
      <c r="G300" s="5">
        <v>-10126.52</v>
      </c>
      <c r="H300" s="5">
        <v>-2329.1</v>
      </c>
      <c r="I300" s="5">
        <f t="shared" si="16"/>
        <v>-12455.62</v>
      </c>
      <c r="K300" s="5">
        <v>38095.01</v>
      </c>
      <c r="L300" s="5">
        <v>7238.05</v>
      </c>
      <c r="M300" s="5">
        <v>0</v>
      </c>
      <c r="N300" s="5">
        <v>0</v>
      </c>
      <c r="O300" s="5">
        <v>10126.52</v>
      </c>
      <c r="P300" s="5">
        <v>2329.1</v>
      </c>
      <c r="Q300" s="5">
        <f t="shared" si="17"/>
        <v>57788.68</v>
      </c>
      <c r="R300" s="5">
        <v>57788.68</v>
      </c>
      <c r="T300" s="5">
        <f t="shared" si="18"/>
        <v>45333.06</v>
      </c>
      <c r="U300" s="67">
        <f t="shared" si="19"/>
        <v>0</v>
      </c>
    </row>
    <row r="301" spans="1:21" x14ac:dyDescent="0.25">
      <c r="A301" s="21" t="s">
        <v>1203</v>
      </c>
      <c r="B301" s="21">
        <v>3147754429</v>
      </c>
      <c r="C301" s="24">
        <v>3147754429</v>
      </c>
      <c r="D301" s="25">
        <v>57788.68</v>
      </c>
      <c r="F301" s="2">
        <v>3147754429</v>
      </c>
      <c r="G301" s="5">
        <v>-10126.52</v>
      </c>
      <c r="H301" s="5">
        <v>-2329.1</v>
      </c>
      <c r="I301" s="5">
        <f t="shared" si="16"/>
        <v>-12455.62</v>
      </c>
      <c r="K301" s="5">
        <v>38095.01</v>
      </c>
      <c r="L301" s="5">
        <v>7238.05</v>
      </c>
      <c r="M301" s="5">
        <v>0</v>
      </c>
      <c r="N301" s="5">
        <v>0</v>
      </c>
      <c r="O301" s="5">
        <v>10126.52</v>
      </c>
      <c r="P301" s="5">
        <v>2329.1</v>
      </c>
      <c r="Q301" s="5">
        <f t="shared" si="17"/>
        <v>57788.68</v>
      </c>
      <c r="R301" s="5">
        <v>57788.68</v>
      </c>
      <c r="T301" s="5">
        <f t="shared" si="18"/>
        <v>45333.06</v>
      </c>
      <c r="U301" s="67">
        <f t="shared" si="19"/>
        <v>0</v>
      </c>
    </row>
    <row r="302" spans="1:21" x14ac:dyDescent="0.25">
      <c r="A302" s="21" t="s">
        <v>1204</v>
      </c>
      <c r="B302" s="21">
        <v>3147754432</v>
      </c>
      <c r="C302" s="24">
        <v>3147754432</v>
      </c>
      <c r="D302" s="25">
        <v>57788.68</v>
      </c>
      <c r="F302" s="2">
        <v>3147754432</v>
      </c>
      <c r="G302" s="5">
        <v>-10126.52</v>
      </c>
      <c r="H302" s="5">
        <v>-2329.1</v>
      </c>
      <c r="I302" s="5">
        <f t="shared" si="16"/>
        <v>-12455.62</v>
      </c>
      <c r="K302" s="5">
        <v>38095.01</v>
      </c>
      <c r="L302" s="5">
        <v>7238.05</v>
      </c>
      <c r="M302" s="5">
        <v>0</v>
      </c>
      <c r="N302" s="5">
        <v>0</v>
      </c>
      <c r="O302" s="5">
        <v>10126.52</v>
      </c>
      <c r="P302" s="5">
        <v>2329.1</v>
      </c>
      <c r="Q302" s="5">
        <f t="shared" si="17"/>
        <v>57788.68</v>
      </c>
      <c r="R302" s="5">
        <v>57788.68</v>
      </c>
      <c r="T302" s="5">
        <f t="shared" si="18"/>
        <v>45333.06</v>
      </c>
      <c r="U302" s="67">
        <f t="shared" si="19"/>
        <v>0</v>
      </c>
    </row>
    <row r="303" spans="1:21" x14ac:dyDescent="0.25">
      <c r="A303" s="21" t="s">
        <v>1205</v>
      </c>
      <c r="B303" s="21">
        <v>3147755253</v>
      </c>
      <c r="C303" s="24">
        <v>3147755253</v>
      </c>
      <c r="D303" s="25">
        <v>57788.68</v>
      </c>
      <c r="F303" s="2">
        <v>3147755253</v>
      </c>
      <c r="G303" s="5">
        <v>-10126.52</v>
      </c>
      <c r="H303" s="5">
        <v>-2329.1</v>
      </c>
      <c r="I303" s="5">
        <f t="shared" si="16"/>
        <v>-12455.62</v>
      </c>
      <c r="K303" s="5">
        <v>38095.01</v>
      </c>
      <c r="L303" s="5">
        <v>7238.05</v>
      </c>
      <c r="M303" s="5">
        <v>0</v>
      </c>
      <c r="N303" s="5">
        <v>0</v>
      </c>
      <c r="O303" s="5">
        <v>10126.52</v>
      </c>
      <c r="P303" s="5">
        <v>2329.1</v>
      </c>
      <c r="Q303" s="5">
        <f t="shared" si="17"/>
        <v>57788.68</v>
      </c>
      <c r="R303" s="5">
        <v>57788.68</v>
      </c>
      <c r="T303" s="5">
        <f t="shared" si="18"/>
        <v>45333.06</v>
      </c>
      <c r="U303" s="67">
        <f t="shared" si="19"/>
        <v>0</v>
      </c>
    </row>
    <row r="304" spans="1:21" x14ac:dyDescent="0.25">
      <c r="A304" s="21" t="s">
        <v>1206</v>
      </c>
      <c r="B304" s="21">
        <v>3147755267</v>
      </c>
      <c r="C304" s="24">
        <v>3147755267</v>
      </c>
      <c r="D304" s="25">
        <v>61079.3</v>
      </c>
      <c r="F304" s="2">
        <v>3147755267</v>
      </c>
      <c r="G304" s="5">
        <v>-10428.18</v>
      </c>
      <c r="H304" s="5">
        <v>-2398.48</v>
      </c>
      <c r="I304" s="5">
        <f t="shared" si="16"/>
        <v>-12826.66</v>
      </c>
      <c r="K304" s="5">
        <v>40548.44</v>
      </c>
      <c r="L304" s="5">
        <v>7704.2</v>
      </c>
      <c r="M304" s="5">
        <v>0</v>
      </c>
      <c r="N304" s="5">
        <v>0</v>
      </c>
      <c r="O304" s="5">
        <v>10428.18</v>
      </c>
      <c r="P304" s="5">
        <v>2398.48</v>
      </c>
      <c r="Q304" s="5">
        <f t="shared" si="17"/>
        <v>61079.3</v>
      </c>
      <c r="R304" s="5">
        <v>61079.3</v>
      </c>
      <c r="T304" s="5">
        <f t="shared" si="18"/>
        <v>48252.639999999999</v>
      </c>
      <c r="U304" s="67">
        <f t="shared" si="19"/>
        <v>0</v>
      </c>
    </row>
    <row r="305" spans="1:21" x14ac:dyDescent="0.25">
      <c r="A305" s="21" t="s">
        <v>1207</v>
      </c>
      <c r="B305" s="21">
        <v>3147755276</v>
      </c>
      <c r="C305" s="24">
        <v>3147755276</v>
      </c>
      <c r="D305" s="25">
        <v>61079.3</v>
      </c>
      <c r="F305" s="2">
        <v>3147755276</v>
      </c>
      <c r="G305" s="5">
        <v>-10428.18</v>
      </c>
      <c r="H305" s="5">
        <v>-2398.48</v>
      </c>
      <c r="I305" s="5">
        <f t="shared" si="16"/>
        <v>-12826.66</v>
      </c>
      <c r="K305" s="5">
        <v>40548.44</v>
      </c>
      <c r="L305" s="5">
        <v>7704.2</v>
      </c>
      <c r="M305" s="5">
        <v>0</v>
      </c>
      <c r="N305" s="5">
        <v>0</v>
      </c>
      <c r="O305" s="5">
        <v>10428.18</v>
      </c>
      <c r="P305" s="5">
        <v>2398.48</v>
      </c>
      <c r="Q305" s="5">
        <f t="shared" si="17"/>
        <v>61079.3</v>
      </c>
      <c r="R305" s="5">
        <v>61079.3</v>
      </c>
      <c r="T305" s="5">
        <f t="shared" si="18"/>
        <v>48252.639999999999</v>
      </c>
      <c r="U305" s="67">
        <f t="shared" si="19"/>
        <v>0</v>
      </c>
    </row>
    <row r="306" spans="1:21" x14ac:dyDescent="0.25">
      <c r="A306" s="21" t="s">
        <v>1208</v>
      </c>
      <c r="B306" s="21">
        <v>3147755310</v>
      </c>
      <c r="C306" s="24">
        <v>3147755310</v>
      </c>
      <c r="D306" s="25">
        <v>6410.7199999999993</v>
      </c>
      <c r="F306" s="2">
        <v>3147755310</v>
      </c>
      <c r="G306" s="5">
        <v>-5387.16</v>
      </c>
      <c r="H306" s="5">
        <v>-1023.56</v>
      </c>
      <c r="I306" s="5">
        <f t="shared" si="16"/>
        <v>-6410.7199999999993</v>
      </c>
      <c r="K306" s="5">
        <v>0</v>
      </c>
      <c r="L306" s="5">
        <v>0</v>
      </c>
      <c r="M306" s="5">
        <v>0</v>
      </c>
      <c r="N306" s="5">
        <v>0</v>
      </c>
      <c r="O306" s="5">
        <v>5387.16</v>
      </c>
      <c r="P306" s="5">
        <v>1023.56</v>
      </c>
      <c r="Q306" s="5">
        <f t="shared" si="17"/>
        <v>6410.7199999999993</v>
      </c>
      <c r="R306" s="5">
        <v>6410.7199999999993</v>
      </c>
      <c r="T306" s="5">
        <f t="shared" si="18"/>
        <v>0</v>
      </c>
      <c r="U306" s="67">
        <f t="shared" si="19"/>
        <v>0</v>
      </c>
    </row>
    <row r="307" spans="1:21" x14ac:dyDescent="0.25">
      <c r="A307" s="21" t="s">
        <v>1209</v>
      </c>
      <c r="B307" s="21">
        <v>3147755319</v>
      </c>
      <c r="C307" s="24">
        <v>3147755319</v>
      </c>
      <c r="D307" s="25">
        <v>57788.68</v>
      </c>
      <c r="F307" s="2">
        <v>3147755319</v>
      </c>
      <c r="G307" s="5">
        <v>-10126.52</v>
      </c>
      <c r="H307" s="5">
        <v>-2329.1</v>
      </c>
      <c r="I307" s="5">
        <f t="shared" si="16"/>
        <v>-12455.62</v>
      </c>
      <c r="K307" s="5">
        <v>38095.01</v>
      </c>
      <c r="L307" s="5">
        <v>7238.05</v>
      </c>
      <c r="M307" s="5">
        <v>0</v>
      </c>
      <c r="N307" s="5">
        <v>0</v>
      </c>
      <c r="O307" s="5">
        <v>10126.52</v>
      </c>
      <c r="P307" s="5">
        <v>2329.1</v>
      </c>
      <c r="Q307" s="5">
        <f t="shared" si="17"/>
        <v>57788.68</v>
      </c>
      <c r="R307" s="5">
        <v>57788.68</v>
      </c>
      <c r="T307" s="5">
        <f t="shared" si="18"/>
        <v>45333.06</v>
      </c>
      <c r="U307" s="67">
        <f t="shared" si="19"/>
        <v>0</v>
      </c>
    </row>
    <row r="308" spans="1:21" x14ac:dyDescent="0.25">
      <c r="A308" s="21" t="s">
        <v>1210</v>
      </c>
      <c r="B308" s="21">
        <v>3147756207</v>
      </c>
      <c r="C308" s="24">
        <v>3147756207</v>
      </c>
      <c r="D308" s="25">
        <v>57788.68</v>
      </c>
      <c r="F308" s="2">
        <v>3147756207</v>
      </c>
      <c r="G308" s="5">
        <v>-10126.52</v>
      </c>
      <c r="H308" s="5">
        <v>-2329.1</v>
      </c>
      <c r="I308" s="5">
        <f t="shared" si="16"/>
        <v>-12455.62</v>
      </c>
      <c r="K308" s="5">
        <v>38095.01</v>
      </c>
      <c r="L308" s="5">
        <v>7238.05</v>
      </c>
      <c r="M308" s="5">
        <v>0</v>
      </c>
      <c r="N308" s="5">
        <v>0</v>
      </c>
      <c r="O308" s="5">
        <v>10126.52</v>
      </c>
      <c r="P308" s="5">
        <v>2329.1</v>
      </c>
      <c r="Q308" s="5">
        <f t="shared" si="17"/>
        <v>57788.68</v>
      </c>
      <c r="R308" s="5">
        <v>57788.68</v>
      </c>
      <c r="T308" s="5">
        <f t="shared" si="18"/>
        <v>45333.06</v>
      </c>
      <c r="U308" s="67">
        <f t="shared" si="19"/>
        <v>0</v>
      </c>
    </row>
    <row r="309" spans="1:21" x14ac:dyDescent="0.25">
      <c r="A309" s="21" t="s">
        <v>1211</v>
      </c>
      <c r="B309" s="21">
        <v>3147756214</v>
      </c>
      <c r="C309" s="24">
        <v>3147756214</v>
      </c>
      <c r="D309" s="25">
        <v>57788.68</v>
      </c>
      <c r="F309" s="2">
        <v>3147756214</v>
      </c>
      <c r="G309" s="5">
        <v>-10126.52</v>
      </c>
      <c r="H309" s="5">
        <v>-2329.1</v>
      </c>
      <c r="I309" s="5">
        <f t="shared" si="16"/>
        <v>-12455.62</v>
      </c>
      <c r="K309" s="5">
        <v>38095.01</v>
      </c>
      <c r="L309" s="5">
        <v>7238.05</v>
      </c>
      <c r="M309" s="5">
        <v>0</v>
      </c>
      <c r="N309" s="5">
        <v>0</v>
      </c>
      <c r="O309" s="5">
        <v>10126.52</v>
      </c>
      <c r="P309" s="5">
        <v>2329.1</v>
      </c>
      <c r="Q309" s="5">
        <f t="shared" si="17"/>
        <v>57788.68</v>
      </c>
      <c r="R309" s="5">
        <v>57788.68</v>
      </c>
      <c r="T309" s="5">
        <f t="shared" si="18"/>
        <v>45333.06</v>
      </c>
      <c r="U309" s="67">
        <f t="shared" si="19"/>
        <v>0</v>
      </c>
    </row>
    <row r="310" spans="1:21" x14ac:dyDescent="0.25">
      <c r="A310" s="21" t="s">
        <v>1212</v>
      </c>
      <c r="B310" s="21">
        <v>3147756238</v>
      </c>
      <c r="C310" s="24">
        <v>3147756238</v>
      </c>
      <c r="D310" s="25">
        <v>57788.68</v>
      </c>
      <c r="F310" s="2">
        <v>3147756238</v>
      </c>
      <c r="G310" s="5">
        <v>-10126.52</v>
      </c>
      <c r="H310" s="5">
        <v>-2329.1</v>
      </c>
      <c r="I310" s="5">
        <f t="shared" si="16"/>
        <v>-12455.62</v>
      </c>
      <c r="K310" s="5">
        <v>38095.01</v>
      </c>
      <c r="L310" s="5">
        <v>7238.05</v>
      </c>
      <c r="M310" s="5">
        <v>0</v>
      </c>
      <c r="N310" s="5">
        <v>0</v>
      </c>
      <c r="O310" s="5">
        <v>10126.52</v>
      </c>
      <c r="P310" s="5">
        <v>2329.1</v>
      </c>
      <c r="Q310" s="5">
        <f t="shared" si="17"/>
        <v>57788.68</v>
      </c>
      <c r="R310" s="5">
        <v>57788.68</v>
      </c>
      <c r="T310" s="5">
        <f t="shared" si="18"/>
        <v>45333.06</v>
      </c>
      <c r="U310" s="67">
        <f t="shared" si="19"/>
        <v>0</v>
      </c>
    </row>
    <row r="311" spans="1:21" x14ac:dyDescent="0.25">
      <c r="A311" s="21" t="s">
        <v>1213</v>
      </c>
      <c r="B311" s="21">
        <v>3147756248</v>
      </c>
      <c r="C311" s="24">
        <v>3147756248</v>
      </c>
      <c r="D311" s="25">
        <v>57788.68</v>
      </c>
      <c r="F311" s="2">
        <v>3147756248</v>
      </c>
      <c r="G311" s="5">
        <v>-10126.52</v>
      </c>
      <c r="H311" s="5">
        <v>-2329.1</v>
      </c>
      <c r="I311" s="5">
        <f t="shared" si="16"/>
        <v>-12455.62</v>
      </c>
      <c r="K311" s="5">
        <v>38095.01</v>
      </c>
      <c r="L311" s="5">
        <v>7238.05</v>
      </c>
      <c r="M311" s="5">
        <v>0</v>
      </c>
      <c r="N311" s="5">
        <v>0</v>
      </c>
      <c r="O311" s="5">
        <v>10126.52</v>
      </c>
      <c r="P311" s="5">
        <v>2329.1</v>
      </c>
      <c r="Q311" s="5">
        <f t="shared" si="17"/>
        <v>57788.68</v>
      </c>
      <c r="R311" s="5">
        <v>57788.68</v>
      </c>
      <c r="T311" s="5">
        <f t="shared" si="18"/>
        <v>45333.06</v>
      </c>
      <c r="U311" s="67">
        <f t="shared" si="19"/>
        <v>0</v>
      </c>
    </row>
    <row r="312" spans="1:21" x14ac:dyDescent="0.25">
      <c r="A312" s="21" t="s">
        <v>1214</v>
      </c>
      <c r="B312" s="21">
        <v>3147907104</v>
      </c>
      <c r="C312" s="24">
        <v>3147907104</v>
      </c>
      <c r="D312" s="25">
        <v>57788.68</v>
      </c>
      <c r="F312" s="2">
        <v>3147907104</v>
      </c>
      <c r="G312" s="5">
        <v>-10126.52</v>
      </c>
      <c r="H312" s="5">
        <v>-2329.1</v>
      </c>
      <c r="I312" s="5">
        <f t="shared" si="16"/>
        <v>-12455.62</v>
      </c>
      <c r="K312" s="5">
        <v>38095.01</v>
      </c>
      <c r="L312" s="5">
        <v>7238.05</v>
      </c>
      <c r="M312" s="5">
        <v>0</v>
      </c>
      <c r="N312" s="5">
        <v>0</v>
      </c>
      <c r="O312" s="5">
        <v>10126.52</v>
      </c>
      <c r="P312" s="5">
        <v>2329.1</v>
      </c>
      <c r="Q312" s="5">
        <f t="shared" si="17"/>
        <v>57788.68</v>
      </c>
      <c r="R312" s="5">
        <v>57788.68</v>
      </c>
      <c r="T312" s="5">
        <f t="shared" si="18"/>
        <v>45333.06</v>
      </c>
      <c r="U312" s="67">
        <f t="shared" si="19"/>
        <v>0</v>
      </c>
    </row>
    <row r="313" spans="1:21" x14ac:dyDescent="0.25">
      <c r="A313" s="21" t="s">
        <v>1215</v>
      </c>
      <c r="B313" s="21">
        <v>3148103298</v>
      </c>
      <c r="C313" s="24">
        <v>3148103298</v>
      </c>
      <c r="D313" s="25">
        <v>57788.68</v>
      </c>
      <c r="F313" s="2">
        <v>3148103298</v>
      </c>
      <c r="G313" s="5">
        <v>-10126.52</v>
      </c>
      <c r="H313" s="5">
        <v>-2329.1</v>
      </c>
      <c r="I313" s="5">
        <f t="shared" si="16"/>
        <v>-12455.62</v>
      </c>
      <c r="K313" s="5">
        <v>38095.01</v>
      </c>
      <c r="L313" s="5">
        <v>7238.05</v>
      </c>
      <c r="M313" s="5">
        <v>0</v>
      </c>
      <c r="N313" s="5">
        <v>0</v>
      </c>
      <c r="O313" s="5">
        <v>10126.52</v>
      </c>
      <c r="P313" s="5">
        <v>2329.1</v>
      </c>
      <c r="Q313" s="5">
        <f t="shared" si="17"/>
        <v>57788.68</v>
      </c>
      <c r="R313" s="5">
        <v>57788.68</v>
      </c>
      <c r="T313" s="5">
        <f t="shared" si="18"/>
        <v>45333.06</v>
      </c>
      <c r="U313" s="67">
        <f t="shared" si="19"/>
        <v>0</v>
      </c>
    </row>
    <row r="314" spans="1:21" x14ac:dyDescent="0.25">
      <c r="A314" s="21" t="s">
        <v>1216</v>
      </c>
      <c r="B314" s="21">
        <v>3148146478</v>
      </c>
      <c r="C314" s="24">
        <v>3148146478</v>
      </c>
      <c r="D314" s="25">
        <v>76154.14</v>
      </c>
      <c r="F314" s="2">
        <v>3148146478</v>
      </c>
      <c r="G314" s="5">
        <v>-10239.879999999999</v>
      </c>
      <c r="H314" s="5">
        <v>-2355.17</v>
      </c>
      <c r="I314" s="5">
        <f t="shared" si="16"/>
        <v>-12595.05</v>
      </c>
      <c r="K314" s="5">
        <v>0</v>
      </c>
      <c r="L314" s="5">
        <v>0</v>
      </c>
      <c r="M314" s="5">
        <v>10239.879999999999</v>
      </c>
      <c r="N314" s="5">
        <v>2355.17</v>
      </c>
      <c r="O314" s="5">
        <v>53411</v>
      </c>
      <c r="P314" s="5">
        <v>10148.09</v>
      </c>
      <c r="Q314" s="5">
        <f t="shared" si="17"/>
        <v>76154.14</v>
      </c>
      <c r="R314" s="5">
        <v>76154.14</v>
      </c>
      <c r="T314" s="5">
        <f t="shared" si="18"/>
        <v>63559.09</v>
      </c>
      <c r="U314" s="67">
        <f t="shared" si="19"/>
        <v>0</v>
      </c>
    </row>
    <row r="315" spans="1:21" x14ac:dyDescent="0.25">
      <c r="A315" s="21" t="s">
        <v>1217</v>
      </c>
      <c r="B315" s="21">
        <v>3156234590</v>
      </c>
      <c r="C315" s="24">
        <v>3156234590</v>
      </c>
      <c r="D315" s="25">
        <v>57788.68</v>
      </c>
      <c r="F315" s="2">
        <v>3156234590</v>
      </c>
      <c r="G315" s="5">
        <v>-10126.52</v>
      </c>
      <c r="H315" s="5">
        <v>-2329.1</v>
      </c>
      <c r="I315" s="5">
        <f t="shared" si="16"/>
        <v>-12455.62</v>
      </c>
      <c r="K315" s="5">
        <v>38095.01</v>
      </c>
      <c r="L315" s="5">
        <v>7238.05</v>
      </c>
      <c r="M315" s="5">
        <v>0</v>
      </c>
      <c r="N315" s="5">
        <v>0</v>
      </c>
      <c r="O315" s="5">
        <v>10126.52</v>
      </c>
      <c r="P315" s="5">
        <v>2329.1</v>
      </c>
      <c r="Q315" s="5">
        <f t="shared" si="17"/>
        <v>57788.68</v>
      </c>
      <c r="R315" s="5">
        <v>57788.68</v>
      </c>
      <c r="T315" s="5">
        <f t="shared" si="18"/>
        <v>45333.06</v>
      </c>
      <c r="U315" s="67">
        <f t="shared" si="19"/>
        <v>0</v>
      </c>
    </row>
    <row r="316" spans="1:21" x14ac:dyDescent="0.25">
      <c r="A316" s="21" t="s">
        <v>1218</v>
      </c>
      <c r="B316" s="21">
        <v>3157316786</v>
      </c>
      <c r="C316" s="24">
        <v>3157316786</v>
      </c>
      <c r="D316" s="25">
        <v>57788.68</v>
      </c>
      <c r="F316" s="2">
        <v>3157316786</v>
      </c>
      <c r="G316" s="5">
        <v>-10126.52</v>
      </c>
      <c r="H316" s="5">
        <v>-2329.1</v>
      </c>
      <c r="I316" s="5">
        <f t="shared" si="16"/>
        <v>-12455.62</v>
      </c>
      <c r="K316" s="5">
        <v>38095.01</v>
      </c>
      <c r="L316" s="5">
        <v>7238.05</v>
      </c>
      <c r="M316" s="5">
        <v>0</v>
      </c>
      <c r="N316" s="5">
        <v>0</v>
      </c>
      <c r="O316" s="5">
        <v>10126.52</v>
      </c>
      <c r="P316" s="5">
        <v>2329.1</v>
      </c>
      <c r="Q316" s="5">
        <f t="shared" si="17"/>
        <v>57788.68</v>
      </c>
      <c r="R316" s="5">
        <v>57788.68</v>
      </c>
      <c r="T316" s="5">
        <f t="shared" si="18"/>
        <v>45333.06</v>
      </c>
      <c r="U316" s="67">
        <f t="shared" si="19"/>
        <v>0</v>
      </c>
    </row>
    <row r="317" spans="1:21" x14ac:dyDescent="0.25">
      <c r="A317" s="21" t="s">
        <v>1219</v>
      </c>
      <c r="B317" s="21">
        <v>3157332623</v>
      </c>
      <c r="C317" s="24">
        <v>3157332623</v>
      </c>
      <c r="D317" s="25">
        <v>57788.68</v>
      </c>
      <c r="F317" s="2">
        <v>3157332623</v>
      </c>
      <c r="G317" s="5">
        <v>-10126.52</v>
      </c>
      <c r="H317" s="5">
        <v>-2329.1</v>
      </c>
      <c r="I317" s="5">
        <f t="shared" si="16"/>
        <v>-12455.62</v>
      </c>
      <c r="K317" s="5">
        <v>38095.01</v>
      </c>
      <c r="L317" s="5">
        <v>7238.05</v>
      </c>
      <c r="M317" s="5">
        <v>0</v>
      </c>
      <c r="N317" s="5">
        <v>0</v>
      </c>
      <c r="O317" s="5">
        <v>10126.52</v>
      </c>
      <c r="P317" s="5">
        <v>2329.1</v>
      </c>
      <c r="Q317" s="5">
        <f t="shared" si="17"/>
        <v>57788.68</v>
      </c>
      <c r="R317" s="5">
        <v>57788.68</v>
      </c>
      <c r="T317" s="5">
        <f t="shared" si="18"/>
        <v>45333.06</v>
      </c>
      <c r="U317" s="67">
        <f t="shared" si="19"/>
        <v>0</v>
      </c>
    </row>
    <row r="318" spans="1:21" x14ac:dyDescent="0.25">
      <c r="A318" s="21" t="s">
        <v>1220</v>
      </c>
      <c r="B318" s="21">
        <v>3157334699</v>
      </c>
      <c r="C318" s="24">
        <v>3157334699</v>
      </c>
      <c r="D318" s="25">
        <v>61079.3</v>
      </c>
      <c r="F318" s="2">
        <v>3157334699</v>
      </c>
      <c r="G318" s="5">
        <v>-10428.18</v>
      </c>
      <c r="H318" s="5">
        <v>-2398.48</v>
      </c>
      <c r="I318" s="5">
        <f t="shared" si="16"/>
        <v>-12826.66</v>
      </c>
      <c r="K318" s="5">
        <v>40548.44</v>
      </c>
      <c r="L318" s="5">
        <v>7704.2</v>
      </c>
      <c r="M318" s="5">
        <v>0</v>
      </c>
      <c r="N318" s="5">
        <v>0</v>
      </c>
      <c r="O318" s="5">
        <v>10428.18</v>
      </c>
      <c r="P318" s="5">
        <v>2398.48</v>
      </c>
      <c r="Q318" s="5">
        <f t="shared" si="17"/>
        <v>61079.3</v>
      </c>
      <c r="R318" s="5">
        <v>61079.3</v>
      </c>
      <c r="T318" s="5">
        <f t="shared" si="18"/>
        <v>48252.639999999999</v>
      </c>
      <c r="U318" s="67">
        <f t="shared" si="19"/>
        <v>0</v>
      </c>
    </row>
    <row r="319" spans="1:21" x14ac:dyDescent="0.25">
      <c r="A319" s="21" t="s">
        <v>1221</v>
      </c>
      <c r="B319" s="21">
        <v>3157336001</v>
      </c>
      <c r="C319" s="24">
        <v>3157336001</v>
      </c>
      <c r="D319" s="25">
        <v>61079.3</v>
      </c>
      <c r="F319" s="2">
        <v>3157336001</v>
      </c>
      <c r="G319" s="5">
        <v>-10428.18</v>
      </c>
      <c r="H319" s="5">
        <v>-2398.48</v>
      </c>
      <c r="I319" s="5">
        <f t="shared" si="16"/>
        <v>-12826.66</v>
      </c>
      <c r="K319" s="5">
        <v>40548.44</v>
      </c>
      <c r="L319" s="5">
        <v>7704.2</v>
      </c>
      <c r="M319" s="5">
        <v>0</v>
      </c>
      <c r="N319" s="5">
        <v>0</v>
      </c>
      <c r="O319" s="5">
        <v>10428.18</v>
      </c>
      <c r="P319" s="5">
        <v>2398.48</v>
      </c>
      <c r="Q319" s="5">
        <f t="shared" si="17"/>
        <v>61079.3</v>
      </c>
      <c r="R319" s="5">
        <v>61079.3</v>
      </c>
      <c r="T319" s="5">
        <f t="shared" si="18"/>
        <v>48252.639999999999</v>
      </c>
      <c r="U319" s="67">
        <f t="shared" si="19"/>
        <v>0</v>
      </c>
    </row>
    <row r="320" spans="1:21" x14ac:dyDescent="0.25">
      <c r="A320" s="21" t="s">
        <v>1222</v>
      </c>
      <c r="B320" s="21">
        <v>3157342138</v>
      </c>
      <c r="C320" s="24">
        <v>3157342138</v>
      </c>
      <c r="D320" s="25">
        <v>78708.3</v>
      </c>
      <c r="F320" s="2">
        <v>3157342138</v>
      </c>
      <c r="G320" s="5">
        <v>-13438.01</v>
      </c>
      <c r="H320" s="5">
        <v>-3090.74</v>
      </c>
      <c r="I320" s="5">
        <f t="shared" si="16"/>
        <v>-16528.75</v>
      </c>
      <c r="K320" s="5">
        <v>52251.72</v>
      </c>
      <c r="L320" s="5">
        <v>9927.83</v>
      </c>
      <c r="M320" s="5">
        <v>0</v>
      </c>
      <c r="N320" s="5">
        <v>0</v>
      </c>
      <c r="O320" s="5">
        <v>13438.01</v>
      </c>
      <c r="P320" s="5">
        <v>3090.74</v>
      </c>
      <c r="Q320" s="5">
        <f t="shared" si="17"/>
        <v>78708.3</v>
      </c>
      <c r="R320" s="5">
        <v>78708.3</v>
      </c>
      <c r="T320" s="5">
        <f t="shared" si="18"/>
        <v>62179.55</v>
      </c>
      <c r="U320" s="67">
        <f t="shared" si="19"/>
        <v>0</v>
      </c>
    </row>
    <row r="321" spans="1:21" x14ac:dyDescent="0.25">
      <c r="A321" s="21" t="s">
        <v>1223</v>
      </c>
      <c r="B321" s="21">
        <v>3157342877</v>
      </c>
      <c r="C321" s="24">
        <v>3157342877</v>
      </c>
      <c r="D321" s="25">
        <v>78708.3</v>
      </c>
      <c r="F321" s="2">
        <v>3157342877</v>
      </c>
      <c r="G321" s="5">
        <v>-13438.01</v>
      </c>
      <c r="H321" s="5">
        <v>-3090.74</v>
      </c>
      <c r="I321" s="5">
        <f t="shared" si="16"/>
        <v>-16528.75</v>
      </c>
      <c r="K321" s="5">
        <v>52251.72</v>
      </c>
      <c r="L321" s="5">
        <v>9927.83</v>
      </c>
      <c r="M321" s="5">
        <v>0</v>
      </c>
      <c r="N321" s="5">
        <v>0</v>
      </c>
      <c r="O321" s="5">
        <v>13438.01</v>
      </c>
      <c r="P321" s="5">
        <v>3090.74</v>
      </c>
      <c r="Q321" s="5">
        <f t="shared" si="17"/>
        <v>78708.3</v>
      </c>
      <c r="R321" s="5">
        <v>78708.3</v>
      </c>
      <c r="T321" s="5">
        <f t="shared" si="18"/>
        <v>62179.55</v>
      </c>
      <c r="U321" s="67">
        <f t="shared" si="19"/>
        <v>0</v>
      </c>
    </row>
    <row r="322" spans="1:21" x14ac:dyDescent="0.25">
      <c r="A322" s="21" t="s">
        <v>1224</v>
      </c>
      <c r="B322" s="21">
        <v>3157342879</v>
      </c>
      <c r="C322" s="24">
        <v>3157342879</v>
      </c>
      <c r="D322" s="25">
        <v>61079.3</v>
      </c>
      <c r="F322" s="2">
        <v>3157342879</v>
      </c>
      <c r="G322" s="5">
        <v>-10428.18</v>
      </c>
      <c r="H322" s="5">
        <v>-2398.48</v>
      </c>
      <c r="I322" s="5">
        <f t="shared" si="16"/>
        <v>-12826.66</v>
      </c>
      <c r="K322" s="5">
        <v>40548.44</v>
      </c>
      <c r="L322" s="5">
        <v>7704.2</v>
      </c>
      <c r="M322" s="5">
        <v>0</v>
      </c>
      <c r="N322" s="5">
        <v>0</v>
      </c>
      <c r="O322" s="5">
        <v>10428.18</v>
      </c>
      <c r="P322" s="5">
        <v>2398.48</v>
      </c>
      <c r="Q322" s="5">
        <f t="shared" si="17"/>
        <v>61079.3</v>
      </c>
      <c r="R322" s="5">
        <v>61079.3</v>
      </c>
      <c r="T322" s="5">
        <f t="shared" si="18"/>
        <v>48252.639999999999</v>
      </c>
      <c r="U322" s="67">
        <f t="shared" si="19"/>
        <v>0</v>
      </c>
    </row>
    <row r="323" spans="1:21" x14ac:dyDescent="0.25">
      <c r="A323" s="21" t="s">
        <v>1225</v>
      </c>
      <c r="B323" s="21">
        <v>3157355883</v>
      </c>
      <c r="C323" s="24">
        <v>3157355883</v>
      </c>
      <c r="D323" s="25">
        <v>78708.3</v>
      </c>
      <c r="F323" s="2">
        <v>3157355883</v>
      </c>
      <c r="G323" s="5">
        <v>-13438.01</v>
      </c>
      <c r="H323" s="5">
        <v>-3090.74</v>
      </c>
      <c r="I323" s="5">
        <f t="shared" ref="I323:I386" si="20">G323+H323</f>
        <v>-16528.75</v>
      </c>
      <c r="K323" s="5">
        <v>52251.72</v>
      </c>
      <c r="L323" s="5">
        <v>9927.83</v>
      </c>
      <c r="M323" s="5">
        <v>0</v>
      </c>
      <c r="N323" s="5">
        <v>0</v>
      </c>
      <c r="O323" s="5">
        <v>13438.01</v>
      </c>
      <c r="P323" s="5">
        <v>3090.74</v>
      </c>
      <c r="Q323" s="5">
        <f t="shared" ref="Q323:Q386" si="21">SUM(K323:P323)</f>
        <v>78708.3</v>
      </c>
      <c r="R323" s="5">
        <v>78708.3</v>
      </c>
      <c r="T323" s="5">
        <f t="shared" ref="T323:T386" si="22">I323+Q323</f>
        <v>62179.55</v>
      </c>
      <c r="U323" s="67">
        <f t="shared" si="19"/>
        <v>0</v>
      </c>
    </row>
    <row r="324" spans="1:21" x14ac:dyDescent="0.25">
      <c r="A324" s="21" t="s">
        <v>1226</v>
      </c>
      <c r="B324" s="21">
        <v>3157544924</v>
      </c>
      <c r="C324" s="24">
        <v>3157544924</v>
      </c>
      <c r="D324" s="25">
        <v>57788.68</v>
      </c>
      <c r="F324" s="2">
        <v>3157544924</v>
      </c>
      <c r="G324" s="5">
        <v>-10126.52</v>
      </c>
      <c r="H324" s="5">
        <v>-2329.1</v>
      </c>
      <c r="I324" s="5">
        <f t="shared" si="20"/>
        <v>-12455.62</v>
      </c>
      <c r="K324" s="5">
        <v>38095.01</v>
      </c>
      <c r="L324" s="5">
        <v>7238.05</v>
      </c>
      <c r="M324" s="5">
        <v>0</v>
      </c>
      <c r="N324" s="5">
        <v>0</v>
      </c>
      <c r="O324" s="5">
        <v>10126.52</v>
      </c>
      <c r="P324" s="5">
        <v>2329.1</v>
      </c>
      <c r="Q324" s="5">
        <f t="shared" si="21"/>
        <v>57788.68</v>
      </c>
      <c r="R324" s="5">
        <v>57788.68</v>
      </c>
      <c r="T324" s="5">
        <f t="shared" si="22"/>
        <v>45333.06</v>
      </c>
      <c r="U324" s="67">
        <f t="shared" ref="U324:U387" si="23">Q324-R324</f>
        <v>0</v>
      </c>
    </row>
    <row r="325" spans="1:21" x14ac:dyDescent="0.25">
      <c r="A325" s="21" t="s">
        <v>1227</v>
      </c>
      <c r="B325" s="21">
        <v>3157757192</v>
      </c>
      <c r="C325" s="24">
        <v>3157757192</v>
      </c>
      <c r="D325" s="25">
        <v>57788.68</v>
      </c>
      <c r="F325" s="2">
        <v>3157757192</v>
      </c>
      <c r="G325" s="5">
        <v>-10126.52</v>
      </c>
      <c r="H325" s="5">
        <v>-2329.1</v>
      </c>
      <c r="I325" s="5">
        <f t="shared" si="20"/>
        <v>-12455.62</v>
      </c>
      <c r="K325" s="5">
        <v>38095.01</v>
      </c>
      <c r="L325" s="5">
        <v>7238.05</v>
      </c>
      <c r="M325" s="5">
        <v>0</v>
      </c>
      <c r="N325" s="5">
        <v>0</v>
      </c>
      <c r="O325" s="5">
        <v>10126.52</v>
      </c>
      <c r="P325" s="5">
        <v>2329.1</v>
      </c>
      <c r="Q325" s="5">
        <f t="shared" si="21"/>
        <v>57788.68</v>
      </c>
      <c r="R325" s="5">
        <v>57788.68</v>
      </c>
      <c r="T325" s="5">
        <f t="shared" si="22"/>
        <v>45333.06</v>
      </c>
      <c r="U325" s="67">
        <f t="shared" si="23"/>
        <v>0</v>
      </c>
    </row>
    <row r="326" spans="1:21" x14ac:dyDescent="0.25">
      <c r="A326" s="21" t="s">
        <v>1228</v>
      </c>
      <c r="B326" s="21">
        <v>3157888886</v>
      </c>
      <c r="C326" s="24">
        <v>3157888886</v>
      </c>
      <c r="D326" s="25">
        <v>57788.68</v>
      </c>
      <c r="F326" s="2">
        <v>3157888886</v>
      </c>
      <c r="G326" s="5">
        <v>-10126.52</v>
      </c>
      <c r="H326" s="5">
        <v>-2329.1</v>
      </c>
      <c r="I326" s="5">
        <f t="shared" si="20"/>
        <v>-12455.62</v>
      </c>
      <c r="K326" s="5">
        <v>38095.01</v>
      </c>
      <c r="L326" s="5">
        <v>7238.05</v>
      </c>
      <c r="M326" s="5">
        <v>0</v>
      </c>
      <c r="N326" s="5">
        <v>0</v>
      </c>
      <c r="O326" s="5">
        <v>10126.52</v>
      </c>
      <c r="P326" s="5">
        <v>2329.1</v>
      </c>
      <c r="Q326" s="5">
        <f t="shared" si="21"/>
        <v>57788.68</v>
      </c>
      <c r="R326" s="5">
        <v>57788.68</v>
      </c>
      <c r="T326" s="5">
        <f t="shared" si="22"/>
        <v>45333.06</v>
      </c>
      <c r="U326" s="67">
        <f t="shared" si="23"/>
        <v>0</v>
      </c>
    </row>
    <row r="327" spans="1:21" x14ac:dyDescent="0.25">
      <c r="A327" s="21" t="s">
        <v>1229</v>
      </c>
      <c r="B327" s="21">
        <v>3158951029</v>
      </c>
      <c r="C327" s="24">
        <v>3158951029</v>
      </c>
      <c r="D327" s="25">
        <v>57788.68</v>
      </c>
      <c r="F327" s="2">
        <v>3158951029</v>
      </c>
      <c r="G327" s="5">
        <v>-10126.52</v>
      </c>
      <c r="H327" s="5">
        <v>-2329.1</v>
      </c>
      <c r="I327" s="5">
        <f t="shared" si="20"/>
        <v>-12455.62</v>
      </c>
      <c r="K327" s="5">
        <v>38095.01</v>
      </c>
      <c r="L327" s="5">
        <v>7238.05</v>
      </c>
      <c r="M327" s="5">
        <v>0</v>
      </c>
      <c r="N327" s="5">
        <v>0</v>
      </c>
      <c r="O327" s="5">
        <v>10126.52</v>
      </c>
      <c r="P327" s="5">
        <v>2329.1</v>
      </c>
      <c r="Q327" s="5">
        <f t="shared" si="21"/>
        <v>57788.68</v>
      </c>
      <c r="R327" s="5">
        <v>57788.68</v>
      </c>
      <c r="T327" s="5">
        <f t="shared" si="22"/>
        <v>45333.06</v>
      </c>
      <c r="U327" s="67">
        <f t="shared" si="23"/>
        <v>0</v>
      </c>
    </row>
    <row r="328" spans="1:21" x14ac:dyDescent="0.25">
      <c r="A328" s="21" t="s">
        <v>1230</v>
      </c>
      <c r="B328" s="21">
        <v>3158951031</v>
      </c>
      <c r="C328" s="24">
        <v>3158951031</v>
      </c>
      <c r="D328" s="25">
        <v>57788.68</v>
      </c>
      <c r="F328" s="2">
        <v>3158951031</v>
      </c>
      <c r="G328" s="5">
        <v>-10126.52</v>
      </c>
      <c r="H328" s="5">
        <v>-2329.1</v>
      </c>
      <c r="I328" s="5">
        <f t="shared" si="20"/>
        <v>-12455.62</v>
      </c>
      <c r="K328" s="5">
        <v>38095.01</v>
      </c>
      <c r="L328" s="5">
        <v>7238.05</v>
      </c>
      <c r="M328" s="5">
        <v>0</v>
      </c>
      <c r="N328" s="5">
        <v>0</v>
      </c>
      <c r="O328" s="5">
        <v>10126.52</v>
      </c>
      <c r="P328" s="5">
        <v>2329.1</v>
      </c>
      <c r="Q328" s="5">
        <f t="shared" si="21"/>
        <v>57788.68</v>
      </c>
      <c r="R328" s="5">
        <v>57788.68</v>
      </c>
      <c r="T328" s="5">
        <f t="shared" si="22"/>
        <v>45333.06</v>
      </c>
      <c r="U328" s="67">
        <f t="shared" si="23"/>
        <v>0</v>
      </c>
    </row>
    <row r="329" spans="1:21" x14ac:dyDescent="0.25">
      <c r="A329" s="21" t="s">
        <v>1231</v>
      </c>
      <c r="B329" s="21">
        <v>3158951032</v>
      </c>
      <c r="C329" s="24">
        <v>3158951032</v>
      </c>
      <c r="D329" s="25">
        <v>61079.3</v>
      </c>
      <c r="F329" s="2">
        <v>3158951032</v>
      </c>
      <c r="G329" s="5">
        <v>-10428.18</v>
      </c>
      <c r="H329" s="5">
        <v>-2398.48</v>
      </c>
      <c r="I329" s="5">
        <f t="shared" si="20"/>
        <v>-12826.66</v>
      </c>
      <c r="K329" s="5">
        <v>40548.44</v>
      </c>
      <c r="L329" s="5">
        <v>7704.2</v>
      </c>
      <c r="M329" s="5">
        <v>0</v>
      </c>
      <c r="N329" s="5">
        <v>0</v>
      </c>
      <c r="O329" s="5">
        <v>10428.18</v>
      </c>
      <c r="P329" s="5">
        <v>2398.48</v>
      </c>
      <c r="Q329" s="5">
        <f t="shared" si="21"/>
        <v>61079.3</v>
      </c>
      <c r="R329" s="5">
        <v>61079.3</v>
      </c>
      <c r="T329" s="5">
        <f t="shared" si="22"/>
        <v>48252.639999999999</v>
      </c>
      <c r="U329" s="67">
        <f t="shared" si="23"/>
        <v>0</v>
      </c>
    </row>
    <row r="330" spans="1:21" x14ac:dyDescent="0.25">
      <c r="A330" s="21" t="s">
        <v>1232</v>
      </c>
      <c r="B330" s="21">
        <v>3164544872</v>
      </c>
      <c r="C330" s="24">
        <v>3164544872</v>
      </c>
      <c r="D330" s="25">
        <v>61079.3</v>
      </c>
      <c r="F330" s="2">
        <v>3164544872</v>
      </c>
      <c r="G330" s="5">
        <v>-10428.18</v>
      </c>
      <c r="H330" s="5">
        <v>-2398.48</v>
      </c>
      <c r="I330" s="5">
        <f t="shared" si="20"/>
        <v>-12826.66</v>
      </c>
      <c r="K330" s="5">
        <v>40548.44</v>
      </c>
      <c r="L330" s="5">
        <v>7704.2</v>
      </c>
      <c r="M330" s="5">
        <v>0</v>
      </c>
      <c r="N330" s="5">
        <v>0</v>
      </c>
      <c r="O330" s="5">
        <v>10428.18</v>
      </c>
      <c r="P330" s="5">
        <v>2398.48</v>
      </c>
      <c r="Q330" s="5">
        <f t="shared" si="21"/>
        <v>61079.3</v>
      </c>
      <c r="R330" s="5">
        <v>61079.3</v>
      </c>
      <c r="T330" s="5">
        <f t="shared" si="22"/>
        <v>48252.639999999999</v>
      </c>
      <c r="U330" s="67">
        <f t="shared" si="23"/>
        <v>0</v>
      </c>
    </row>
    <row r="331" spans="1:21" x14ac:dyDescent="0.25">
      <c r="A331" s="21" t="s">
        <v>1233</v>
      </c>
      <c r="B331" s="21">
        <v>3164723049</v>
      </c>
      <c r="C331" s="24">
        <v>3164723049</v>
      </c>
      <c r="D331" s="25">
        <v>78708.3</v>
      </c>
      <c r="F331" s="2">
        <v>3164723049</v>
      </c>
      <c r="G331" s="5">
        <v>-13438.01</v>
      </c>
      <c r="H331" s="5">
        <v>-3090.74</v>
      </c>
      <c r="I331" s="5">
        <f t="shared" si="20"/>
        <v>-16528.75</v>
      </c>
      <c r="K331" s="5">
        <v>52251.72</v>
      </c>
      <c r="L331" s="5">
        <v>9927.83</v>
      </c>
      <c r="M331" s="5">
        <v>0</v>
      </c>
      <c r="N331" s="5">
        <v>0</v>
      </c>
      <c r="O331" s="5">
        <v>13438.01</v>
      </c>
      <c r="P331" s="5">
        <v>3090.74</v>
      </c>
      <c r="Q331" s="5">
        <f t="shared" si="21"/>
        <v>78708.3</v>
      </c>
      <c r="R331" s="5">
        <v>78708.3</v>
      </c>
      <c r="T331" s="5">
        <f t="shared" si="22"/>
        <v>62179.55</v>
      </c>
      <c r="U331" s="67">
        <f t="shared" si="23"/>
        <v>0</v>
      </c>
    </row>
    <row r="332" spans="1:21" x14ac:dyDescent="0.25">
      <c r="A332" s="21" t="s">
        <v>1234</v>
      </c>
      <c r="B332" s="21">
        <v>3165270763</v>
      </c>
      <c r="C332" s="24">
        <v>3165270763</v>
      </c>
      <c r="D332" s="25">
        <v>78708.3</v>
      </c>
      <c r="F332" s="2">
        <v>3165270763</v>
      </c>
      <c r="G332" s="5">
        <v>-13438.01</v>
      </c>
      <c r="H332" s="5">
        <v>-3090.74</v>
      </c>
      <c r="I332" s="5">
        <f t="shared" si="20"/>
        <v>-16528.75</v>
      </c>
      <c r="K332" s="5">
        <v>52251.72</v>
      </c>
      <c r="L332" s="5">
        <v>9927.83</v>
      </c>
      <c r="M332" s="5">
        <v>0</v>
      </c>
      <c r="N332" s="5">
        <v>0</v>
      </c>
      <c r="O332" s="5">
        <v>13438.01</v>
      </c>
      <c r="P332" s="5">
        <v>3090.74</v>
      </c>
      <c r="Q332" s="5">
        <f t="shared" si="21"/>
        <v>78708.3</v>
      </c>
      <c r="R332" s="5">
        <v>78708.3</v>
      </c>
      <c r="T332" s="5">
        <f t="shared" si="22"/>
        <v>62179.55</v>
      </c>
      <c r="U332" s="67">
        <f t="shared" si="23"/>
        <v>0</v>
      </c>
    </row>
    <row r="333" spans="1:21" x14ac:dyDescent="0.25">
      <c r="A333" s="21" t="s">
        <v>1235</v>
      </c>
      <c r="B333" s="21">
        <v>3174051909</v>
      </c>
      <c r="C333" s="24">
        <v>3174051909</v>
      </c>
      <c r="D333" s="25">
        <v>61079.3</v>
      </c>
      <c r="F333" s="2">
        <v>3174051909</v>
      </c>
      <c r="G333" s="5">
        <v>-10428.18</v>
      </c>
      <c r="H333" s="5">
        <v>-2398.48</v>
      </c>
      <c r="I333" s="5">
        <f t="shared" si="20"/>
        <v>-12826.66</v>
      </c>
      <c r="K333" s="5">
        <v>40548.44</v>
      </c>
      <c r="L333" s="5">
        <v>7704.2</v>
      </c>
      <c r="M333" s="5">
        <v>0</v>
      </c>
      <c r="N333" s="5">
        <v>0</v>
      </c>
      <c r="O333" s="5">
        <v>10428.18</v>
      </c>
      <c r="P333" s="5">
        <v>2398.48</v>
      </c>
      <c r="Q333" s="5">
        <f t="shared" si="21"/>
        <v>61079.3</v>
      </c>
      <c r="R333" s="5">
        <v>61079.3</v>
      </c>
      <c r="T333" s="5">
        <f t="shared" si="22"/>
        <v>48252.639999999999</v>
      </c>
      <c r="U333" s="67">
        <f t="shared" si="23"/>
        <v>0</v>
      </c>
    </row>
    <row r="334" spans="1:21" x14ac:dyDescent="0.25">
      <c r="A334" s="21" t="s">
        <v>1236</v>
      </c>
      <c r="B334" s="21">
        <v>3174351391</v>
      </c>
      <c r="C334" s="24">
        <v>3174351391</v>
      </c>
      <c r="D334" s="25">
        <v>78708.3</v>
      </c>
      <c r="F334" s="2">
        <v>3174351391</v>
      </c>
      <c r="G334" s="5">
        <v>-13438.01</v>
      </c>
      <c r="H334" s="5">
        <v>-3090.74</v>
      </c>
      <c r="I334" s="5">
        <f t="shared" si="20"/>
        <v>-16528.75</v>
      </c>
      <c r="K334" s="5">
        <v>52251.72</v>
      </c>
      <c r="L334" s="5">
        <v>9927.83</v>
      </c>
      <c r="M334" s="5">
        <v>0</v>
      </c>
      <c r="N334" s="5">
        <v>0</v>
      </c>
      <c r="O334" s="5">
        <v>13438.01</v>
      </c>
      <c r="P334" s="5">
        <v>3090.74</v>
      </c>
      <c r="Q334" s="5">
        <f t="shared" si="21"/>
        <v>78708.3</v>
      </c>
      <c r="R334" s="5">
        <v>78708.3</v>
      </c>
      <c r="T334" s="5">
        <f t="shared" si="22"/>
        <v>62179.55</v>
      </c>
      <c r="U334" s="67">
        <f t="shared" si="23"/>
        <v>0</v>
      </c>
    </row>
    <row r="335" spans="1:21" x14ac:dyDescent="0.25">
      <c r="A335" s="21" t="s">
        <v>1237</v>
      </c>
      <c r="B335" s="21">
        <v>3174422651</v>
      </c>
      <c r="C335" s="24">
        <v>3174422651</v>
      </c>
      <c r="D335" s="25">
        <v>61079.3</v>
      </c>
      <c r="F335" s="2">
        <v>3174422651</v>
      </c>
      <c r="G335" s="5">
        <v>-10428.18</v>
      </c>
      <c r="H335" s="5">
        <v>-2398.48</v>
      </c>
      <c r="I335" s="5">
        <f t="shared" si="20"/>
        <v>-12826.66</v>
      </c>
      <c r="K335" s="5">
        <v>40548.44</v>
      </c>
      <c r="L335" s="5">
        <v>7704.2</v>
      </c>
      <c r="M335" s="5">
        <v>0</v>
      </c>
      <c r="N335" s="5">
        <v>0</v>
      </c>
      <c r="O335" s="5">
        <v>10428.18</v>
      </c>
      <c r="P335" s="5">
        <v>2398.48</v>
      </c>
      <c r="Q335" s="5">
        <f t="shared" si="21"/>
        <v>61079.3</v>
      </c>
      <c r="R335" s="5">
        <v>61079.3</v>
      </c>
      <c r="T335" s="5">
        <f t="shared" si="22"/>
        <v>48252.639999999999</v>
      </c>
      <c r="U335" s="67">
        <f t="shared" si="23"/>
        <v>0</v>
      </c>
    </row>
    <row r="336" spans="1:21" x14ac:dyDescent="0.25">
      <c r="A336" s="21" t="s">
        <v>1238</v>
      </c>
      <c r="B336" s="21">
        <v>3183502910</v>
      </c>
      <c r="C336" s="24">
        <v>3183502910</v>
      </c>
      <c r="D336" s="25">
        <v>57788.68</v>
      </c>
      <c r="F336" s="2">
        <v>3183502910</v>
      </c>
      <c r="G336" s="5">
        <v>-10126.52</v>
      </c>
      <c r="H336" s="5">
        <v>-2329.1</v>
      </c>
      <c r="I336" s="5">
        <f t="shared" si="20"/>
        <v>-12455.62</v>
      </c>
      <c r="K336" s="5">
        <v>38095.01</v>
      </c>
      <c r="L336" s="5">
        <v>7238.05</v>
      </c>
      <c r="M336" s="5">
        <v>0</v>
      </c>
      <c r="N336" s="5">
        <v>0</v>
      </c>
      <c r="O336" s="5">
        <v>10126.52</v>
      </c>
      <c r="P336" s="5">
        <v>2329.1</v>
      </c>
      <c r="Q336" s="5">
        <f t="shared" si="21"/>
        <v>57788.68</v>
      </c>
      <c r="R336" s="5">
        <v>57788.68</v>
      </c>
      <c r="T336" s="5">
        <f t="shared" si="22"/>
        <v>45333.06</v>
      </c>
      <c r="U336" s="67">
        <f t="shared" si="23"/>
        <v>0</v>
      </c>
    </row>
    <row r="337" spans="1:21" x14ac:dyDescent="0.25">
      <c r="A337" s="21" t="s">
        <v>1239</v>
      </c>
      <c r="B337" s="21">
        <v>3202467303</v>
      </c>
      <c r="C337" s="24">
        <v>3202467303</v>
      </c>
      <c r="D337" s="25">
        <v>57788.68</v>
      </c>
      <c r="F337" s="2">
        <v>3202467303</v>
      </c>
      <c r="G337" s="5">
        <v>-10126.52</v>
      </c>
      <c r="H337" s="5">
        <v>-2329.1</v>
      </c>
      <c r="I337" s="5">
        <f t="shared" si="20"/>
        <v>-12455.62</v>
      </c>
      <c r="K337" s="5">
        <v>38095.01</v>
      </c>
      <c r="L337" s="5">
        <v>7238.05</v>
      </c>
      <c r="M337" s="5">
        <v>0</v>
      </c>
      <c r="N337" s="5">
        <v>0</v>
      </c>
      <c r="O337" s="5">
        <v>10126.52</v>
      </c>
      <c r="P337" s="5">
        <v>2329.1</v>
      </c>
      <c r="Q337" s="5">
        <f t="shared" si="21"/>
        <v>57788.68</v>
      </c>
      <c r="R337" s="5">
        <v>57788.68</v>
      </c>
      <c r="T337" s="5">
        <f t="shared" si="22"/>
        <v>45333.06</v>
      </c>
      <c r="U337" s="67">
        <f t="shared" si="23"/>
        <v>0</v>
      </c>
    </row>
    <row r="338" spans="1:21" x14ac:dyDescent="0.25">
      <c r="A338" s="21" t="s">
        <v>1240</v>
      </c>
      <c r="B338" s="21">
        <v>3202467318</v>
      </c>
      <c r="C338" s="24">
        <v>3202467318</v>
      </c>
      <c r="D338" s="25">
        <v>57788.68</v>
      </c>
      <c r="F338" s="2">
        <v>3202467318</v>
      </c>
      <c r="G338" s="5">
        <v>-10126.52</v>
      </c>
      <c r="H338" s="5">
        <v>-2329.1</v>
      </c>
      <c r="I338" s="5">
        <f t="shared" si="20"/>
        <v>-12455.62</v>
      </c>
      <c r="K338" s="5">
        <v>38095.01</v>
      </c>
      <c r="L338" s="5">
        <v>7238.05</v>
      </c>
      <c r="M338" s="5">
        <v>0</v>
      </c>
      <c r="N338" s="5">
        <v>0</v>
      </c>
      <c r="O338" s="5">
        <v>10126.52</v>
      </c>
      <c r="P338" s="5">
        <v>2329.1</v>
      </c>
      <c r="Q338" s="5">
        <f t="shared" si="21"/>
        <v>57788.68</v>
      </c>
      <c r="R338" s="5">
        <v>57788.68</v>
      </c>
      <c r="T338" s="5">
        <f t="shared" si="22"/>
        <v>45333.06</v>
      </c>
      <c r="U338" s="67">
        <f t="shared" si="23"/>
        <v>0</v>
      </c>
    </row>
    <row r="339" spans="1:21" x14ac:dyDescent="0.25">
      <c r="A339" s="21" t="s">
        <v>1241</v>
      </c>
      <c r="B339" s="21">
        <v>3202467324</v>
      </c>
      <c r="C339" s="24">
        <v>3202467324</v>
      </c>
      <c r="D339" s="25">
        <v>57788.68</v>
      </c>
      <c r="F339" s="2">
        <v>3202467324</v>
      </c>
      <c r="G339" s="5">
        <v>-10126.52</v>
      </c>
      <c r="H339" s="5">
        <v>-2329.1</v>
      </c>
      <c r="I339" s="5">
        <f t="shared" si="20"/>
        <v>-12455.62</v>
      </c>
      <c r="K339" s="5">
        <v>38095.01</v>
      </c>
      <c r="L339" s="5">
        <v>7238.05</v>
      </c>
      <c r="M339" s="5">
        <v>0</v>
      </c>
      <c r="N339" s="5">
        <v>0</v>
      </c>
      <c r="O339" s="5">
        <v>10126.52</v>
      </c>
      <c r="P339" s="5">
        <v>2329.1</v>
      </c>
      <c r="Q339" s="5">
        <f t="shared" si="21"/>
        <v>57788.68</v>
      </c>
      <c r="R339" s="5">
        <v>57788.68</v>
      </c>
      <c r="T339" s="5">
        <f t="shared" si="22"/>
        <v>45333.06</v>
      </c>
      <c r="U339" s="67">
        <f t="shared" si="23"/>
        <v>0</v>
      </c>
    </row>
    <row r="340" spans="1:21" x14ac:dyDescent="0.25">
      <c r="A340" s="21" t="s">
        <v>1242</v>
      </c>
      <c r="B340" s="21">
        <v>3202467340</v>
      </c>
      <c r="C340" s="24">
        <v>3202467340</v>
      </c>
      <c r="D340" s="25">
        <v>57788.68</v>
      </c>
      <c r="F340" s="2">
        <v>3202467340</v>
      </c>
      <c r="G340" s="5">
        <v>-10126.52</v>
      </c>
      <c r="H340" s="5">
        <v>-2329.1</v>
      </c>
      <c r="I340" s="5">
        <f t="shared" si="20"/>
        <v>-12455.62</v>
      </c>
      <c r="K340" s="5">
        <v>38095.01</v>
      </c>
      <c r="L340" s="5">
        <v>7238.05</v>
      </c>
      <c r="M340" s="5">
        <v>0</v>
      </c>
      <c r="N340" s="5">
        <v>0</v>
      </c>
      <c r="O340" s="5">
        <v>10126.52</v>
      </c>
      <c r="P340" s="5">
        <v>2329.1</v>
      </c>
      <c r="Q340" s="5">
        <f t="shared" si="21"/>
        <v>57788.68</v>
      </c>
      <c r="R340" s="5">
        <v>57788.68</v>
      </c>
      <c r="T340" s="5">
        <f t="shared" si="22"/>
        <v>45333.06</v>
      </c>
      <c r="U340" s="67">
        <f t="shared" si="23"/>
        <v>0</v>
      </c>
    </row>
    <row r="341" spans="1:21" x14ac:dyDescent="0.25">
      <c r="A341" s="21" t="s">
        <v>1243</v>
      </c>
      <c r="B341" s="21">
        <v>3202467370</v>
      </c>
      <c r="C341" s="24">
        <v>3202467370</v>
      </c>
      <c r="D341" s="25">
        <v>57788.68</v>
      </c>
      <c r="F341" s="2">
        <v>3202467370</v>
      </c>
      <c r="G341" s="5">
        <v>-10126.52</v>
      </c>
      <c r="H341" s="5">
        <v>-2329.1</v>
      </c>
      <c r="I341" s="5">
        <f t="shared" si="20"/>
        <v>-12455.62</v>
      </c>
      <c r="K341" s="5">
        <v>38095.01</v>
      </c>
      <c r="L341" s="5">
        <v>7238.05</v>
      </c>
      <c r="M341" s="5">
        <v>0</v>
      </c>
      <c r="N341" s="5">
        <v>0</v>
      </c>
      <c r="O341" s="5">
        <v>10126.52</v>
      </c>
      <c r="P341" s="5">
        <v>2329.1</v>
      </c>
      <c r="Q341" s="5">
        <f t="shared" si="21"/>
        <v>57788.68</v>
      </c>
      <c r="R341" s="5">
        <v>57788.68</v>
      </c>
      <c r="T341" s="5">
        <f t="shared" si="22"/>
        <v>45333.06</v>
      </c>
      <c r="U341" s="67">
        <f t="shared" si="23"/>
        <v>0</v>
      </c>
    </row>
    <row r="342" spans="1:21" x14ac:dyDescent="0.25">
      <c r="A342" s="21" t="s">
        <v>1244</v>
      </c>
      <c r="B342" s="21">
        <v>3202467393</v>
      </c>
      <c r="C342" s="24">
        <v>3202467393</v>
      </c>
      <c r="D342" s="25">
        <v>57788.68</v>
      </c>
      <c r="F342" s="2">
        <v>3202467393</v>
      </c>
      <c r="G342" s="5">
        <v>-10126.52</v>
      </c>
      <c r="H342" s="5">
        <v>-2329.1</v>
      </c>
      <c r="I342" s="5">
        <f t="shared" si="20"/>
        <v>-12455.62</v>
      </c>
      <c r="K342" s="5">
        <v>38095.01</v>
      </c>
      <c r="L342" s="5">
        <v>7238.05</v>
      </c>
      <c r="M342" s="5">
        <v>0</v>
      </c>
      <c r="N342" s="5">
        <v>0</v>
      </c>
      <c r="O342" s="5">
        <v>10126.52</v>
      </c>
      <c r="P342" s="5">
        <v>2329.1</v>
      </c>
      <c r="Q342" s="5">
        <f t="shared" si="21"/>
        <v>57788.68</v>
      </c>
      <c r="R342" s="5">
        <v>57788.68</v>
      </c>
      <c r="T342" s="5">
        <f t="shared" si="22"/>
        <v>45333.06</v>
      </c>
      <c r="U342" s="67">
        <f t="shared" si="23"/>
        <v>0</v>
      </c>
    </row>
    <row r="343" spans="1:21" x14ac:dyDescent="0.25">
      <c r="A343" s="21" t="s">
        <v>1245</v>
      </c>
      <c r="B343" s="21">
        <v>3202467439</v>
      </c>
      <c r="C343" s="24">
        <v>3202467439</v>
      </c>
      <c r="D343" s="25">
        <v>57788.68</v>
      </c>
      <c r="F343" s="2">
        <v>3202467439</v>
      </c>
      <c r="G343" s="5">
        <v>-10126.52</v>
      </c>
      <c r="H343" s="5">
        <v>-2329.1</v>
      </c>
      <c r="I343" s="5">
        <f t="shared" si="20"/>
        <v>-12455.62</v>
      </c>
      <c r="K343" s="5">
        <v>38095.01</v>
      </c>
      <c r="L343" s="5">
        <v>7238.05</v>
      </c>
      <c r="M343" s="5">
        <v>0</v>
      </c>
      <c r="N343" s="5">
        <v>0</v>
      </c>
      <c r="O343" s="5">
        <v>10126.52</v>
      </c>
      <c r="P343" s="5">
        <v>2329.1</v>
      </c>
      <c r="Q343" s="5">
        <f t="shared" si="21"/>
        <v>57788.68</v>
      </c>
      <c r="R343" s="5">
        <v>57788.68</v>
      </c>
      <c r="T343" s="5">
        <f t="shared" si="22"/>
        <v>45333.06</v>
      </c>
      <c r="U343" s="67">
        <f t="shared" si="23"/>
        <v>0</v>
      </c>
    </row>
    <row r="344" spans="1:21" x14ac:dyDescent="0.25">
      <c r="A344" s="21" t="s">
        <v>1246</v>
      </c>
      <c r="B344" s="21">
        <v>3202467449</v>
      </c>
      <c r="C344" s="24">
        <v>3202467449</v>
      </c>
      <c r="D344" s="25">
        <v>57788.68</v>
      </c>
      <c r="F344" s="2">
        <v>3202467449</v>
      </c>
      <c r="G344" s="5">
        <v>-10126.52</v>
      </c>
      <c r="H344" s="5">
        <v>-2329.1</v>
      </c>
      <c r="I344" s="5">
        <f t="shared" si="20"/>
        <v>-12455.62</v>
      </c>
      <c r="K344" s="5">
        <v>38095.01</v>
      </c>
      <c r="L344" s="5">
        <v>7238.05</v>
      </c>
      <c r="M344" s="5">
        <v>0</v>
      </c>
      <c r="N344" s="5">
        <v>0</v>
      </c>
      <c r="O344" s="5">
        <v>10126.52</v>
      </c>
      <c r="P344" s="5">
        <v>2329.1</v>
      </c>
      <c r="Q344" s="5">
        <f t="shared" si="21"/>
        <v>57788.68</v>
      </c>
      <c r="R344" s="5">
        <v>57788.68</v>
      </c>
      <c r="T344" s="5">
        <f t="shared" si="22"/>
        <v>45333.06</v>
      </c>
      <c r="U344" s="67">
        <f t="shared" si="23"/>
        <v>0</v>
      </c>
    </row>
    <row r="345" spans="1:21" x14ac:dyDescent="0.25">
      <c r="A345" s="21" t="s">
        <v>1247</v>
      </c>
      <c r="B345" s="21">
        <v>3202467468</v>
      </c>
      <c r="C345" s="24">
        <v>3202467468</v>
      </c>
      <c r="D345" s="25">
        <v>57788.68</v>
      </c>
      <c r="F345" s="2">
        <v>3202467468</v>
      </c>
      <c r="G345" s="5">
        <v>-10126.52</v>
      </c>
      <c r="H345" s="5">
        <v>-2329.1</v>
      </c>
      <c r="I345" s="5">
        <f t="shared" si="20"/>
        <v>-12455.62</v>
      </c>
      <c r="K345" s="5">
        <v>38095.01</v>
      </c>
      <c r="L345" s="5">
        <v>7238.05</v>
      </c>
      <c r="M345" s="5">
        <v>0</v>
      </c>
      <c r="N345" s="5">
        <v>0</v>
      </c>
      <c r="O345" s="5">
        <v>10126.52</v>
      </c>
      <c r="P345" s="5">
        <v>2329.1</v>
      </c>
      <c r="Q345" s="5">
        <f t="shared" si="21"/>
        <v>57788.68</v>
      </c>
      <c r="R345" s="5">
        <v>57788.68</v>
      </c>
      <c r="T345" s="5">
        <f t="shared" si="22"/>
        <v>45333.06</v>
      </c>
      <c r="U345" s="67">
        <f t="shared" si="23"/>
        <v>0</v>
      </c>
    </row>
    <row r="346" spans="1:21" x14ac:dyDescent="0.25">
      <c r="A346" s="21" t="s">
        <v>1248</v>
      </c>
      <c r="B346" s="21">
        <v>3202467478</v>
      </c>
      <c r="C346" s="24">
        <v>3202467478</v>
      </c>
      <c r="D346" s="25">
        <v>57788.68</v>
      </c>
      <c r="F346" s="2">
        <v>3202467478</v>
      </c>
      <c r="G346" s="5">
        <v>-10126.52</v>
      </c>
      <c r="H346" s="5">
        <v>-2329.1</v>
      </c>
      <c r="I346" s="5">
        <f t="shared" si="20"/>
        <v>-12455.62</v>
      </c>
      <c r="K346" s="5">
        <v>38095.01</v>
      </c>
      <c r="L346" s="5">
        <v>7238.05</v>
      </c>
      <c r="M346" s="5">
        <v>0</v>
      </c>
      <c r="N346" s="5">
        <v>0</v>
      </c>
      <c r="O346" s="5">
        <v>10126.52</v>
      </c>
      <c r="P346" s="5">
        <v>2329.1</v>
      </c>
      <c r="Q346" s="5">
        <f t="shared" si="21"/>
        <v>57788.68</v>
      </c>
      <c r="R346" s="5">
        <v>57788.68</v>
      </c>
      <c r="T346" s="5">
        <f t="shared" si="22"/>
        <v>45333.06</v>
      </c>
      <c r="U346" s="67">
        <f t="shared" si="23"/>
        <v>0</v>
      </c>
    </row>
    <row r="347" spans="1:21" x14ac:dyDescent="0.25">
      <c r="A347" s="21" t="s">
        <v>1249</v>
      </c>
      <c r="B347" s="21">
        <v>3202467502</v>
      </c>
      <c r="C347" s="24">
        <v>3202467502</v>
      </c>
      <c r="D347" s="25">
        <v>57788.68</v>
      </c>
      <c r="F347" s="2">
        <v>3202467502</v>
      </c>
      <c r="G347" s="5">
        <v>-10126.52</v>
      </c>
      <c r="H347" s="5">
        <v>-2329.1</v>
      </c>
      <c r="I347" s="5">
        <f t="shared" si="20"/>
        <v>-12455.62</v>
      </c>
      <c r="K347" s="5">
        <v>38095.01</v>
      </c>
      <c r="L347" s="5">
        <v>7238.05</v>
      </c>
      <c r="M347" s="5">
        <v>0</v>
      </c>
      <c r="N347" s="5">
        <v>0</v>
      </c>
      <c r="O347" s="5">
        <v>10126.52</v>
      </c>
      <c r="P347" s="5">
        <v>2329.1</v>
      </c>
      <c r="Q347" s="5">
        <f t="shared" si="21"/>
        <v>57788.68</v>
      </c>
      <c r="R347" s="5">
        <v>57788.68</v>
      </c>
      <c r="T347" s="5">
        <f t="shared" si="22"/>
        <v>45333.06</v>
      </c>
      <c r="U347" s="67">
        <f t="shared" si="23"/>
        <v>0</v>
      </c>
    </row>
    <row r="348" spans="1:21" x14ac:dyDescent="0.25">
      <c r="A348" s="21" t="s">
        <v>1250</v>
      </c>
      <c r="B348" s="21">
        <v>3202467533</v>
      </c>
      <c r="C348" s="24">
        <v>3202467533</v>
      </c>
      <c r="D348" s="25">
        <v>57788.68</v>
      </c>
      <c r="F348" s="2">
        <v>3202467533</v>
      </c>
      <c r="G348" s="5">
        <v>-10126.52</v>
      </c>
      <c r="H348" s="5">
        <v>-2329.1</v>
      </c>
      <c r="I348" s="5">
        <f t="shared" si="20"/>
        <v>-12455.62</v>
      </c>
      <c r="K348" s="5">
        <v>38095.01</v>
      </c>
      <c r="L348" s="5">
        <v>7238.05</v>
      </c>
      <c r="M348" s="5">
        <v>0</v>
      </c>
      <c r="N348" s="5">
        <v>0</v>
      </c>
      <c r="O348" s="5">
        <v>10126.52</v>
      </c>
      <c r="P348" s="5">
        <v>2329.1</v>
      </c>
      <c r="Q348" s="5">
        <f t="shared" si="21"/>
        <v>57788.68</v>
      </c>
      <c r="R348" s="5">
        <v>57788.68</v>
      </c>
      <c r="T348" s="5">
        <f t="shared" si="22"/>
        <v>45333.06</v>
      </c>
      <c r="U348" s="67">
        <f t="shared" si="23"/>
        <v>0</v>
      </c>
    </row>
    <row r="349" spans="1:21" x14ac:dyDescent="0.25">
      <c r="A349" s="21" t="s">
        <v>1251</v>
      </c>
      <c r="B349" s="21">
        <v>3202467545</v>
      </c>
      <c r="C349" s="24">
        <v>3202467545</v>
      </c>
      <c r="D349" s="25">
        <v>57788.68</v>
      </c>
      <c r="F349" s="2">
        <v>3202467545</v>
      </c>
      <c r="G349" s="5">
        <v>-10126.52</v>
      </c>
      <c r="H349" s="5">
        <v>-2329.1</v>
      </c>
      <c r="I349" s="5">
        <f t="shared" si="20"/>
        <v>-12455.62</v>
      </c>
      <c r="K349" s="5">
        <v>38095.01</v>
      </c>
      <c r="L349" s="5">
        <v>7238.05</v>
      </c>
      <c r="M349" s="5">
        <v>0</v>
      </c>
      <c r="N349" s="5">
        <v>0</v>
      </c>
      <c r="O349" s="5">
        <v>10126.52</v>
      </c>
      <c r="P349" s="5">
        <v>2329.1</v>
      </c>
      <c r="Q349" s="5">
        <f t="shared" si="21"/>
        <v>57788.68</v>
      </c>
      <c r="R349" s="5">
        <v>57788.68</v>
      </c>
      <c r="T349" s="5">
        <f t="shared" si="22"/>
        <v>45333.06</v>
      </c>
      <c r="U349" s="67">
        <f t="shared" si="23"/>
        <v>0</v>
      </c>
    </row>
    <row r="350" spans="1:21" x14ac:dyDescent="0.25">
      <c r="A350" s="21" t="s">
        <v>1252</v>
      </c>
      <c r="B350" s="21">
        <v>3202467552</v>
      </c>
      <c r="C350" s="24">
        <v>3202467552</v>
      </c>
      <c r="D350" s="25">
        <v>57788.68</v>
      </c>
      <c r="F350" s="2">
        <v>3202467552</v>
      </c>
      <c r="G350" s="5">
        <v>-10126.52</v>
      </c>
      <c r="H350" s="5">
        <v>-2329.1</v>
      </c>
      <c r="I350" s="5">
        <f t="shared" si="20"/>
        <v>-12455.62</v>
      </c>
      <c r="K350" s="5">
        <v>38095.01</v>
      </c>
      <c r="L350" s="5">
        <v>7238.05</v>
      </c>
      <c r="M350" s="5">
        <v>0</v>
      </c>
      <c r="N350" s="5">
        <v>0</v>
      </c>
      <c r="O350" s="5">
        <v>10126.52</v>
      </c>
      <c r="P350" s="5">
        <v>2329.1</v>
      </c>
      <c r="Q350" s="5">
        <f t="shared" si="21"/>
        <v>57788.68</v>
      </c>
      <c r="R350" s="5">
        <v>57788.68</v>
      </c>
      <c r="T350" s="5">
        <f t="shared" si="22"/>
        <v>45333.06</v>
      </c>
      <c r="U350" s="67">
        <f t="shared" si="23"/>
        <v>0</v>
      </c>
    </row>
    <row r="351" spans="1:21" x14ac:dyDescent="0.25">
      <c r="A351" s="21" t="s">
        <v>1253</v>
      </c>
      <c r="B351" s="21">
        <v>3202467556</v>
      </c>
      <c r="C351" s="24">
        <v>3202467556</v>
      </c>
      <c r="D351" s="25">
        <v>57788.68</v>
      </c>
      <c r="F351" s="2">
        <v>3202467556</v>
      </c>
      <c r="G351" s="5">
        <v>-10126.52</v>
      </c>
      <c r="H351" s="5">
        <v>-2329.1</v>
      </c>
      <c r="I351" s="5">
        <f t="shared" si="20"/>
        <v>-12455.62</v>
      </c>
      <c r="K351" s="5">
        <v>38095.01</v>
      </c>
      <c r="L351" s="5">
        <v>7238.05</v>
      </c>
      <c r="M351" s="5">
        <v>0</v>
      </c>
      <c r="N351" s="5">
        <v>0</v>
      </c>
      <c r="O351" s="5">
        <v>10126.52</v>
      </c>
      <c r="P351" s="5">
        <v>2329.1</v>
      </c>
      <c r="Q351" s="5">
        <f t="shared" si="21"/>
        <v>57788.68</v>
      </c>
      <c r="R351" s="5">
        <v>57788.68</v>
      </c>
      <c r="T351" s="5">
        <f t="shared" si="22"/>
        <v>45333.06</v>
      </c>
      <c r="U351" s="67">
        <f t="shared" si="23"/>
        <v>0</v>
      </c>
    </row>
    <row r="352" spans="1:21" x14ac:dyDescent="0.25">
      <c r="A352" s="21" t="s">
        <v>1254</v>
      </c>
      <c r="B352" s="21">
        <v>3202467596</v>
      </c>
      <c r="C352" s="24">
        <v>3202467596</v>
      </c>
      <c r="D352" s="25">
        <v>57788.68</v>
      </c>
      <c r="F352" s="2">
        <v>3202467596</v>
      </c>
      <c r="G352" s="5">
        <v>-10126.52</v>
      </c>
      <c r="H352" s="5">
        <v>-2329.1</v>
      </c>
      <c r="I352" s="5">
        <f t="shared" si="20"/>
        <v>-12455.62</v>
      </c>
      <c r="K352" s="5">
        <v>38095.01</v>
      </c>
      <c r="L352" s="5">
        <v>7238.05</v>
      </c>
      <c r="M352" s="5">
        <v>0</v>
      </c>
      <c r="N352" s="5">
        <v>0</v>
      </c>
      <c r="O352" s="5">
        <v>10126.52</v>
      </c>
      <c r="P352" s="5">
        <v>2329.1</v>
      </c>
      <c r="Q352" s="5">
        <f t="shared" si="21"/>
        <v>57788.68</v>
      </c>
      <c r="R352" s="5">
        <v>57788.68</v>
      </c>
      <c r="T352" s="5">
        <f t="shared" si="22"/>
        <v>45333.06</v>
      </c>
      <c r="U352" s="67">
        <f t="shared" si="23"/>
        <v>0</v>
      </c>
    </row>
    <row r="353" spans="1:21" x14ac:dyDescent="0.25">
      <c r="A353" s="21" t="s">
        <v>1255</v>
      </c>
      <c r="B353" s="21">
        <v>3202467601</v>
      </c>
      <c r="C353" s="24">
        <v>3202467601</v>
      </c>
      <c r="D353" s="25">
        <v>57788.68</v>
      </c>
      <c r="F353" s="2">
        <v>3202467601</v>
      </c>
      <c r="G353" s="5">
        <v>-10126.52</v>
      </c>
      <c r="H353" s="5">
        <v>-2329.1</v>
      </c>
      <c r="I353" s="5">
        <f t="shared" si="20"/>
        <v>-12455.62</v>
      </c>
      <c r="K353" s="5">
        <v>38095.01</v>
      </c>
      <c r="L353" s="5">
        <v>7238.05</v>
      </c>
      <c r="M353" s="5">
        <v>0</v>
      </c>
      <c r="N353" s="5">
        <v>0</v>
      </c>
      <c r="O353" s="5">
        <v>10126.52</v>
      </c>
      <c r="P353" s="5">
        <v>2329.1</v>
      </c>
      <c r="Q353" s="5">
        <f t="shared" si="21"/>
        <v>57788.68</v>
      </c>
      <c r="R353" s="5">
        <v>57788.68</v>
      </c>
      <c r="T353" s="5">
        <f t="shared" si="22"/>
        <v>45333.06</v>
      </c>
      <c r="U353" s="67">
        <f t="shared" si="23"/>
        <v>0</v>
      </c>
    </row>
    <row r="354" spans="1:21" x14ac:dyDescent="0.25">
      <c r="A354" s="21" t="s">
        <v>1256</v>
      </c>
      <c r="B354" s="21">
        <v>3202467616</v>
      </c>
      <c r="C354" s="24">
        <v>3202467616</v>
      </c>
      <c r="D354" s="25">
        <v>57788.68</v>
      </c>
      <c r="F354" s="2">
        <v>3202467616</v>
      </c>
      <c r="G354" s="5">
        <v>-10126.52</v>
      </c>
      <c r="H354" s="5">
        <v>-2329.1</v>
      </c>
      <c r="I354" s="5">
        <f t="shared" si="20"/>
        <v>-12455.62</v>
      </c>
      <c r="K354" s="5">
        <v>38095.01</v>
      </c>
      <c r="L354" s="5">
        <v>7238.05</v>
      </c>
      <c r="M354" s="5">
        <v>0</v>
      </c>
      <c r="N354" s="5">
        <v>0</v>
      </c>
      <c r="O354" s="5">
        <v>10126.52</v>
      </c>
      <c r="P354" s="5">
        <v>2329.1</v>
      </c>
      <c r="Q354" s="5">
        <f t="shared" si="21"/>
        <v>57788.68</v>
      </c>
      <c r="R354" s="5">
        <v>57788.68</v>
      </c>
      <c r="T354" s="5">
        <f t="shared" si="22"/>
        <v>45333.06</v>
      </c>
      <c r="U354" s="67">
        <f t="shared" si="23"/>
        <v>0</v>
      </c>
    </row>
    <row r="355" spans="1:21" x14ac:dyDescent="0.25">
      <c r="A355" s="21" t="s">
        <v>1257</v>
      </c>
      <c r="B355" s="21">
        <v>3202467619</v>
      </c>
      <c r="C355" s="24">
        <v>3202467619</v>
      </c>
      <c r="D355" s="25">
        <v>57788.68</v>
      </c>
      <c r="F355" s="2">
        <v>3202467619</v>
      </c>
      <c r="G355" s="5">
        <v>-10126.52</v>
      </c>
      <c r="H355" s="5">
        <v>-2329.1</v>
      </c>
      <c r="I355" s="5">
        <f t="shared" si="20"/>
        <v>-12455.62</v>
      </c>
      <c r="K355" s="5">
        <v>38095.01</v>
      </c>
      <c r="L355" s="5">
        <v>7238.05</v>
      </c>
      <c r="M355" s="5">
        <v>0</v>
      </c>
      <c r="N355" s="5">
        <v>0</v>
      </c>
      <c r="O355" s="5">
        <v>10126.52</v>
      </c>
      <c r="P355" s="5">
        <v>2329.1</v>
      </c>
      <c r="Q355" s="5">
        <f t="shared" si="21"/>
        <v>57788.68</v>
      </c>
      <c r="R355" s="5">
        <v>57788.68</v>
      </c>
      <c r="T355" s="5">
        <f t="shared" si="22"/>
        <v>45333.06</v>
      </c>
      <c r="U355" s="67">
        <f t="shared" si="23"/>
        <v>0</v>
      </c>
    </row>
    <row r="356" spans="1:21" x14ac:dyDescent="0.25">
      <c r="A356" s="21" t="s">
        <v>1258</v>
      </c>
      <c r="B356" s="21">
        <v>3202467623</v>
      </c>
      <c r="C356" s="24">
        <v>3202467623</v>
      </c>
      <c r="D356" s="25">
        <v>57788.68</v>
      </c>
      <c r="F356" s="2">
        <v>3202467623</v>
      </c>
      <c r="G356" s="5">
        <v>-10126.52</v>
      </c>
      <c r="H356" s="5">
        <v>-2329.1</v>
      </c>
      <c r="I356" s="5">
        <f t="shared" si="20"/>
        <v>-12455.62</v>
      </c>
      <c r="K356" s="5">
        <v>38095.01</v>
      </c>
      <c r="L356" s="5">
        <v>7238.05</v>
      </c>
      <c r="M356" s="5">
        <v>0</v>
      </c>
      <c r="N356" s="5">
        <v>0</v>
      </c>
      <c r="O356" s="5">
        <v>10126.52</v>
      </c>
      <c r="P356" s="5">
        <v>2329.1</v>
      </c>
      <c r="Q356" s="5">
        <f t="shared" si="21"/>
        <v>57788.68</v>
      </c>
      <c r="R356" s="5">
        <v>57788.68</v>
      </c>
      <c r="T356" s="5">
        <f t="shared" si="22"/>
        <v>45333.06</v>
      </c>
      <c r="U356" s="67">
        <f t="shared" si="23"/>
        <v>0</v>
      </c>
    </row>
    <row r="357" spans="1:21" x14ac:dyDescent="0.25">
      <c r="A357" s="21" t="s">
        <v>1259</v>
      </c>
      <c r="B357" s="21">
        <v>3202467642</v>
      </c>
      <c r="C357" s="24">
        <v>3202467642</v>
      </c>
      <c r="D357" s="25">
        <v>57788.68</v>
      </c>
      <c r="F357" s="2">
        <v>3202467642</v>
      </c>
      <c r="G357" s="5">
        <v>-10126.52</v>
      </c>
      <c r="H357" s="5">
        <v>-2329.1</v>
      </c>
      <c r="I357" s="5">
        <f t="shared" si="20"/>
        <v>-12455.62</v>
      </c>
      <c r="K357" s="5">
        <v>38095.01</v>
      </c>
      <c r="L357" s="5">
        <v>7238.05</v>
      </c>
      <c r="M357" s="5">
        <v>0</v>
      </c>
      <c r="N357" s="5">
        <v>0</v>
      </c>
      <c r="O357" s="5">
        <v>10126.52</v>
      </c>
      <c r="P357" s="5">
        <v>2329.1</v>
      </c>
      <c r="Q357" s="5">
        <f t="shared" si="21"/>
        <v>57788.68</v>
      </c>
      <c r="R357" s="5">
        <v>57788.68</v>
      </c>
      <c r="T357" s="5">
        <f t="shared" si="22"/>
        <v>45333.06</v>
      </c>
      <c r="U357" s="67">
        <f t="shared" si="23"/>
        <v>0</v>
      </c>
    </row>
    <row r="358" spans="1:21" x14ac:dyDescent="0.25">
      <c r="A358" s="21" t="s">
        <v>1260</v>
      </c>
      <c r="B358" s="21">
        <v>3202467665</v>
      </c>
      <c r="C358" s="24">
        <v>3202467665</v>
      </c>
      <c r="D358" s="25">
        <v>57788.68</v>
      </c>
      <c r="F358" s="2">
        <v>3202467665</v>
      </c>
      <c r="G358" s="5">
        <v>-10126.52</v>
      </c>
      <c r="H358" s="5">
        <v>-2329.1</v>
      </c>
      <c r="I358" s="5">
        <f t="shared" si="20"/>
        <v>-12455.62</v>
      </c>
      <c r="K358" s="5">
        <v>38095.01</v>
      </c>
      <c r="L358" s="5">
        <v>7238.05</v>
      </c>
      <c r="M358" s="5">
        <v>0</v>
      </c>
      <c r="N358" s="5">
        <v>0</v>
      </c>
      <c r="O358" s="5">
        <v>10126.52</v>
      </c>
      <c r="P358" s="5">
        <v>2329.1</v>
      </c>
      <c r="Q358" s="5">
        <f t="shared" si="21"/>
        <v>57788.68</v>
      </c>
      <c r="R358" s="5">
        <v>57788.68</v>
      </c>
      <c r="T358" s="5">
        <f t="shared" si="22"/>
        <v>45333.06</v>
      </c>
      <c r="U358" s="67">
        <f t="shared" si="23"/>
        <v>0</v>
      </c>
    </row>
    <row r="359" spans="1:21" x14ac:dyDescent="0.25">
      <c r="A359" s="21" t="s">
        <v>1261</v>
      </c>
      <c r="B359" s="21">
        <v>3202467681</v>
      </c>
      <c r="C359" s="24">
        <v>3202467681</v>
      </c>
      <c r="D359" s="25">
        <v>57788.68</v>
      </c>
      <c r="F359" s="2">
        <v>3202467681</v>
      </c>
      <c r="G359" s="5">
        <v>-10126.52</v>
      </c>
      <c r="H359" s="5">
        <v>-2329.1</v>
      </c>
      <c r="I359" s="5">
        <f t="shared" si="20"/>
        <v>-12455.62</v>
      </c>
      <c r="K359" s="5">
        <v>38095.01</v>
      </c>
      <c r="L359" s="5">
        <v>7238.05</v>
      </c>
      <c r="M359" s="5">
        <v>0</v>
      </c>
      <c r="N359" s="5">
        <v>0</v>
      </c>
      <c r="O359" s="5">
        <v>10126.52</v>
      </c>
      <c r="P359" s="5">
        <v>2329.1</v>
      </c>
      <c r="Q359" s="5">
        <f t="shared" si="21"/>
        <v>57788.68</v>
      </c>
      <c r="R359" s="5">
        <v>57788.68</v>
      </c>
      <c r="T359" s="5">
        <f t="shared" si="22"/>
        <v>45333.06</v>
      </c>
      <c r="U359" s="67">
        <f t="shared" si="23"/>
        <v>0</v>
      </c>
    </row>
    <row r="360" spans="1:21" x14ac:dyDescent="0.25">
      <c r="A360" s="21" t="s">
        <v>1262</v>
      </c>
      <c r="B360" s="21">
        <v>3202467720</v>
      </c>
      <c r="C360" s="24">
        <v>3202467720</v>
      </c>
      <c r="D360" s="25">
        <v>57788.68</v>
      </c>
      <c r="F360" s="2">
        <v>3202467720</v>
      </c>
      <c r="G360" s="5">
        <v>-10126.52</v>
      </c>
      <c r="H360" s="5">
        <v>-2329.1</v>
      </c>
      <c r="I360" s="5">
        <f t="shared" si="20"/>
        <v>-12455.62</v>
      </c>
      <c r="K360" s="5">
        <v>38095.01</v>
      </c>
      <c r="L360" s="5">
        <v>7238.05</v>
      </c>
      <c r="M360" s="5">
        <v>0</v>
      </c>
      <c r="N360" s="5">
        <v>0</v>
      </c>
      <c r="O360" s="5">
        <v>10126.52</v>
      </c>
      <c r="P360" s="5">
        <v>2329.1</v>
      </c>
      <c r="Q360" s="5">
        <f t="shared" si="21"/>
        <v>57788.68</v>
      </c>
      <c r="R360" s="5">
        <v>57788.68</v>
      </c>
      <c r="T360" s="5">
        <f t="shared" si="22"/>
        <v>45333.06</v>
      </c>
      <c r="U360" s="67">
        <f t="shared" si="23"/>
        <v>0</v>
      </c>
    </row>
    <row r="361" spans="1:21" x14ac:dyDescent="0.25">
      <c r="A361" s="21" t="s">
        <v>1263</v>
      </c>
      <c r="B361" s="21">
        <v>3202467723</v>
      </c>
      <c r="C361" s="24">
        <v>3202467723</v>
      </c>
      <c r="D361" s="25">
        <v>57788.68</v>
      </c>
      <c r="F361" s="2">
        <v>3202467723</v>
      </c>
      <c r="G361" s="5">
        <v>-10126.52</v>
      </c>
      <c r="H361" s="5">
        <v>-2329.1</v>
      </c>
      <c r="I361" s="5">
        <f t="shared" si="20"/>
        <v>-12455.62</v>
      </c>
      <c r="K361" s="5">
        <v>38095.01</v>
      </c>
      <c r="L361" s="5">
        <v>7238.05</v>
      </c>
      <c r="M361" s="5">
        <v>0</v>
      </c>
      <c r="N361" s="5">
        <v>0</v>
      </c>
      <c r="O361" s="5">
        <v>10126.52</v>
      </c>
      <c r="P361" s="5">
        <v>2329.1</v>
      </c>
      <c r="Q361" s="5">
        <f t="shared" si="21"/>
        <v>57788.68</v>
      </c>
      <c r="R361" s="5">
        <v>57788.68</v>
      </c>
      <c r="T361" s="5">
        <f t="shared" si="22"/>
        <v>45333.06</v>
      </c>
      <c r="U361" s="67">
        <f t="shared" si="23"/>
        <v>0</v>
      </c>
    </row>
    <row r="362" spans="1:21" x14ac:dyDescent="0.25">
      <c r="A362" s="21" t="s">
        <v>1264</v>
      </c>
      <c r="B362" s="21">
        <v>3202467729</v>
      </c>
      <c r="C362" s="24">
        <v>3202467729</v>
      </c>
      <c r="D362" s="25">
        <v>57788.68</v>
      </c>
      <c r="F362" s="2">
        <v>3202467729</v>
      </c>
      <c r="G362" s="5">
        <v>-10126.52</v>
      </c>
      <c r="H362" s="5">
        <v>-2329.1</v>
      </c>
      <c r="I362" s="5">
        <f t="shared" si="20"/>
        <v>-12455.62</v>
      </c>
      <c r="K362" s="5">
        <v>38095.01</v>
      </c>
      <c r="L362" s="5">
        <v>7238.05</v>
      </c>
      <c r="M362" s="5">
        <v>0</v>
      </c>
      <c r="N362" s="5">
        <v>0</v>
      </c>
      <c r="O362" s="5">
        <v>10126.52</v>
      </c>
      <c r="P362" s="5">
        <v>2329.1</v>
      </c>
      <c r="Q362" s="5">
        <f t="shared" si="21"/>
        <v>57788.68</v>
      </c>
      <c r="R362" s="5">
        <v>57788.68</v>
      </c>
      <c r="T362" s="5">
        <f t="shared" si="22"/>
        <v>45333.06</v>
      </c>
      <c r="U362" s="67">
        <f t="shared" si="23"/>
        <v>0</v>
      </c>
    </row>
    <row r="363" spans="1:21" x14ac:dyDescent="0.25">
      <c r="A363" s="21" t="s">
        <v>1265</v>
      </c>
      <c r="B363" s="21">
        <v>3202467789</v>
      </c>
      <c r="C363" s="24">
        <v>3202467789</v>
      </c>
      <c r="D363" s="25">
        <v>57788.68</v>
      </c>
      <c r="F363" s="2">
        <v>3202467789</v>
      </c>
      <c r="G363" s="5">
        <v>-10126.52</v>
      </c>
      <c r="H363" s="5">
        <v>-2329.1</v>
      </c>
      <c r="I363" s="5">
        <f t="shared" si="20"/>
        <v>-12455.62</v>
      </c>
      <c r="K363" s="5">
        <v>38095.01</v>
      </c>
      <c r="L363" s="5">
        <v>7238.05</v>
      </c>
      <c r="M363" s="5">
        <v>0</v>
      </c>
      <c r="N363" s="5">
        <v>0</v>
      </c>
      <c r="O363" s="5">
        <v>10126.52</v>
      </c>
      <c r="P363" s="5">
        <v>2329.1</v>
      </c>
      <c r="Q363" s="5">
        <f t="shared" si="21"/>
        <v>57788.68</v>
      </c>
      <c r="R363" s="5">
        <v>57788.68</v>
      </c>
      <c r="T363" s="5">
        <f t="shared" si="22"/>
        <v>45333.06</v>
      </c>
      <c r="U363" s="67">
        <f t="shared" si="23"/>
        <v>0</v>
      </c>
    </row>
    <row r="364" spans="1:21" x14ac:dyDescent="0.25">
      <c r="A364" s="21" t="s">
        <v>1266</v>
      </c>
      <c r="B364" s="21">
        <v>3204782784</v>
      </c>
      <c r="C364" s="24">
        <v>3204782784</v>
      </c>
      <c r="D364" s="25">
        <v>61079.3</v>
      </c>
      <c r="F364" s="2">
        <v>3204782784</v>
      </c>
      <c r="G364" s="5">
        <v>-10428.18</v>
      </c>
      <c r="H364" s="5">
        <v>-2398.48</v>
      </c>
      <c r="I364" s="5">
        <f t="shared" si="20"/>
        <v>-12826.66</v>
      </c>
      <c r="K364" s="5">
        <v>40548.44</v>
      </c>
      <c r="L364" s="5">
        <v>7704.2</v>
      </c>
      <c r="M364" s="5">
        <v>0</v>
      </c>
      <c r="N364" s="5">
        <v>0</v>
      </c>
      <c r="O364" s="5">
        <v>10428.18</v>
      </c>
      <c r="P364" s="5">
        <v>2398.48</v>
      </c>
      <c r="Q364" s="5">
        <f t="shared" si="21"/>
        <v>61079.3</v>
      </c>
      <c r="R364" s="5">
        <v>61079.3</v>
      </c>
      <c r="T364" s="5">
        <f t="shared" si="22"/>
        <v>48252.639999999999</v>
      </c>
      <c r="U364" s="67">
        <f t="shared" si="23"/>
        <v>0</v>
      </c>
    </row>
    <row r="365" spans="1:21" x14ac:dyDescent="0.25">
      <c r="A365" s="21" t="s">
        <v>1170</v>
      </c>
      <c r="B365" s="21">
        <v>3205064036</v>
      </c>
      <c r="C365" s="24">
        <v>3205064036</v>
      </c>
      <c r="D365" s="25">
        <v>3507.12</v>
      </c>
      <c r="F365" s="2">
        <v>3205064036</v>
      </c>
      <c r="G365" s="5">
        <v>-2947.16</v>
      </c>
      <c r="H365" s="5">
        <v>-559.96</v>
      </c>
      <c r="I365" s="5">
        <f t="shared" si="20"/>
        <v>-3507.12</v>
      </c>
      <c r="K365" s="5">
        <v>0</v>
      </c>
      <c r="L365" s="5">
        <v>0</v>
      </c>
      <c r="M365" s="5">
        <v>0</v>
      </c>
      <c r="N365" s="5">
        <v>0</v>
      </c>
      <c r="O365" s="5">
        <v>2947.16</v>
      </c>
      <c r="P365" s="5">
        <v>559.96</v>
      </c>
      <c r="Q365" s="5">
        <f t="shared" si="21"/>
        <v>3507.12</v>
      </c>
      <c r="R365" s="5">
        <v>3507.12</v>
      </c>
      <c r="T365" s="5">
        <f t="shared" si="22"/>
        <v>0</v>
      </c>
      <c r="U365" s="67">
        <f t="shared" si="23"/>
        <v>0</v>
      </c>
    </row>
    <row r="366" spans="1:21" x14ac:dyDescent="0.25">
      <c r="A366" s="21" t="s">
        <v>1170</v>
      </c>
      <c r="B366" s="21">
        <v>3205067271</v>
      </c>
      <c r="C366" s="24">
        <v>3205067271</v>
      </c>
      <c r="D366" s="25">
        <v>3507.12</v>
      </c>
      <c r="F366" s="2">
        <v>3205067271</v>
      </c>
      <c r="G366" s="5">
        <v>-2947.16</v>
      </c>
      <c r="H366" s="5">
        <v>-559.96</v>
      </c>
      <c r="I366" s="5">
        <f t="shared" si="20"/>
        <v>-3507.12</v>
      </c>
      <c r="K366" s="5">
        <v>0</v>
      </c>
      <c r="L366" s="5">
        <v>0</v>
      </c>
      <c r="M366" s="5">
        <v>0</v>
      </c>
      <c r="N366" s="5">
        <v>0</v>
      </c>
      <c r="O366" s="5">
        <v>2947.16</v>
      </c>
      <c r="P366" s="5">
        <v>559.96</v>
      </c>
      <c r="Q366" s="5">
        <f t="shared" si="21"/>
        <v>3507.12</v>
      </c>
      <c r="R366" s="5">
        <v>3507.12</v>
      </c>
      <c r="T366" s="5">
        <f t="shared" si="22"/>
        <v>0</v>
      </c>
      <c r="U366" s="67">
        <f t="shared" si="23"/>
        <v>0</v>
      </c>
    </row>
    <row r="367" spans="1:21" x14ac:dyDescent="0.25">
      <c r="A367" s="21" t="s">
        <v>1170</v>
      </c>
      <c r="B367" s="21">
        <v>3205068402</v>
      </c>
      <c r="C367" s="24">
        <v>3205068402</v>
      </c>
      <c r="D367" s="25">
        <v>3507.12</v>
      </c>
      <c r="F367" s="2">
        <v>3205068402</v>
      </c>
      <c r="G367" s="5">
        <v>-2947.16</v>
      </c>
      <c r="H367" s="5">
        <v>-559.96</v>
      </c>
      <c r="I367" s="5">
        <f t="shared" si="20"/>
        <v>-3507.12</v>
      </c>
      <c r="K367" s="5">
        <v>0</v>
      </c>
      <c r="L367" s="5">
        <v>0</v>
      </c>
      <c r="M367" s="5">
        <v>0</v>
      </c>
      <c r="N367" s="5">
        <v>0</v>
      </c>
      <c r="O367" s="5">
        <v>2947.16</v>
      </c>
      <c r="P367" s="5">
        <v>559.96</v>
      </c>
      <c r="Q367" s="5">
        <f t="shared" si="21"/>
        <v>3507.12</v>
      </c>
      <c r="R367" s="5">
        <v>3507.12</v>
      </c>
      <c r="T367" s="5">
        <f t="shared" si="22"/>
        <v>0</v>
      </c>
      <c r="U367" s="67">
        <f t="shared" si="23"/>
        <v>0</v>
      </c>
    </row>
    <row r="368" spans="1:21" x14ac:dyDescent="0.25">
      <c r="A368" s="21" t="s">
        <v>1170</v>
      </c>
      <c r="B368" s="21">
        <v>3205069543</v>
      </c>
      <c r="C368" s="24">
        <v>3205069543</v>
      </c>
      <c r="D368" s="25">
        <v>3507.12</v>
      </c>
      <c r="F368" s="2">
        <v>3205069543</v>
      </c>
      <c r="G368" s="5">
        <v>-2947.16</v>
      </c>
      <c r="H368" s="5">
        <v>-559.96</v>
      </c>
      <c r="I368" s="5">
        <f t="shared" si="20"/>
        <v>-3507.12</v>
      </c>
      <c r="K368" s="5">
        <v>0</v>
      </c>
      <c r="L368" s="5">
        <v>0</v>
      </c>
      <c r="M368" s="5">
        <v>0</v>
      </c>
      <c r="N368" s="5">
        <v>0</v>
      </c>
      <c r="O368" s="5">
        <v>2947.16</v>
      </c>
      <c r="P368" s="5">
        <v>559.96</v>
      </c>
      <c r="Q368" s="5">
        <f t="shared" si="21"/>
        <v>3507.12</v>
      </c>
      <c r="R368" s="5">
        <v>3507.12</v>
      </c>
      <c r="T368" s="5">
        <f t="shared" si="22"/>
        <v>0</v>
      </c>
      <c r="U368" s="67">
        <f t="shared" si="23"/>
        <v>0</v>
      </c>
    </row>
    <row r="369" spans="1:21" x14ac:dyDescent="0.25">
      <c r="A369" s="21" t="s">
        <v>1103</v>
      </c>
      <c r="B369" s="21">
        <v>3205069545</v>
      </c>
      <c r="C369" s="24">
        <v>3205069545</v>
      </c>
      <c r="D369" s="25">
        <v>3507.12</v>
      </c>
      <c r="F369" s="2">
        <v>3205069545</v>
      </c>
      <c r="G369" s="5">
        <v>-2947.16</v>
      </c>
      <c r="H369" s="5">
        <v>-559.96</v>
      </c>
      <c r="I369" s="5">
        <f t="shared" si="20"/>
        <v>-3507.12</v>
      </c>
      <c r="K369" s="5">
        <v>0</v>
      </c>
      <c r="L369" s="5">
        <v>0</v>
      </c>
      <c r="M369" s="5">
        <v>0</v>
      </c>
      <c r="N369" s="5">
        <v>0</v>
      </c>
      <c r="O369" s="5">
        <v>2947.16</v>
      </c>
      <c r="P369" s="5">
        <v>559.96</v>
      </c>
      <c r="Q369" s="5">
        <f t="shared" si="21"/>
        <v>3507.12</v>
      </c>
      <c r="R369" s="5">
        <v>3507.12</v>
      </c>
      <c r="T369" s="5">
        <f t="shared" si="22"/>
        <v>0</v>
      </c>
      <c r="U369" s="67">
        <f t="shared" si="23"/>
        <v>0</v>
      </c>
    </row>
    <row r="370" spans="1:21" x14ac:dyDescent="0.25">
      <c r="A370" s="21" t="s">
        <v>1170</v>
      </c>
      <c r="B370" s="21">
        <v>3205071864</v>
      </c>
      <c r="C370" s="24">
        <v>3205071864</v>
      </c>
      <c r="D370" s="25">
        <v>3507.12</v>
      </c>
      <c r="F370" s="2">
        <v>3205071864</v>
      </c>
      <c r="G370" s="5">
        <v>-2947.16</v>
      </c>
      <c r="H370" s="5">
        <v>-559.96</v>
      </c>
      <c r="I370" s="5">
        <f t="shared" si="20"/>
        <v>-3507.12</v>
      </c>
      <c r="K370" s="5">
        <v>0</v>
      </c>
      <c r="L370" s="5">
        <v>0</v>
      </c>
      <c r="M370" s="5">
        <v>0</v>
      </c>
      <c r="N370" s="5">
        <v>0</v>
      </c>
      <c r="O370" s="5">
        <v>2947.16</v>
      </c>
      <c r="P370" s="5">
        <v>559.96</v>
      </c>
      <c r="Q370" s="5">
        <f t="shared" si="21"/>
        <v>3507.12</v>
      </c>
      <c r="R370" s="5">
        <v>3507.12</v>
      </c>
      <c r="T370" s="5">
        <f t="shared" si="22"/>
        <v>0</v>
      </c>
      <c r="U370" s="67">
        <f t="shared" si="23"/>
        <v>0</v>
      </c>
    </row>
    <row r="371" spans="1:21" x14ac:dyDescent="0.25">
      <c r="A371" s="21" t="s">
        <v>1103</v>
      </c>
      <c r="B371" s="21">
        <v>3205071866</v>
      </c>
      <c r="C371" s="24">
        <v>3205071866</v>
      </c>
      <c r="D371" s="25">
        <v>3507.12</v>
      </c>
      <c r="F371" s="2">
        <v>3205071866</v>
      </c>
      <c r="G371" s="5">
        <v>-2947.16</v>
      </c>
      <c r="H371" s="5">
        <v>-559.96</v>
      </c>
      <c r="I371" s="5">
        <f t="shared" si="20"/>
        <v>-3507.12</v>
      </c>
      <c r="K371" s="5">
        <v>0</v>
      </c>
      <c r="L371" s="5">
        <v>0</v>
      </c>
      <c r="M371" s="5">
        <v>0</v>
      </c>
      <c r="N371" s="5">
        <v>0</v>
      </c>
      <c r="O371" s="5">
        <v>2947.16</v>
      </c>
      <c r="P371" s="5">
        <v>559.96</v>
      </c>
      <c r="Q371" s="5">
        <f t="shared" si="21"/>
        <v>3507.12</v>
      </c>
      <c r="R371" s="5">
        <v>3507.12</v>
      </c>
      <c r="T371" s="5">
        <f t="shared" si="22"/>
        <v>0</v>
      </c>
      <c r="U371" s="67">
        <f t="shared" si="23"/>
        <v>0</v>
      </c>
    </row>
    <row r="372" spans="1:21" x14ac:dyDescent="0.25">
      <c r="A372" s="21" t="s">
        <v>1103</v>
      </c>
      <c r="B372" s="21">
        <v>3205075803</v>
      </c>
      <c r="C372" s="24">
        <v>3205075803</v>
      </c>
      <c r="D372" s="25">
        <v>3507.12</v>
      </c>
      <c r="F372" s="2">
        <v>3205075803</v>
      </c>
      <c r="G372" s="5">
        <v>-2947.16</v>
      </c>
      <c r="H372" s="5">
        <v>-559.96</v>
      </c>
      <c r="I372" s="5">
        <f t="shared" si="20"/>
        <v>-3507.12</v>
      </c>
      <c r="K372" s="5">
        <v>0</v>
      </c>
      <c r="L372" s="5">
        <v>0</v>
      </c>
      <c r="M372" s="5">
        <v>0</v>
      </c>
      <c r="N372" s="5">
        <v>0</v>
      </c>
      <c r="O372" s="5">
        <v>2947.16</v>
      </c>
      <c r="P372" s="5">
        <v>559.96</v>
      </c>
      <c r="Q372" s="5">
        <f t="shared" si="21"/>
        <v>3507.12</v>
      </c>
      <c r="R372" s="5">
        <v>3507.12</v>
      </c>
      <c r="T372" s="5">
        <f t="shared" si="22"/>
        <v>0</v>
      </c>
      <c r="U372" s="67">
        <f t="shared" si="23"/>
        <v>0</v>
      </c>
    </row>
    <row r="373" spans="1:21" x14ac:dyDescent="0.25">
      <c r="A373" s="21" t="s">
        <v>1170</v>
      </c>
      <c r="B373" s="21">
        <v>3205077045</v>
      </c>
      <c r="C373" s="24">
        <v>3205077045</v>
      </c>
      <c r="D373" s="25">
        <v>3507.12</v>
      </c>
      <c r="F373" s="2">
        <v>3205077045</v>
      </c>
      <c r="G373" s="5">
        <v>-2947.16</v>
      </c>
      <c r="H373" s="5">
        <v>-559.96</v>
      </c>
      <c r="I373" s="5">
        <f t="shared" si="20"/>
        <v>-3507.12</v>
      </c>
      <c r="K373" s="5">
        <v>0</v>
      </c>
      <c r="L373" s="5">
        <v>0</v>
      </c>
      <c r="M373" s="5">
        <v>0</v>
      </c>
      <c r="N373" s="5">
        <v>0</v>
      </c>
      <c r="O373" s="5">
        <v>2947.16</v>
      </c>
      <c r="P373" s="5">
        <v>559.96</v>
      </c>
      <c r="Q373" s="5">
        <f t="shared" si="21"/>
        <v>3507.12</v>
      </c>
      <c r="R373" s="5">
        <v>3507.12</v>
      </c>
      <c r="T373" s="5">
        <f t="shared" si="22"/>
        <v>0</v>
      </c>
      <c r="U373" s="67">
        <f t="shared" si="23"/>
        <v>0</v>
      </c>
    </row>
    <row r="374" spans="1:21" x14ac:dyDescent="0.25">
      <c r="A374" s="21" t="s">
        <v>1103</v>
      </c>
      <c r="B374" s="21">
        <v>3205078290</v>
      </c>
      <c r="C374" s="24">
        <v>3205078290</v>
      </c>
      <c r="D374" s="25">
        <v>3507.12</v>
      </c>
      <c r="F374" s="2">
        <v>3205078290</v>
      </c>
      <c r="G374" s="5">
        <v>-2947.16</v>
      </c>
      <c r="H374" s="5">
        <v>-559.96</v>
      </c>
      <c r="I374" s="5">
        <f t="shared" si="20"/>
        <v>-3507.12</v>
      </c>
      <c r="K374" s="5">
        <v>0</v>
      </c>
      <c r="L374" s="5">
        <v>0</v>
      </c>
      <c r="M374" s="5">
        <v>0</v>
      </c>
      <c r="N374" s="5">
        <v>0</v>
      </c>
      <c r="O374" s="5">
        <v>2947.16</v>
      </c>
      <c r="P374" s="5">
        <v>559.96</v>
      </c>
      <c r="Q374" s="5">
        <f t="shared" si="21"/>
        <v>3507.12</v>
      </c>
      <c r="R374" s="5">
        <v>3507.12</v>
      </c>
      <c r="T374" s="5">
        <f t="shared" si="22"/>
        <v>0</v>
      </c>
      <c r="U374" s="67">
        <f t="shared" si="23"/>
        <v>0</v>
      </c>
    </row>
    <row r="375" spans="1:21" x14ac:dyDescent="0.25">
      <c r="A375" s="21" t="s">
        <v>1170</v>
      </c>
      <c r="B375" s="21">
        <v>3205078324</v>
      </c>
      <c r="C375" s="24">
        <v>3205078324</v>
      </c>
      <c r="D375" s="25">
        <v>3507.12</v>
      </c>
      <c r="F375" s="2">
        <v>3205078324</v>
      </c>
      <c r="G375" s="5">
        <v>-2947.16</v>
      </c>
      <c r="H375" s="5">
        <v>-559.96</v>
      </c>
      <c r="I375" s="5">
        <f t="shared" si="20"/>
        <v>-3507.12</v>
      </c>
      <c r="K375" s="5">
        <v>0</v>
      </c>
      <c r="L375" s="5">
        <v>0</v>
      </c>
      <c r="M375" s="5">
        <v>0</v>
      </c>
      <c r="N375" s="5">
        <v>0</v>
      </c>
      <c r="O375" s="5">
        <v>2947.16</v>
      </c>
      <c r="P375" s="5">
        <v>559.96</v>
      </c>
      <c r="Q375" s="5">
        <f t="shared" si="21"/>
        <v>3507.12</v>
      </c>
      <c r="R375" s="5">
        <v>3507.12</v>
      </c>
      <c r="T375" s="5">
        <f t="shared" si="22"/>
        <v>0</v>
      </c>
      <c r="U375" s="67">
        <f t="shared" si="23"/>
        <v>0</v>
      </c>
    </row>
    <row r="376" spans="1:21" x14ac:dyDescent="0.25">
      <c r="A376" s="21" t="s">
        <v>1103</v>
      </c>
      <c r="B376" s="21">
        <v>3205078334</v>
      </c>
      <c r="C376" s="24">
        <v>3205078334</v>
      </c>
      <c r="D376" s="25">
        <v>6410.7199999999993</v>
      </c>
      <c r="F376" s="2">
        <v>3205078334</v>
      </c>
      <c r="G376" s="5">
        <v>-5387.16</v>
      </c>
      <c r="H376" s="5">
        <v>-1023.56</v>
      </c>
      <c r="I376" s="5">
        <f t="shared" si="20"/>
        <v>-6410.7199999999993</v>
      </c>
      <c r="K376" s="5">
        <v>0</v>
      </c>
      <c r="L376" s="5">
        <v>0</v>
      </c>
      <c r="M376" s="5">
        <v>0</v>
      </c>
      <c r="N376" s="5">
        <v>0</v>
      </c>
      <c r="O376" s="5">
        <v>5387.16</v>
      </c>
      <c r="P376" s="5">
        <v>1023.56</v>
      </c>
      <c r="Q376" s="5">
        <f t="shared" si="21"/>
        <v>6410.7199999999993</v>
      </c>
      <c r="R376" s="5">
        <v>6410.7199999999993</v>
      </c>
      <c r="T376" s="5">
        <f t="shared" si="22"/>
        <v>0</v>
      </c>
      <c r="U376" s="67">
        <f t="shared" si="23"/>
        <v>0</v>
      </c>
    </row>
    <row r="377" spans="1:21" x14ac:dyDescent="0.25">
      <c r="A377" s="21" t="s">
        <v>1103</v>
      </c>
      <c r="B377" s="21">
        <v>3205079507</v>
      </c>
      <c r="C377" s="24">
        <v>3205079507</v>
      </c>
      <c r="D377" s="25">
        <v>3507.12</v>
      </c>
      <c r="F377" s="2">
        <v>3205079507</v>
      </c>
      <c r="G377" s="5">
        <v>-2947.16</v>
      </c>
      <c r="H377" s="5">
        <v>-559.96</v>
      </c>
      <c r="I377" s="5">
        <f t="shared" si="20"/>
        <v>-3507.12</v>
      </c>
      <c r="K377" s="5">
        <v>0</v>
      </c>
      <c r="L377" s="5">
        <v>0</v>
      </c>
      <c r="M377" s="5">
        <v>0</v>
      </c>
      <c r="N377" s="5">
        <v>0</v>
      </c>
      <c r="O377" s="5">
        <v>2947.16</v>
      </c>
      <c r="P377" s="5">
        <v>559.96</v>
      </c>
      <c r="Q377" s="5">
        <f t="shared" si="21"/>
        <v>3507.12</v>
      </c>
      <c r="R377" s="5">
        <v>3507.12</v>
      </c>
      <c r="T377" s="5">
        <f t="shared" si="22"/>
        <v>0</v>
      </c>
      <c r="U377" s="67">
        <f t="shared" si="23"/>
        <v>0</v>
      </c>
    </row>
    <row r="378" spans="1:21" x14ac:dyDescent="0.25">
      <c r="A378" s="21" t="s">
        <v>1103</v>
      </c>
      <c r="B378" s="21">
        <v>3205079584</v>
      </c>
      <c r="C378" s="24">
        <v>3205079584</v>
      </c>
      <c r="D378" s="25">
        <v>3507.12</v>
      </c>
      <c r="F378" s="2">
        <v>3205079584</v>
      </c>
      <c r="G378" s="5">
        <v>-2947.16</v>
      </c>
      <c r="H378" s="5">
        <v>-559.96</v>
      </c>
      <c r="I378" s="5">
        <f t="shared" si="20"/>
        <v>-3507.12</v>
      </c>
      <c r="K378" s="5">
        <v>0</v>
      </c>
      <c r="L378" s="5">
        <v>0</v>
      </c>
      <c r="M378" s="5">
        <v>0</v>
      </c>
      <c r="N378" s="5">
        <v>0</v>
      </c>
      <c r="O378" s="5">
        <v>2947.16</v>
      </c>
      <c r="P378" s="5">
        <v>559.96</v>
      </c>
      <c r="Q378" s="5">
        <f t="shared" si="21"/>
        <v>3507.12</v>
      </c>
      <c r="R378" s="5">
        <v>3507.12</v>
      </c>
      <c r="T378" s="5">
        <f t="shared" si="22"/>
        <v>0</v>
      </c>
      <c r="U378" s="67">
        <f t="shared" si="23"/>
        <v>0</v>
      </c>
    </row>
    <row r="379" spans="1:21" x14ac:dyDescent="0.25">
      <c r="A379" s="21" t="s">
        <v>1103</v>
      </c>
      <c r="B379" s="21">
        <v>3205079607</v>
      </c>
      <c r="C379" s="24">
        <v>3205079607</v>
      </c>
      <c r="D379" s="25">
        <v>3507.12</v>
      </c>
      <c r="F379" s="2">
        <v>3205079607</v>
      </c>
      <c r="G379" s="5">
        <v>-2947.16</v>
      </c>
      <c r="H379" s="5">
        <v>-559.96</v>
      </c>
      <c r="I379" s="5">
        <f t="shared" si="20"/>
        <v>-3507.12</v>
      </c>
      <c r="K379" s="5">
        <v>0</v>
      </c>
      <c r="L379" s="5">
        <v>0</v>
      </c>
      <c r="M379" s="5">
        <v>0</v>
      </c>
      <c r="N379" s="5">
        <v>0</v>
      </c>
      <c r="O379" s="5">
        <v>2947.16</v>
      </c>
      <c r="P379" s="5">
        <v>559.96</v>
      </c>
      <c r="Q379" s="5">
        <f t="shared" si="21"/>
        <v>3507.12</v>
      </c>
      <c r="R379" s="5">
        <v>3507.12</v>
      </c>
      <c r="T379" s="5">
        <f t="shared" si="22"/>
        <v>0</v>
      </c>
      <c r="U379" s="67">
        <f t="shared" si="23"/>
        <v>0</v>
      </c>
    </row>
    <row r="380" spans="1:21" x14ac:dyDescent="0.25">
      <c r="A380" s="21" t="s">
        <v>1103</v>
      </c>
      <c r="B380" s="21">
        <v>3205080805</v>
      </c>
      <c r="C380" s="24">
        <v>3205080805</v>
      </c>
      <c r="D380" s="25">
        <v>6410.7199999999993</v>
      </c>
      <c r="F380" s="2">
        <v>3205080805</v>
      </c>
      <c r="G380" s="5">
        <v>-5387.16</v>
      </c>
      <c r="H380" s="5">
        <v>-1023.56</v>
      </c>
      <c r="I380" s="5">
        <f t="shared" si="20"/>
        <v>-6410.7199999999993</v>
      </c>
      <c r="K380" s="5">
        <v>0</v>
      </c>
      <c r="L380" s="5">
        <v>0</v>
      </c>
      <c r="M380" s="5">
        <v>0</v>
      </c>
      <c r="N380" s="5">
        <v>0</v>
      </c>
      <c r="O380" s="5">
        <v>5387.16</v>
      </c>
      <c r="P380" s="5">
        <v>1023.56</v>
      </c>
      <c r="Q380" s="5">
        <f t="shared" si="21"/>
        <v>6410.7199999999993</v>
      </c>
      <c r="R380" s="5">
        <v>6410.7199999999993</v>
      </c>
      <c r="T380" s="5">
        <f t="shared" si="22"/>
        <v>0</v>
      </c>
      <c r="U380" s="67">
        <f t="shared" si="23"/>
        <v>0</v>
      </c>
    </row>
    <row r="381" spans="1:21" x14ac:dyDescent="0.25">
      <c r="A381" s="21" t="s">
        <v>1103</v>
      </c>
      <c r="B381" s="21">
        <v>3205083317</v>
      </c>
      <c r="C381" s="24">
        <v>3205083317</v>
      </c>
      <c r="D381" s="25">
        <v>3507.12</v>
      </c>
      <c r="F381" s="2">
        <v>3205083317</v>
      </c>
      <c r="G381" s="5">
        <v>-2947.16</v>
      </c>
      <c r="H381" s="5">
        <v>-559.96</v>
      </c>
      <c r="I381" s="5">
        <f t="shared" si="20"/>
        <v>-3507.12</v>
      </c>
      <c r="K381" s="5">
        <v>0</v>
      </c>
      <c r="L381" s="5">
        <v>0</v>
      </c>
      <c r="M381" s="5">
        <v>0</v>
      </c>
      <c r="N381" s="5">
        <v>0</v>
      </c>
      <c r="O381" s="5">
        <v>2947.16</v>
      </c>
      <c r="P381" s="5">
        <v>559.96</v>
      </c>
      <c r="Q381" s="5">
        <f t="shared" si="21"/>
        <v>3507.12</v>
      </c>
      <c r="R381" s="5">
        <v>3507.12</v>
      </c>
      <c r="T381" s="5">
        <f t="shared" si="22"/>
        <v>0</v>
      </c>
      <c r="U381" s="67">
        <f t="shared" si="23"/>
        <v>0</v>
      </c>
    </row>
    <row r="382" spans="1:21" x14ac:dyDescent="0.25">
      <c r="A382" s="21" t="s">
        <v>1103</v>
      </c>
      <c r="B382" s="21">
        <v>3205083340</v>
      </c>
      <c r="C382" s="24">
        <v>3205083340</v>
      </c>
      <c r="D382" s="25">
        <v>3507.12</v>
      </c>
      <c r="F382" s="2">
        <v>3205083340</v>
      </c>
      <c r="G382" s="5">
        <v>-2947.16</v>
      </c>
      <c r="H382" s="5">
        <v>-559.96</v>
      </c>
      <c r="I382" s="5">
        <f t="shared" si="20"/>
        <v>-3507.12</v>
      </c>
      <c r="K382" s="5">
        <v>0</v>
      </c>
      <c r="L382" s="5">
        <v>0</v>
      </c>
      <c r="M382" s="5">
        <v>0</v>
      </c>
      <c r="N382" s="5">
        <v>0</v>
      </c>
      <c r="O382" s="5">
        <v>2947.16</v>
      </c>
      <c r="P382" s="5">
        <v>559.96</v>
      </c>
      <c r="Q382" s="5">
        <f t="shared" si="21"/>
        <v>3507.12</v>
      </c>
      <c r="R382" s="5">
        <v>3507.12</v>
      </c>
      <c r="T382" s="5">
        <f t="shared" si="22"/>
        <v>0</v>
      </c>
      <c r="U382" s="67">
        <f t="shared" si="23"/>
        <v>0</v>
      </c>
    </row>
    <row r="383" spans="1:21" x14ac:dyDescent="0.25">
      <c r="A383" s="21" t="s">
        <v>1103</v>
      </c>
      <c r="B383" s="21">
        <v>3205084525</v>
      </c>
      <c r="C383" s="24">
        <v>3205084525</v>
      </c>
      <c r="D383" s="25">
        <v>3507.12</v>
      </c>
      <c r="F383" s="2">
        <v>3205084525</v>
      </c>
      <c r="G383" s="5">
        <v>-2947.16</v>
      </c>
      <c r="H383" s="5">
        <v>-559.96</v>
      </c>
      <c r="I383" s="5">
        <f t="shared" si="20"/>
        <v>-3507.12</v>
      </c>
      <c r="K383" s="5">
        <v>0</v>
      </c>
      <c r="L383" s="5">
        <v>0</v>
      </c>
      <c r="M383" s="5">
        <v>0</v>
      </c>
      <c r="N383" s="5">
        <v>0</v>
      </c>
      <c r="O383" s="5">
        <v>2947.16</v>
      </c>
      <c r="P383" s="5">
        <v>559.96</v>
      </c>
      <c r="Q383" s="5">
        <f t="shared" si="21"/>
        <v>3507.12</v>
      </c>
      <c r="R383" s="5">
        <v>3507.12</v>
      </c>
      <c r="T383" s="5">
        <f t="shared" si="22"/>
        <v>0</v>
      </c>
      <c r="U383" s="67">
        <f t="shared" si="23"/>
        <v>0</v>
      </c>
    </row>
    <row r="384" spans="1:21" x14ac:dyDescent="0.25">
      <c r="A384" s="21" t="s">
        <v>1103</v>
      </c>
      <c r="B384" s="21">
        <v>3205084615</v>
      </c>
      <c r="C384" s="24">
        <v>3205084615</v>
      </c>
      <c r="D384" s="25">
        <v>3507.12</v>
      </c>
      <c r="F384" s="2">
        <v>3205084615</v>
      </c>
      <c r="G384" s="5">
        <v>-2947.16</v>
      </c>
      <c r="H384" s="5">
        <v>-559.96</v>
      </c>
      <c r="I384" s="5">
        <f t="shared" si="20"/>
        <v>-3507.12</v>
      </c>
      <c r="K384" s="5">
        <v>0</v>
      </c>
      <c r="L384" s="5">
        <v>0</v>
      </c>
      <c r="M384" s="5">
        <v>0</v>
      </c>
      <c r="N384" s="5">
        <v>0</v>
      </c>
      <c r="O384" s="5">
        <v>2947.16</v>
      </c>
      <c r="P384" s="5">
        <v>559.96</v>
      </c>
      <c r="Q384" s="5">
        <f t="shared" si="21"/>
        <v>3507.12</v>
      </c>
      <c r="R384" s="5">
        <v>3507.12</v>
      </c>
      <c r="T384" s="5">
        <f t="shared" si="22"/>
        <v>0</v>
      </c>
      <c r="U384" s="67">
        <f t="shared" si="23"/>
        <v>0</v>
      </c>
    </row>
    <row r="385" spans="1:21" x14ac:dyDescent="0.25">
      <c r="A385" s="21" t="s">
        <v>1170</v>
      </c>
      <c r="B385" s="21">
        <v>3205085808</v>
      </c>
      <c r="C385" s="24">
        <v>3205085808</v>
      </c>
      <c r="D385" s="25">
        <v>3507.12</v>
      </c>
      <c r="F385" s="2">
        <v>3205085808</v>
      </c>
      <c r="G385" s="5">
        <v>-2947.16</v>
      </c>
      <c r="H385" s="5">
        <v>-559.96</v>
      </c>
      <c r="I385" s="5">
        <f t="shared" si="20"/>
        <v>-3507.12</v>
      </c>
      <c r="K385" s="5">
        <v>0</v>
      </c>
      <c r="L385" s="5">
        <v>0</v>
      </c>
      <c r="M385" s="5">
        <v>0</v>
      </c>
      <c r="N385" s="5">
        <v>0</v>
      </c>
      <c r="O385" s="5">
        <v>2947.16</v>
      </c>
      <c r="P385" s="5">
        <v>559.96</v>
      </c>
      <c r="Q385" s="5">
        <f t="shared" si="21"/>
        <v>3507.12</v>
      </c>
      <c r="R385" s="5">
        <v>3507.12</v>
      </c>
      <c r="T385" s="5">
        <f t="shared" si="22"/>
        <v>0</v>
      </c>
      <c r="U385" s="67">
        <f t="shared" si="23"/>
        <v>0</v>
      </c>
    </row>
    <row r="386" spans="1:21" x14ac:dyDescent="0.25">
      <c r="A386" s="21" t="s">
        <v>1103</v>
      </c>
      <c r="B386" s="21">
        <v>3205085848</v>
      </c>
      <c r="C386" s="24">
        <v>3205085848</v>
      </c>
      <c r="D386" s="25">
        <v>3507.12</v>
      </c>
      <c r="F386" s="2">
        <v>3205085848</v>
      </c>
      <c r="G386" s="5">
        <v>-2947.16</v>
      </c>
      <c r="H386" s="5">
        <v>-559.96</v>
      </c>
      <c r="I386" s="5">
        <f t="shared" si="20"/>
        <v>-3507.12</v>
      </c>
      <c r="K386" s="5">
        <v>0</v>
      </c>
      <c r="L386" s="5">
        <v>0</v>
      </c>
      <c r="M386" s="5">
        <v>0</v>
      </c>
      <c r="N386" s="5">
        <v>0</v>
      </c>
      <c r="O386" s="5">
        <v>2947.16</v>
      </c>
      <c r="P386" s="5">
        <v>559.96</v>
      </c>
      <c r="Q386" s="5">
        <f t="shared" si="21"/>
        <v>3507.12</v>
      </c>
      <c r="R386" s="5">
        <v>3507.12</v>
      </c>
      <c r="T386" s="5">
        <f t="shared" si="22"/>
        <v>0</v>
      </c>
      <c r="U386" s="67">
        <f t="shared" si="23"/>
        <v>0</v>
      </c>
    </row>
    <row r="387" spans="1:21" x14ac:dyDescent="0.25">
      <c r="A387" s="21" t="s">
        <v>1103</v>
      </c>
      <c r="B387" s="21">
        <v>3205085866</v>
      </c>
      <c r="C387" s="24">
        <v>3205085866</v>
      </c>
      <c r="D387" s="25">
        <v>3507.12</v>
      </c>
      <c r="F387" s="2">
        <v>3205085866</v>
      </c>
      <c r="G387" s="5">
        <v>-2947.16</v>
      </c>
      <c r="H387" s="5">
        <v>-559.96</v>
      </c>
      <c r="I387" s="5">
        <f t="shared" ref="I387:I450" si="24">G387+H387</f>
        <v>-3507.12</v>
      </c>
      <c r="K387" s="5">
        <v>0</v>
      </c>
      <c r="L387" s="5">
        <v>0</v>
      </c>
      <c r="M387" s="5">
        <v>0</v>
      </c>
      <c r="N387" s="5">
        <v>0</v>
      </c>
      <c r="O387" s="5">
        <v>2947.16</v>
      </c>
      <c r="P387" s="5">
        <v>559.96</v>
      </c>
      <c r="Q387" s="5">
        <f t="shared" ref="Q387:Q450" si="25">SUM(K387:P387)</f>
        <v>3507.12</v>
      </c>
      <c r="R387" s="5">
        <v>3507.12</v>
      </c>
      <c r="T387" s="5">
        <f t="shared" ref="T387:T450" si="26">I387+Q387</f>
        <v>0</v>
      </c>
      <c r="U387" s="67">
        <f t="shared" si="23"/>
        <v>0</v>
      </c>
    </row>
    <row r="388" spans="1:21" x14ac:dyDescent="0.25">
      <c r="A388" s="21" t="s">
        <v>1170</v>
      </c>
      <c r="B388" s="21">
        <v>3205085887</v>
      </c>
      <c r="C388" s="24">
        <v>3205085887</v>
      </c>
      <c r="D388" s="25">
        <v>3507.12</v>
      </c>
      <c r="F388" s="2">
        <v>3205085887</v>
      </c>
      <c r="G388" s="5">
        <v>-2947.16</v>
      </c>
      <c r="H388" s="5">
        <v>-559.96</v>
      </c>
      <c r="I388" s="5">
        <f t="shared" si="24"/>
        <v>-3507.12</v>
      </c>
      <c r="K388" s="5">
        <v>0</v>
      </c>
      <c r="L388" s="5">
        <v>0</v>
      </c>
      <c r="M388" s="5">
        <v>0</v>
      </c>
      <c r="N388" s="5">
        <v>0</v>
      </c>
      <c r="O388" s="5">
        <v>2947.16</v>
      </c>
      <c r="P388" s="5">
        <v>559.96</v>
      </c>
      <c r="Q388" s="5">
        <f t="shared" si="25"/>
        <v>3507.12</v>
      </c>
      <c r="R388" s="5">
        <v>3507.12</v>
      </c>
      <c r="T388" s="5">
        <f t="shared" si="26"/>
        <v>0</v>
      </c>
      <c r="U388" s="67">
        <f t="shared" ref="U388:U451" si="27">Q388-R388</f>
        <v>0</v>
      </c>
    </row>
    <row r="389" spans="1:21" x14ac:dyDescent="0.25">
      <c r="A389" s="21" t="s">
        <v>1103</v>
      </c>
      <c r="B389" s="21">
        <v>3205085932</v>
      </c>
      <c r="C389" s="24">
        <v>3205085932</v>
      </c>
      <c r="D389" s="25">
        <v>6410.7199999999993</v>
      </c>
      <c r="F389" s="2">
        <v>3205085932</v>
      </c>
      <c r="G389" s="5">
        <v>-5387.16</v>
      </c>
      <c r="H389" s="5">
        <v>-1023.56</v>
      </c>
      <c r="I389" s="5">
        <f t="shared" si="24"/>
        <v>-6410.7199999999993</v>
      </c>
      <c r="K389" s="5">
        <v>0</v>
      </c>
      <c r="L389" s="5">
        <v>0</v>
      </c>
      <c r="M389" s="5">
        <v>0</v>
      </c>
      <c r="N389" s="5">
        <v>0</v>
      </c>
      <c r="O389" s="5">
        <v>5387.16</v>
      </c>
      <c r="P389" s="5">
        <v>1023.56</v>
      </c>
      <c r="Q389" s="5">
        <f t="shared" si="25"/>
        <v>6410.7199999999993</v>
      </c>
      <c r="R389" s="5">
        <v>6410.7199999999993</v>
      </c>
      <c r="T389" s="5">
        <f t="shared" si="26"/>
        <v>0</v>
      </c>
      <c r="U389" s="67">
        <f t="shared" si="27"/>
        <v>0</v>
      </c>
    </row>
    <row r="390" spans="1:21" x14ac:dyDescent="0.25">
      <c r="A390" s="21" t="s">
        <v>1170</v>
      </c>
      <c r="B390" s="21">
        <v>3205088441</v>
      </c>
      <c r="C390" s="24">
        <v>3205088441</v>
      </c>
      <c r="D390" s="25">
        <v>6410.7199999999993</v>
      </c>
      <c r="F390" s="2">
        <v>3205088441</v>
      </c>
      <c r="G390" s="5">
        <v>-5387.16</v>
      </c>
      <c r="H390" s="5">
        <v>-1023.56</v>
      </c>
      <c r="I390" s="5">
        <f t="shared" si="24"/>
        <v>-6410.7199999999993</v>
      </c>
      <c r="K390" s="5">
        <v>0</v>
      </c>
      <c r="L390" s="5">
        <v>0</v>
      </c>
      <c r="M390" s="5">
        <v>0</v>
      </c>
      <c r="N390" s="5">
        <v>0</v>
      </c>
      <c r="O390" s="5">
        <v>5387.16</v>
      </c>
      <c r="P390" s="5">
        <v>1023.56</v>
      </c>
      <c r="Q390" s="5">
        <f t="shared" si="25"/>
        <v>6410.7199999999993</v>
      </c>
      <c r="R390" s="5">
        <v>6410.7199999999993</v>
      </c>
      <c r="T390" s="5">
        <f t="shared" si="26"/>
        <v>0</v>
      </c>
      <c r="U390" s="67">
        <f t="shared" si="27"/>
        <v>0</v>
      </c>
    </row>
    <row r="391" spans="1:21" x14ac:dyDescent="0.25">
      <c r="A391" s="21" t="s">
        <v>1103</v>
      </c>
      <c r="B391" s="21">
        <v>3205088444</v>
      </c>
      <c r="C391" s="24">
        <v>3205088444</v>
      </c>
      <c r="D391" s="25">
        <v>3507.12</v>
      </c>
      <c r="F391" s="2">
        <v>3205088444</v>
      </c>
      <c r="G391" s="5">
        <v>-2947.16</v>
      </c>
      <c r="H391" s="5">
        <v>-559.96</v>
      </c>
      <c r="I391" s="5">
        <f t="shared" si="24"/>
        <v>-3507.12</v>
      </c>
      <c r="K391" s="5">
        <v>0</v>
      </c>
      <c r="L391" s="5">
        <v>0</v>
      </c>
      <c r="M391" s="5">
        <v>0</v>
      </c>
      <c r="N391" s="5">
        <v>0</v>
      </c>
      <c r="O391" s="5">
        <v>2947.16</v>
      </c>
      <c r="P391" s="5">
        <v>559.96</v>
      </c>
      <c r="Q391" s="5">
        <f t="shared" si="25"/>
        <v>3507.12</v>
      </c>
      <c r="R391" s="5">
        <v>3507.12</v>
      </c>
      <c r="T391" s="5">
        <f t="shared" si="26"/>
        <v>0</v>
      </c>
      <c r="U391" s="67">
        <f t="shared" si="27"/>
        <v>0</v>
      </c>
    </row>
    <row r="392" spans="1:21" x14ac:dyDescent="0.25">
      <c r="A392" s="21" t="s">
        <v>1103</v>
      </c>
      <c r="B392" s="21">
        <v>3205088449</v>
      </c>
      <c r="C392" s="24">
        <v>3205088449</v>
      </c>
      <c r="D392" s="25">
        <v>3507.12</v>
      </c>
      <c r="F392" s="2">
        <v>3205088449</v>
      </c>
      <c r="G392" s="5">
        <v>-2947.16</v>
      </c>
      <c r="H392" s="5">
        <v>-559.96</v>
      </c>
      <c r="I392" s="5">
        <f t="shared" si="24"/>
        <v>-3507.12</v>
      </c>
      <c r="K392" s="5">
        <v>0</v>
      </c>
      <c r="L392" s="5">
        <v>0</v>
      </c>
      <c r="M392" s="5">
        <v>0</v>
      </c>
      <c r="N392" s="5">
        <v>0</v>
      </c>
      <c r="O392" s="5">
        <v>2947.16</v>
      </c>
      <c r="P392" s="5">
        <v>559.96</v>
      </c>
      <c r="Q392" s="5">
        <f t="shared" si="25"/>
        <v>3507.12</v>
      </c>
      <c r="R392" s="5">
        <v>3507.12</v>
      </c>
      <c r="T392" s="5">
        <f t="shared" si="26"/>
        <v>0</v>
      </c>
      <c r="U392" s="67">
        <f t="shared" si="27"/>
        <v>0</v>
      </c>
    </row>
    <row r="393" spans="1:21" x14ac:dyDescent="0.25">
      <c r="A393" s="21" t="s">
        <v>1103</v>
      </c>
      <c r="B393" s="21">
        <v>3205089687</v>
      </c>
      <c r="C393" s="24">
        <v>3205089687</v>
      </c>
      <c r="D393" s="25">
        <v>3507.12</v>
      </c>
      <c r="F393" s="2">
        <v>3205089687</v>
      </c>
      <c r="G393" s="5">
        <v>-2947.16</v>
      </c>
      <c r="H393" s="5">
        <v>-559.96</v>
      </c>
      <c r="I393" s="5">
        <f t="shared" si="24"/>
        <v>-3507.12</v>
      </c>
      <c r="K393" s="5">
        <v>0</v>
      </c>
      <c r="L393" s="5">
        <v>0</v>
      </c>
      <c r="M393" s="5">
        <v>0</v>
      </c>
      <c r="N393" s="5">
        <v>0</v>
      </c>
      <c r="O393" s="5">
        <v>2947.16</v>
      </c>
      <c r="P393" s="5">
        <v>559.96</v>
      </c>
      <c r="Q393" s="5">
        <f t="shared" si="25"/>
        <v>3507.12</v>
      </c>
      <c r="R393" s="5">
        <v>3507.12</v>
      </c>
      <c r="T393" s="5">
        <f t="shared" si="26"/>
        <v>0</v>
      </c>
      <c r="U393" s="67">
        <f t="shared" si="27"/>
        <v>0</v>
      </c>
    </row>
    <row r="394" spans="1:21" x14ac:dyDescent="0.25">
      <c r="A394" s="21" t="s">
        <v>1170</v>
      </c>
      <c r="B394" s="21">
        <v>3205090865</v>
      </c>
      <c r="C394" s="24">
        <v>3205090865</v>
      </c>
      <c r="D394" s="25">
        <v>3507.12</v>
      </c>
      <c r="F394" s="2">
        <v>3205090865</v>
      </c>
      <c r="G394" s="5">
        <v>-2947.16</v>
      </c>
      <c r="H394" s="5">
        <v>-559.96</v>
      </c>
      <c r="I394" s="5">
        <f t="shared" si="24"/>
        <v>-3507.12</v>
      </c>
      <c r="K394" s="5">
        <v>0</v>
      </c>
      <c r="L394" s="5">
        <v>0</v>
      </c>
      <c r="M394" s="5">
        <v>0</v>
      </c>
      <c r="N394" s="5">
        <v>0</v>
      </c>
      <c r="O394" s="5">
        <v>2947.16</v>
      </c>
      <c r="P394" s="5">
        <v>559.96</v>
      </c>
      <c r="Q394" s="5">
        <f t="shared" si="25"/>
        <v>3507.12</v>
      </c>
      <c r="R394" s="5">
        <v>3507.12</v>
      </c>
      <c r="T394" s="5">
        <f t="shared" si="26"/>
        <v>0</v>
      </c>
      <c r="U394" s="67">
        <f t="shared" si="27"/>
        <v>0</v>
      </c>
    </row>
    <row r="395" spans="1:21" x14ac:dyDescent="0.25">
      <c r="A395" s="21" t="s">
        <v>1170</v>
      </c>
      <c r="B395" s="21">
        <v>3205090925</v>
      </c>
      <c r="C395" s="24">
        <v>3205090925</v>
      </c>
      <c r="D395" s="25">
        <v>3507.12</v>
      </c>
      <c r="F395" s="2">
        <v>3205090925</v>
      </c>
      <c r="G395" s="5">
        <v>-2947.16</v>
      </c>
      <c r="H395" s="5">
        <v>-559.96</v>
      </c>
      <c r="I395" s="5">
        <f t="shared" si="24"/>
        <v>-3507.12</v>
      </c>
      <c r="K395" s="5">
        <v>0</v>
      </c>
      <c r="L395" s="5">
        <v>0</v>
      </c>
      <c r="M395" s="5">
        <v>0</v>
      </c>
      <c r="N395" s="5">
        <v>0</v>
      </c>
      <c r="O395" s="5">
        <v>2947.16</v>
      </c>
      <c r="P395" s="5">
        <v>559.96</v>
      </c>
      <c r="Q395" s="5">
        <f t="shared" si="25"/>
        <v>3507.12</v>
      </c>
      <c r="R395" s="5">
        <v>3507.12</v>
      </c>
      <c r="T395" s="5">
        <f t="shared" si="26"/>
        <v>0</v>
      </c>
      <c r="U395" s="67">
        <f t="shared" si="27"/>
        <v>0</v>
      </c>
    </row>
    <row r="396" spans="1:21" x14ac:dyDescent="0.25">
      <c r="A396" s="21" t="s">
        <v>1103</v>
      </c>
      <c r="B396" s="21">
        <v>3205090934</v>
      </c>
      <c r="C396" s="24">
        <v>3205090934</v>
      </c>
      <c r="D396" s="25">
        <v>3507.12</v>
      </c>
      <c r="F396" s="2">
        <v>3205090934</v>
      </c>
      <c r="G396" s="5">
        <v>-2947.16</v>
      </c>
      <c r="H396" s="5">
        <v>-559.96</v>
      </c>
      <c r="I396" s="5">
        <f t="shared" si="24"/>
        <v>-3507.12</v>
      </c>
      <c r="K396" s="5">
        <v>0</v>
      </c>
      <c r="L396" s="5">
        <v>0</v>
      </c>
      <c r="M396" s="5">
        <v>0</v>
      </c>
      <c r="N396" s="5">
        <v>0</v>
      </c>
      <c r="O396" s="5">
        <v>2947.16</v>
      </c>
      <c r="P396" s="5">
        <v>559.96</v>
      </c>
      <c r="Q396" s="5">
        <f t="shared" si="25"/>
        <v>3507.12</v>
      </c>
      <c r="R396" s="5">
        <v>3507.12</v>
      </c>
      <c r="T396" s="5">
        <f t="shared" si="26"/>
        <v>0</v>
      </c>
      <c r="U396" s="67">
        <f t="shared" si="27"/>
        <v>0</v>
      </c>
    </row>
    <row r="397" spans="1:21" x14ac:dyDescent="0.25">
      <c r="A397" s="21" t="s">
        <v>1170</v>
      </c>
      <c r="B397" s="21">
        <v>3205090987</v>
      </c>
      <c r="C397" s="24">
        <v>3205090987</v>
      </c>
      <c r="D397" s="25">
        <v>3507.12</v>
      </c>
      <c r="F397" s="2">
        <v>3205090987</v>
      </c>
      <c r="G397" s="5">
        <v>-2947.16</v>
      </c>
      <c r="H397" s="5">
        <v>-559.96</v>
      </c>
      <c r="I397" s="5">
        <f t="shared" si="24"/>
        <v>-3507.12</v>
      </c>
      <c r="K397" s="5">
        <v>0</v>
      </c>
      <c r="L397" s="5">
        <v>0</v>
      </c>
      <c r="M397" s="5">
        <v>0</v>
      </c>
      <c r="N397" s="5">
        <v>0</v>
      </c>
      <c r="O397" s="5">
        <v>2947.16</v>
      </c>
      <c r="P397" s="5">
        <v>559.96</v>
      </c>
      <c r="Q397" s="5">
        <f t="shared" si="25"/>
        <v>3507.12</v>
      </c>
      <c r="R397" s="5">
        <v>3507.12</v>
      </c>
      <c r="T397" s="5">
        <f t="shared" si="26"/>
        <v>0</v>
      </c>
      <c r="U397" s="67">
        <f t="shared" si="27"/>
        <v>0</v>
      </c>
    </row>
    <row r="398" spans="1:21" x14ac:dyDescent="0.25">
      <c r="A398" s="21" t="s">
        <v>1103</v>
      </c>
      <c r="B398" s="21">
        <v>3205094708</v>
      </c>
      <c r="C398" s="24">
        <v>3205094708</v>
      </c>
      <c r="D398" s="25">
        <v>3507.12</v>
      </c>
      <c r="F398" s="2">
        <v>3205094708</v>
      </c>
      <c r="G398" s="5">
        <v>-2947.16</v>
      </c>
      <c r="H398" s="5">
        <v>-559.96</v>
      </c>
      <c r="I398" s="5">
        <f t="shared" si="24"/>
        <v>-3507.12</v>
      </c>
      <c r="K398" s="5">
        <v>0</v>
      </c>
      <c r="L398" s="5">
        <v>0</v>
      </c>
      <c r="M398" s="5">
        <v>0</v>
      </c>
      <c r="N398" s="5">
        <v>0</v>
      </c>
      <c r="O398" s="5">
        <v>2947.16</v>
      </c>
      <c r="P398" s="5">
        <v>559.96</v>
      </c>
      <c r="Q398" s="5">
        <f t="shared" si="25"/>
        <v>3507.12</v>
      </c>
      <c r="R398" s="5">
        <v>3507.12</v>
      </c>
      <c r="T398" s="5">
        <f t="shared" si="26"/>
        <v>0</v>
      </c>
      <c r="U398" s="67">
        <f t="shared" si="27"/>
        <v>0</v>
      </c>
    </row>
    <row r="399" spans="1:21" x14ac:dyDescent="0.25">
      <c r="A399" s="21" t="s">
        <v>1170</v>
      </c>
      <c r="B399" s="21">
        <v>3205094715</v>
      </c>
      <c r="C399" s="24">
        <v>3205094715</v>
      </c>
      <c r="D399" s="25">
        <v>6410.7199999999993</v>
      </c>
      <c r="F399" s="2">
        <v>3205094715</v>
      </c>
      <c r="G399" s="5">
        <v>-5387.16</v>
      </c>
      <c r="H399" s="5">
        <v>-1023.56</v>
      </c>
      <c r="I399" s="5">
        <f t="shared" si="24"/>
        <v>-6410.7199999999993</v>
      </c>
      <c r="K399" s="5">
        <v>0</v>
      </c>
      <c r="L399" s="5">
        <v>0</v>
      </c>
      <c r="M399" s="5">
        <v>0</v>
      </c>
      <c r="N399" s="5">
        <v>0</v>
      </c>
      <c r="O399" s="5">
        <v>5387.16</v>
      </c>
      <c r="P399" s="5">
        <v>1023.56</v>
      </c>
      <c r="Q399" s="5">
        <f t="shared" si="25"/>
        <v>6410.7199999999993</v>
      </c>
      <c r="R399" s="5">
        <v>6410.7199999999993</v>
      </c>
      <c r="T399" s="5">
        <f t="shared" si="26"/>
        <v>0</v>
      </c>
      <c r="U399" s="67">
        <f t="shared" si="27"/>
        <v>0</v>
      </c>
    </row>
    <row r="400" spans="1:21" x14ac:dyDescent="0.25">
      <c r="A400" s="21" t="s">
        <v>1103</v>
      </c>
      <c r="B400" s="21">
        <v>3205095657</v>
      </c>
      <c r="C400" s="24">
        <v>3205095657</v>
      </c>
      <c r="D400" s="25">
        <v>3507.12</v>
      </c>
      <c r="F400" s="2">
        <v>3205095657</v>
      </c>
      <c r="G400" s="5">
        <v>-2947.16</v>
      </c>
      <c r="H400" s="5">
        <v>-559.96</v>
      </c>
      <c r="I400" s="5">
        <f t="shared" si="24"/>
        <v>-3507.12</v>
      </c>
      <c r="K400" s="5">
        <v>0</v>
      </c>
      <c r="L400" s="5">
        <v>0</v>
      </c>
      <c r="M400" s="5">
        <v>0</v>
      </c>
      <c r="N400" s="5">
        <v>0</v>
      </c>
      <c r="O400" s="5">
        <v>2947.16</v>
      </c>
      <c r="P400" s="5">
        <v>559.96</v>
      </c>
      <c r="Q400" s="5">
        <f t="shared" si="25"/>
        <v>3507.12</v>
      </c>
      <c r="R400" s="5">
        <v>3507.12</v>
      </c>
      <c r="T400" s="5">
        <f t="shared" si="26"/>
        <v>0</v>
      </c>
      <c r="U400" s="67">
        <f t="shared" si="27"/>
        <v>0</v>
      </c>
    </row>
    <row r="401" spans="1:21" x14ac:dyDescent="0.25">
      <c r="A401" s="21" t="s">
        <v>1170</v>
      </c>
      <c r="B401" s="21">
        <v>3205095680</v>
      </c>
      <c r="C401" s="24">
        <v>3205095680</v>
      </c>
      <c r="D401" s="25">
        <v>3507.12</v>
      </c>
      <c r="F401" s="2">
        <v>3205095680</v>
      </c>
      <c r="G401" s="5">
        <v>-2947.16</v>
      </c>
      <c r="H401" s="5">
        <v>-559.96</v>
      </c>
      <c r="I401" s="5">
        <f t="shared" si="24"/>
        <v>-3507.12</v>
      </c>
      <c r="K401" s="5">
        <v>0</v>
      </c>
      <c r="L401" s="5">
        <v>0</v>
      </c>
      <c r="M401" s="5">
        <v>0</v>
      </c>
      <c r="N401" s="5">
        <v>0</v>
      </c>
      <c r="O401" s="5">
        <v>2947.16</v>
      </c>
      <c r="P401" s="5">
        <v>559.96</v>
      </c>
      <c r="Q401" s="5">
        <f t="shared" si="25"/>
        <v>3507.12</v>
      </c>
      <c r="R401" s="5">
        <v>3507.12</v>
      </c>
      <c r="T401" s="5">
        <f t="shared" si="26"/>
        <v>0</v>
      </c>
      <c r="U401" s="67">
        <f t="shared" si="27"/>
        <v>0</v>
      </c>
    </row>
    <row r="402" spans="1:21" x14ac:dyDescent="0.25">
      <c r="A402" s="21" t="s">
        <v>1170</v>
      </c>
      <c r="B402" s="21">
        <v>3205095682</v>
      </c>
      <c r="C402" s="24">
        <v>3205095682</v>
      </c>
      <c r="D402" s="25">
        <v>3507.12</v>
      </c>
      <c r="F402" s="2">
        <v>3205095682</v>
      </c>
      <c r="G402" s="5">
        <v>-2947.16</v>
      </c>
      <c r="H402" s="5">
        <v>-559.96</v>
      </c>
      <c r="I402" s="5">
        <f t="shared" si="24"/>
        <v>-3507.12</v>
      </c>
      <c r="K402" s="5">
        <v>0</v>
      </c>
      <c r="L402" s="5">
        <v>0</v>
      </c>
      <c r="M402" s="5">
        <v>0</v>
      </c>
      <c r="N402" s="5">
        <v>0</v>
      </c>
      <c r="O402" s="5">
        <v>2947.16</v>
      </c>
      <c r="P402" s="5">
        <v>559.96</v>
      </c>
      <c r="Q402" s="5">
        <f t="shared" si="25"/>
        <v>3507.12</v>
      </c>
      <c r="R402" s="5">
        <v>3507.12</v>
      </c>
      <c r="T402" s="5">
        <f t="shared" si="26"/>
        <v>0</v>
      </c>
      <c r="U402" s="67">
        <f t="shared" si="27"/>
        <v>0</v>
      </c>
    </row>
    <row r="403" spans="1:21" x14ac:dyDescent="0.25">
      <c r="A403" s="21" t="s">
        <v>1170</v>
      </c>
      <c r="B403" s="21">
        <v>3205095723</v>
      </c>
      <c r="C403" s="24">
        <v>3205095723</v>
      </c>
      <c r="D403" s="25">
        <v>3507.12</v>
      </c>
      <c r="F403" s="2">
        <v>3205095723</v>
      </c>
      <c r="G403" s="5">
        <v>-2947.16</v>
      </c>
      <c r="H403" s="5">
        <v>-559.96</v>
      </c>
      <c r="I403" s="5">
        <f t="shared" si="24"/>
        <v>-3507.12</v>
      </c>
      <c r="K403" s="5">
        <v>0</v>
      </c>
      <c r="L403" s="5">
        <v>0</v>
      </c>
      <c r="M403" s="5">
        <v>0</v>
      </c>
      <c r="N403" s="5">
        <v>0</v>
      </c>
      <c r="O403" s="5">
        <v>2947.16</v>
      </c>
      <c r="P403" s="5">
        <v>559.96</v>
      </c>
      <c r="Q403" s="5">
        <f t="shared" si="25"/>
        <v>3507.12</v>
      </c>
      <c r="R403" s="5">
        <v>3507.12</v>
      </c>
      <c r="T403" s="5">
        <f t="shared" si="26"/>
        <v>0</v>
      </c>
      <c r="U403" s="67">
        <f t="shared" si="27"/>
        <v>0</v>
      </c>
    </row>
    <row r="404" spans="1:21" x14ac:dyDescent="0.25">
      <c r="A404" s="21" t="s">
        <v>1170</v>
      </c>
      <c r="B404" s="21">
        <v>3205095763</v>
      </c>
      <c r="C404" s="24">
        <v>3205095763</v>
      </c>
      <c r="D404" s="25">
        <v>3507.12</v>
      </c>
      <c r="F404" s="2">
        <v>3205095763</v>
      </c>
      <c r="G404" s="5">
        <v>-2947.16</v>
      </c>
      <c r="H404" s="5">
        <v>-559.96</v>
      </c>
      <c r="I404" s="5">
        <f t="shared" si="24"/>
        <v>-3507.12</v>
      </c>
      <c r="K404" s="5">
        <v>0</v>
      </c>
      <c r="L404" s="5">
        <v>0</v>
      </c>
      <c r="M404" s="5">
        <v>0</v>
      </c>
      <c r="N404" s="5">
        <v>0</v>
      </c>
      <c r="O404" s="5">
        <v>2947.16</v>
      </c>
      <c r="P404" s="5">
        <v>559.96</v>
      </c>
      <c r="Q404" s="5">
        <f t="shared" si="25"/>
        <v>3507.12</v>
      </c>
      <c r="R404" s="5">
        <v>3507.12</v>
      </c>
      <c r="T404" s="5">
        <f t="shared" si="26"/>
        <v>0</v>
      </c>
      <c r="U404" s="67">
        <f t="shared" si="27"/>
        <v>0</v>
      </c>
    </row>
    <row r="405" spans="1:21" x14ac:dyDescent="0.25">
      <c r="A405" s="21" t="s">
        <v>1103</v>
      </c>
      <c r="B405" s="21">
        <v>3205095764</v>
      </c>
      <c r="C405" s="24">
        <v>3205095764</v>
      </c>
      <c r="D405" s="25">
        <v>3507.12</v>
      </c>
      <c r="F405" s="2">
        <v>3205095764</v>
      </c>
      <c r="G405" s="5">
        <v>-2947.16</v>
      </c>
      <c r="H405" s="5">
        <v>-559.96</v>
      </c>
      <c r="I405" s="5">
        <f t="shared" si="24"/>
        <v>-3507.12</v>
      </c>
      <c r="K405" s="5">
        <v>0</v>
      </c>
      <c r="L405" s="5">
        <v>0</v>
      </c>
      <c r="M405" s="5">
        <v>0</v>
      </c>
      <c r="N405" s="5">
        <v>0</v>
      </c>
      <c r="O405" s="5">
        <v>2947.16</v>
      </c>
      <c r="P405" s="5">
        <v>559.96</v>
      </c>
      <c r="Q405" s="5">
        <f t="shared" si="25"/>
        <v>3507.12</v>
      </c>
      <c r="R405" s="5">
        <v>3507.12</v>
      </c>
      <c r="T405" s="5">
        <f t="shared" si="26"/>
        <v>0</v>
      </c>
      <c r="U405" s="67">
        <f t="shared" si="27"/>
        <v>0</v>
      </c>
    </row>
    <row r="406" spans="1:21" x14ac:dyDescent="0.25">
      <c r="A406" s="21" t="s">
        <v>1170</v>
      </c>
      <c r="B406" s="21">
        <v>3205096712</v>
      </c>
      <c r="C406" s="24">
        <v>3205096712</v>
      </c>
      <c r="D406" s="25">
        <v>3507.12</v>
      </c>
      <c r="F406" s="2">
        <v>3205096712</v>
      </c>
      <c r="G406" s="5">
        <v>-2947.16</v>
      </c>
      <c r="H406" s="5">
        <v>-559.96</v>
      </c>
      <c r="I406" s="5">
        <f t="shared" si="24"/>
        <v>-3507.12</v>
      </c>
      <c r="K406" s="5">
        <v>0</v>
      </c>
      <c r="L406" s="5">
        <v>0</v>
      </c>
      <c r="M406" s="5">
        <v>0</v>
      </c>
      <c r="N406" s="5">
        <v>0</v>
      </c>
      <c r="O406" s="5">
        <v>2947.16</v>
      </c>
      <c r="P406" s="5">
        <v>559.96</v>
      </c>
      <c r="Q406" s="5">
        <f t="shared" si="25"/>
        <v>3507.12</v>
      </c>
      <c r="R406" s="5">
        <v>3507.12</v>
      </c>
      <c r="T406" s="5">
        <f t="shared" si="26"/>
        <v>0</v>
      </c>
      <c r="U406" s="67">
        <f t="shared" si="27"/>
        <v>0</v>
      </c>
    </row>
    <row r="407" spans="1:21" x14ac:dyDescent="0.25">
      <c r="A407" s="21" t="s">
        <v>1103</v>
      </c>
      <c r="B407" s="21">
        <v>3205096751</v>
      </c>
      <c r="C407" s="24">
        <v>3205096751</v>
      </c>
      <c r="D407" s="25">
        <v>3507.12</v>
      </c>
      <c r="F407" s="2">
        <v>3205096751</v>
      </c>
      <c r="G407" s="5">
        <v>-2947.16</v>
      </c>
      <c r="H407" s="5">
        <v>-559.96</v>
      </c>
      <c r="I407" s="5">
        <f t="shared" si="24"/>
        <v>-3507.12</v>
      </c>
      <c r="K407" s="5">
        <v>0</v>
      </c>
      <c r="L407" s="5">
        <v>0</v>
      </c>
      <c r="M407" s="5">
        <v>0</v>
      </c>
      <c r="N407" s="5">
        <v>0</v>
      </c>
      <c r="O407" s="5">
        <v>2947.16</v>
      </c>
      <c r="P407" s="5">
        <v>559.96</v>
      </c>
      <c r="Q407" s="5">
        <f t="shared" si="25"/>
        <v>3507.12</v>
      </c>
      <c r="R407" s="5">
        <v>3507.12</v>
      </c>
      <c r="T407" s="5">
        <f t="shared" si="26"/>
        <v>0</v>
      </c>
      <c r="U407" s="67">
        <f t="shared" si="27"/>
        <v>0</v>
      </c>
    </row>
    <row r="408" spans="1:21" x14ac:dyDescent="0.25">
      <c r="A408" s="21" t="s">
        <v>1170</v>
      </c>
      <c r="B408" s="21">
        <v>3205096753</v>
      </c>
      <c r="C408" s="24">
        <v>3205096753</v>
      </c>
      <c r="D408" s="25">
        <v>6410.7199999999993</v>
      </c>
      <c r="F408" s="2">
        <v>3205096753</v>
      </c>
      <c r="G408" s="5">
        <v>-5387.16</v>
      </c>
      <c r="H408" s="5">
        <v>-1023.56</v>
      </c>
      <c r="I408" s="5">
        <f t="shared" si="24"/>
        <v>-6410.7199999999993</v>
      </c>
      <c r="K408" s="5">
        <v>0</v>
      </c>
      <c r="L408" s="5">
        <v>0</v>
      </c>
      <c r="M408" s="5">
        <v>0</v>
      </c>
      <c r="N408" s="5">
        <v>0</v>
      </c>
      <c r="O408" s="5">
        <v>5387.16</v>
      </c>
      <c r="P408" s="5">
        <v>1023.56</v>
      </c>
      <c r="Q408" s="5">
        <f t="shared" si="25"/>
        <v>6410.7199999999993</v>
      </c>
      <c r="R408" s="5">
        <v>6410.7199999999993</v>
      </c>
      <c r="T408" s="5">
        <f t="shared" si="26"/>
        <v>0</v>
      </c>
      <c r="U408" s="67">
        <f t="shared" si="27"/>
        <v>0</v>
      </c>
    </row>
    <row r="409" spans="1:21" x14ac:dyDescent="0.25">
      <c r="A409" s="21" t="s">
        <v>1267</v>
      </c>
      <c r="B409" s="21">
        <v>3205097861</v>
      </c>
      <c r="C409" s="24">
        <v>3205097861</v>
      </c>
      <c r="D409" s="25">
        <v>6410.7199999999993</v>
      </c>
      <c r="F409" s="2">
        <v>3205097861</v>
      </c>
      <c r="G409" s="5">
        <v>-5387.16</v>
      </c>
      <c r="H409" s="5">
        <v>-1023.56</v>
      </c>
      <c r="I409" s="5">
        <f t="shared" si="24"/>
        <v>-6410.7199999999993</v>
      </c>
      <c r="K409" s="5">
        <v>0</v>
      </c>
      <c r="L409" s="5">
        <v>0</v>
      </c>
      <c r="M409" s="5">
        <v>0</v>
      </c>
      <c r="N409" s="5">
        <v>0</v>
      </c>
      <c r="O409" s="5">
        <v>5387.16</v>
      </c>
      <c r="P409" s="5">
        <v>1023.56</v>
      </c>
      <c r="Q409" s="5">
        <f t="shared" si="25"/>
        <v>6410.7199999999993</v>
      </c>
      <c r="R409" s="5">
        <v>6410.7199999999993</v>
      </c>
      <c r="T409" s="5">
        <f t="shared" si="26"/>
        <v>0</v>
      </c>
      <c r="U409" s="67">
        <f t="shared" si="27"/>
        <v>0</v>
      </c>
    </row>
    <row r="410" spans="1:21" x14ac:dyDescent="0.25">
      <c r="A410" s="21" t="s">
        <v>1170</v>
      </c>
      <c r="B410" s="21">
        <v>3205098774</v>
      </c>
      <c r="C410" s="24">
        <v>3205098774</v>
      </c>
      <c r="D410" s="25">
        <v>3507.12</v>
      </c>
      <c r="F410" s="2">
        <v>3205098774</v>
      </c>
      <c r="G410" s="5">
        <v>-2947.16</v>
      </c>
      <c r="H410" s="5">
        <v>-559.96</v>
      </c>
      <c r="I410" s="5">
        <f t="shared" si="24"/>
        <v>-3507.12</v>
      </c>
      <c r="K410" s="5">
        <v>0</v>
      </c>
      <c r="L410" s="5">
        <v>0</v>
      </c>
      <c r="M410" s="5">
        <v>0</v>
      </c>
      <c r="N410" s="5">
        <v>0</v>
      </c>
      <c r="O410" s="5">
        <v>2947.16</v>
      </c>
      <c r="P410" s="5">
        <v>559.96</v>
      </c>
      <c r="Q410" s="5">
        <f t="shared" si="25"/>
        <v>3507.12</v>
      </c>
      <c r="R410" s="5">
        <v>3507.12</v>
      </c>
      <c r="T410" s="5">
        <f t="shared" si="26"/>
        <v>0</v>
      </c>
      <c r="U410" s="67">
        <f t="shared" si="27"/>
        <v>0</v>
      </c>
    </row>
    <row r="411" spans="1:21" x14ac:dyDescent="0.25">
      <c r="A411" s="21" t="s">
        <v>1170</v>
      </c>
      <c r="B411" s="21">
        <v>3205099314</v>
      </c>
      <c r="C411" s="24">
        <v>3205099314</v>
      </c>
      <c r="D411" s="25">
        <v>3507.12</v>
      </c>
      <c r="F411" s="2">
        <v>3205099314</v>
      </c>
      <c r="G411" s="5">
        <v>-2947.16</v>
      </c>
      <c r="H411" s="5">
        <v>-559.96</v>
      </c>
      <c r="I411" s="5">
        <f t="shared" si="24"/>
        <v>-3507.12</v>
      </c>
      <c r="K411" s="5">
        <v>0</v>
      </c>
      <c r="L411" s="5">
        <v>0</v>
      </c>
      <c r="M411" s="5">
        <v>0</v>
      </c>
      <c r="N411" s="5">
        <v>0</v>
      </c>
      <c r="O411" s="5">
        <v>2947.16</v>
      </c>
      <c r="P411" s="5">
        <v>559.96</v>
      </c>
      <c r="Q411" s="5">
        <f t="shared" si="25"/>
        <v>3507.12</v>
      </c>
      <c r="R411" s="5">
        <v>3507.12</v>
      </c>
      <c r="T411" s="5">
        <f t="shared" si="26"/>
        <v>0</v>
      </c>
      <c r="U411" s="67">
        <f t="shared" si="27"/>
        <v>0</v>
      </c>
    </row>
    <row r="412" spans="1:21" x14ac:dyDescent="0.25">
      <c r="A412" s="21" t="s">
        <v>1103</v>
      </c>
      <c r="B412" s="21">
        <v>3205099318</v>
      </c>
      <c r="C412" s="24">
        <v>3205099318</v>
      </c>
      <c r="D412" s="25">
        <v>3507.12</v>
      </c>
      <c r="F412" s="2">
        <v>3205099318</v>
      </c>
      <c r="G412" s="5">
        <v>-2947.16</v>
      </c>
      <c r="H412" s="5">
        <v>-559.96</v>
      </c>
      <c r="I412" s="5">
        <f t="shared" si="24"/>
        <v>-3507.12</v>
      </c>
      <c r="K412" s="5">
        <v>0</v>
      </c>
      <c r="L412" s="5">
        <v>0</v>
      </c>
      <c r="M412" s="5">
        <v>0</v>
      </c>
      <c r="N412" s="5">
        <v>0</v>
      </c>
      <c r="O412" s="5">
        <v>2947.16</v>
      </c>
      <c r="P412" s="5">
        <v>559.96</v>
      </c>
      <c r="Q412" s="5">
        <f t="shared" si="25"/>
        <v>3507.12</v>
      </c>
      <c r="R412" s="5">
        <v>3507.12</v>
      </c>
      <c r="T412" s="5">
        <f t="shared" si="26"/>
        <v>0</v>
      </c>
      <c r="U412" s="67">
        <f t="shared" si="27"/>
        <v>0</v>
      </c>
    </row>
    <row r="413" spans="1:21" x14ac:dyDescent="0.25">
      <c r="A413" s="21" t="s">
        <v>1170</v>
      </c>
      <c r="B413" s="21">
        <v>3205100484</v>
      </c>
      <c r="C413" s="24">
        <v>3205100484</v>
      </c>
      <c r="D413" s="25">
        <v>3507.12</v>
      </c>
      <c r="F413" s="2">
        <v>3205100484</v>
      </c>
      <c r="G413" s="5">
        <v>-2947.16</v>
      </c>
      <c r="H413" s="5">
        <v>-559.96</v>
      </c>
      <c r="I413" s="5">
        <f t="shared" si="24"/>
        <v>-3507.12</v>
      </c>
      <c r="K413" s="5">
        <v>0</v>
      </c>
      <c r="L413" s="5">
        <v>0</v>
      </c>
      <c r="M413" s="5">
        <v>0</v>
      </c>
      <c r="N413" s="5">
        <v>0</v>
      </c>
      <c r="O413" s="5">
        <v>2947.16</v>
      </c>
      <c r="P413" s="5">
        <v>559.96</v>
      </c>
      <c r="Q413" s="5">
        <f t="shared" si="25"/>
        <v>3507.12</v>
      </c>
      <c r="R413" s="5">
        <v>3507.12</v>
      </c>
      <c r="T413" s="5">
        <f t="shared" si="26"/>
        <v>0</v>
      </c>
      <c r="U413" s="67">
        <f t="shared" si="27"/>
        <v>0</v>
      </c>
    </row>
    <row r="414" spans="1:21" x14ac:dyDescent="0.25">
      <c r="A414" s="21" t="s">
        <v>1103</v>
      </c>
      <c r="B414" s="21">
        <v>3205102338</v>
      </c>
      <c r="C414" s="24">
        <v>3205102338</v>
      </c>
      <c r="D414" s="25">
        <v>3507.12</v>
      </c>
      <c r="F414" s="2">
        <v>3205102338</v>
      </c>
      <c r="G414" s="5">
        <v>-2947.16</v>
      </c>
      <c r="H414" s="5">
        <v>-559.96</v>
      </c>
      <c r="I414" s="5">
        <f t="shared" si="24"/>
        <v>-3507.12</v>
      </c>
      <c r="K414" s="5">
        <v>0</v>
      </c>
      <c r="L414" s="5">
        <v>0</v>
      </c>
      <c r="M414" s="5">
        <v>0</v>
      </c>
      <c r="N414" s="5">
        <v>0</v>
      </c>
      <c r="O414" s="5">
        <v>2947.16</v>
      </c>
      <c r="P414" s="5">
        <v>559.96</v>
      </c>
      <c r="Q414" s="5">
        <f t="shared" si="25"/>
        <v>3507.12</v>
      </c>
      <c r="R414" s="5">
        <v>3507.12</v>
      </c>
      <c r="T414" s="5">
        <f t="shared" si="26"/>
        <v>0</v>
      </c>
      <c r="U414" s="67">
        <f t="shared" si="27"/>
        <v>0</v>
      </c>
    </row>
    <row r="415" spans="1:21" x14ac:dyDescent="0.25">
      <c r="A415" s="21" t="s">
        <v>1103</v>
      </c>
      <c r="B415" s="21">
        <v>3205102347</v>
      </c>
      <c r="C415" s="24">
        <v>3205102347</v>
      </c>
      <c r="D415" s="25">
        <v>3507.12</v>
      </c>
      <c r="F415" s="2">
        <v>3205102347</v>
      </c>
      <c r="G415" s="5">
        <v>-2947.16</v>
      </c>
      <c r="H415" s="5">
        <v>-559.96</v>
      </c>
      <c r="I415" s="5">
        <f t="shared" si="24"/>
        <v>-3507.12</v>
      </c>
      <c r="K415" s="5">
        <v>0</v>
      </c>
      <c r="L415" s="5">
        <v>0</v>
      </c>
      <c r="M415" s="5">
        <v>0</v>
      </c>
      <c r="N415" s="5">
        <v>0</v>
      </c>
      <c r="O415" s="5">
        <v>2947.16</v>
      </c>
      <c r="P415" s="5">
        <v>559.96</v>
      </c>
      <c r="Q415" s="5">
        <f t="shared" si="25"/>
        <v>3507.12</v>
      </c>
      <c r="R415" s="5">
        <v>3507.12</v>
      </c>
      <c r="T415" s="5">
        <f t="shared" si="26"/>
        <v>0</v>
      </c>
      <c r="U415" s="67">
        <f t="shared" si="27"/>
        <v>0</v>
      </c>
    </row>
    <row r="416" spans="1:21" x14ac:dyDescent="0.25">
      <c r="A416" s="21" t="s">
        <v>1268</v>
      </c>
      <c r="B416" s="21">
        <v>3205217713</v>
      </c>
      <c r="C416" s="24">
        <v>3205217713</v>
      </c>
      <c r="D416" s="25">
        <v>57788.68</v>
      </c>
      <c r="F416" s="2">
        <v>3205217713</v>
      </c>
      <c r="G416" s="5">
        <v>-10126.52</v>
      </c>
      <c r="H416" s="5">
        <v>-2329.1</v>
      </c>
      <c r="I416" s="5">
        <f t="shared" si="24"/>
        <v>-12455.62</v>
      </c>
      <c r="K416" s="5">
        <v>38095.01</v>
      </c>
      <c r="L416" s="5">
        <v>7238.05</v>
      </c>
      <c r="M416" s="5">
        <v>0</v>
      </c>
      <c r="N416" s="5">
        <v>0</v>
      </c>
      <c r="O416" s="5">
        <v>10126.52</v>
      </c>
      <c r="P416" s="5">
        <v>2329.1</v>
      </c>
      <c r="Q416" s="5">
        <f t="shared" si="25"/>
        <v>57788.68</v>
      </c>
      <c r="R416" s="5">
        <v>57788.68</v>
      </c>
      <c r="T416" s="5">
        <f t="shared" si="26"/>
        <v>45333.06</v>
      </c>
      <c r="U416" s="67">
        <f t="shared" si="27"/>
        <v>0</v>
      </c>
    </row>
    <row r="417" spans="1:21" x14ac:dyDescent="0.25">
      <c r="A417" s="21" t="s">
        <v>1269</v>
      </c>
      <c r="B417" s="21">
        <v>3205351866</v>
      </c>
      <c r="C417" s="24">
        <v>3205351866</v>
      </c>
      <c r="D417" s="25">
        <v>57788.68</v>
      </c>
      <c r="F417" s="2">
        <v>3205351866</v>
      </c>
      <c r="G417" s="5">
        <v>-10126.52</v>
      </c>
      <c r="H417" s="5">
        <v>-2329.1</v>
      </c>
      <c r="I417" s="5">
        <f t="shared" si="24"/>
        <v>-12455.62</v>
      </c>
      <c r="K417" s="5">
        <v>38095.01</v>
      </c>
      <c r="L417" s="5">
        <v>7238.05</v>
      </c>
      <c r="M417" s="5">
        <v>0</v>
      </c>
      <c r="N417" s="5">
        <v>0</v>
      </c>
      <c r="O417" s="5">
        <v>10126.52</v>
      </c>
      <c r="P417" s="5">
        <v>2329.1</v>
      </c>
      <c r="Q417" s="5">
        <f t="shared" si="25"/>
        <v>57788.68</v>
      </c>
      <c r="R417" s="5">
        <v>57788.68</v>
      </c>
      <c r="T417" s="5">
        <f t="shared" si="26"/>
        <v>45333.06</v>
      </c>
      <c r="U417" s="67">
        <f t="shared" si="27"/>
        <v>0</v>
      </c>
    </row>
    <row r="418" spans="1:21" x14ac:dyDescent="0.25">
      <c r="A418" s="21" t="s">
        <v>1113</v>
      </c>
      <c r="B418" s="21">
        <v>3205640727</v>
      </c>
      <c r="C418" s="24">
        <v>3205640727</v>
      </c>
      <c r="D418" s="25">
        <v>115268.99</v>
      </c>
      <c r="F418" s="2">
        <v>3205640727</v>
      </c>
      <c r="G418" s="5">
        <v>-93714.63</v>
      </c>
      <c r="H418" s="5">
        <v>-21554.36</v>
      </c>
      <c r="I418" s="5">
        <f t="shared" si="24"/>
        <v>-115268.99</v>
      </c>
      <c r="K418" s="5">
        <v>0</v>
      </c>
      <c r="L418" s="5">
        <v>0</v>
      </c>
      <c r="M418" s="5">
        <v>0</v>
      </c>
      <c r="N418" s="5">
        <v>0</v>
      </c>
      <c r="O418" s="5">
        <v>93714.63</v>
      </c>
      <c r="P418" s="5">
        <v>21554.36</v>
      </c>
      <c r="Q418" s="5">
        <f t="shared" si="25"/>
        <v>115268.99</v>
      </c>
      <c r="R418" s="5">
        <v>115268.99</v>
      </c>
      <c r="T418" s="5">
        <f t="shared" si="26"/>
        <v>0</v>
      </c>
      <c r="U418" s="67">
        <f t="shared" si="27"/>
        <v>0</v>
      </c>
    </row>
    <row r="419" spans="1:21" x14ac:dyDescent="0.25">
      <c r="A419" s="21" t="s">
        <v>1113</v>
      </c>
      <c r="B419" s="21">
        <v>3205642039</v>
      </c>
      <c r="C419" s="24">
        <v>3205642039</v>
      </c>
      <c r="D419" s="25">
        <v>115268.99</v>
      </c>
      <c r="F419" s="2">
        <v>3205642039</v>
      </c>
      <c r="G419" s="5">
        <v>-93714.63</v>
      </c>
      <c r="H419" s="5">
        <v>-21554.36</v>
      </c>
      <c r="I419" s="5">
        <f t="shared" si="24"/>
        <v>-115268.99</v>
      </c>
      <c r="K419" s="5">
        <v>0</v>
      </c>
      <c r="L419" s="5">
        <v>0</v>
      </c>
      <c r="M419" s="5">
        <v>0</v>
      </c>
      <c r="N419" s="5">
        <v>0</v>
      </c>
      <c r="O419" s="5">
        <v>93714.63</v>
      </c>
      <c r="P419" s="5">
        <v>21554.36</v>
      </c>
      <c r="Q419" s="5">
        <f t="shared" si="25"/>
        <v>115268.99</v>
      </c>
      <c r="R419" s="5">
        <v>115268.99</v>
      </c>
      <c r="T419" s="5">
        <f t="shared" si="26"/>
        <v>0</v>
      </c>
      <c r="U419" s="67">
        <f t="shared" si="27"/>
        <v>0</v>
      </c>
    </row>
    <row r="420" spans="1:21" x14ac:dyDescent="0.25">
      <c r="A420" s="21" t="s">
        <v>1113</v>
      </c>
      <c r="B420" s="21">
        <v>3205642059</v>
      </c>
      <c r="C420" s="24">
        <v>3205642059</v>
      </c>
      <c r="D420" s="25">
        <v>115268.99</v>
      </c>
      <c r="F420" s="2">
        <v>3205642059</v>
      </c>
      <c r="G420" s="5">
        <v>-93714.63</v>
      </c>
      <c r="H420" s="5">
        <v>-21554.36</v>
      </c>
      <c r="I420" s="5">
        <f t="shared" si="24"/>
        <v>-115268.99</v>
      </c>
      <c r="K420" s="5">
        <v>0</v>
      </c>
      <c r="L420" s="5">
        <v>0</v>
      </c>
      <c r="M420" s="5">
        <v>0</v>
      </c>
      <c r="N420" s="5">
        <v>0</v>
      </c>
      <c r="O420" s="5">
        <v>93714.63</v>
      </c>
      <c r="P420" s="5">
        <v>21554.36</v>
      </c>
      <c r="Q420" s="5">
        <f t="shared" si="25"/>
        <v>115268.99</v>
      </c>
      <c r="R420" s="5">
        <v>115268.99</v>
      </c>
      <c r="T420" s="5">
        <f t="shared" si="26"/>
        <v>0</v>
      </c>
      <c r="U420" s="67">
        <f t="shared" si="27"/>
        <v>0</v>
      </c>
    </row>
    <row r="421" spans="1:21" x14ac:dyDescent="0.25">
      <c r="A421" s="21" t="s">
        <v>1099</v>
      </c>
      <c r="B421" s="21">
        <v>3205661850</v>
      </c>
      <c r="C421" s="24">
        <v>3205661850</v>
      </c>
      <c r="D421" s="25">
        <v>6410.7199999999993</v>
      </c>
      <c r="F421" s="2">
        <v>3205661850</v>
      </c>
      <c r="G421" s="5">
        <v>-5387.16</v>
      </c>
      <c r="H421" s="5">
        <v>-1023.56</v>
      </c>
      <c r="I421" s="5">
        <f t="shared" si="24"/>
        <v>-6410.7199999999993</v>
      </c>
      <c r="K421" s="5">
        <v>0</v>
      </c>
      <c r="L421" s="5">
        <v>0</v>
      </c>
      <c r="M421" s="5">
        <v>0</v>
      </c>
      <c r="N421" s="5">
        <v>0</v>
      </c>
      <c r="O421" s="5">
        <v>5387.16</v>
      </c>
      <c r="P421" s="5">
        <v>1023.56</v>
      </c>
      <c r="Q421" s="5">
        <f t="shared" si="25"/>
        <v>6410.7199999999993</v>
      </c>
      <c r="R421" s="5">
        <v>6410.7199999999993</v>
      </c>
      <c r="T421" s="5">
        <f t="shared" si="26"/>
        <v>0</v>
      </c>
      <c r="U421" s="67">
        <f t="shared" si="27"/>
        <v>0</v>
      </c>
    </row>
    <row r="422" spans="1:21" x14ac:dyDescent="0.25">
      <c r="A422" s="21" t="s">
        <v>1099</v>
      </c>
      <c r="B422" s="21">
        <v>3205661888</v>
      </c>
      <c r="C422" s="24">
        <v>3205661888</v>
      </c>
      <c r="D422" s="25">
        <v>6410.7199999999993</v>
      </c>
      <c r="F422" s="2">
        <v>3205661888</v>
      </c>
      <c r="G422" s="5">
        <v>-5387.16</v>
      </c>
      <c r="H422" s="5">
        <v>-1023.56</v>
      </c>
      <c r="I422" s="5">
        <f t="shared" si="24"/>
        <v>-6410.7199999999993</v>
      </c>
      <c r="K422" s="5">
        <v>0</v>
      </c>
      <c r="L422" s="5">
        <v>0</v>
      </c>
      <c r="M422" s="5">
        <v>0</v>
      </c>
      <c r="N422" s="5">
        <v>0</v>
      </c>
      <c r="O422" s="5">
        <v>5387.16</v>
      </c>
      <c r="P422" s="5">
        <v>1023.56</v>
      </c>
      <c r="Q422" s="5">
        <f t="shared" si="25"/>
        <v>6410.7199999999993</v>
      </c>
      <c r="R422" s="5">
        <v>6410.7199999999993</v>
      </c>
      <c r="T422" s="5">
        <f t="shared" si="26"/>
        <v>0</v>
      </c>
      <c r="U422" s="67">
        <f t="shared" si="27"/>
        <v>0</v>
      </c>
    </row>
    <row r="423" spans="1:21" x14ac:dyDescent="0.25">
      <c r="A423" s="21" t="s">
        <v>1270</v>
      </c>
      <c r="B423" s="21">
        <v>3205663104</v>
      </c>
      <c r="C423" s="24">
        <v>3205663104</v>
      </c>
      <c r="D423" s="25">
        <v>6410.7199999999993</v>
      </c>
      <c r="F423" s="2">
        <v>3205663104</v>
      </c>
      <c r="G423" s="5">
        <v>-5387.16</v>
      </c>
      <c r="H423" s="5">
        <v>-1023.56</v>
      </c>
      <c r="I423" s="5">
        <f t="shared" si="24"/>
        <v>-6410.7199999999993</v>
      </c>
      <c r="K423" s="5">
        <v>0</v>
      </c>
      <c r="L423" s="5">
        <v>0</v>
      </c>
      <c r="M423" s="5">
        <v>0</v>
      </c>
      <c r="N423" s="5">
        <v>0</v>
      </c>
      <c r="O423" s="5">
        <v>5387.16</v>
      </c>
      <c r="P423" s="5">
        <v>1023.56</v>
      </c>
      <c r="Q423" s="5">
        <f t="shared" si="25"/>
        <v>6410.7199999999993</v>
      </c>
      <c r="R423" s="5">
        <v>6410.7199999999993</v>
      </c>
      <c r="T423" s="5">
        <f t="shared" si="26"/>
        <v>0</v>
      </c>
      <c r="U423" s="67">
        <f t="shared" si="27"/>
        <v>0</v>
      </c>
    </row>
    <row r="424" spans="1:21" x14ac:dyDescent="0.25">
      <c r="A424" s="21" t="s">
        <v>1099</v>
      </c>
      <c r="B424" s="21">
        <v>3205663110</v>
      </c>
      <c r="C424" s="24">
        <v>3205663110</v>
      </c>
      <c r="D424" s="25">
        <v>6410.7199999999993</v>
      </c>
      <c r="F424" s="2">
        <v>3205663110</v>
      </c>
      <c r="G424" s="5">
        <v>-5387.16</v>
      </c>
      <c r="H424" s="5">
        <v>-1023.56</v>
      </c>
      <c r="I424" s="5">
        <f t="shared" si="24"/>
        <v>-6410.7199999999993</v>
      </c>
      <c r="K424" s="5">
        <v>0</v>
      </c>
      <c r="L424" s="5">
        <v>0</v>
      </c>
      <c r="M424" s="5">
        <v>0</v>
      </c>
      <c r="N424" s="5">
        <v>0</v>
      </c>
      <c r="O424" s="5">
        <v>5387.16</v>
      </c>
      <c r="P424" s="5">
        <v>1023.56</v>
      </c>
      <c r="Q424" s="5">
        <f t="shared" si="25"/>
        <v>6410.7199999999993</v>
      </c>
      <c r="R424" s="5">
        <v>6410.7199999999993</v>
      </c>
      <c r="T424" s="5">
        <f t="shared" si="26"/>
        <v>0</v>
      </c>
      <c r="U424" s="67">
        <f t="shared" si="27"/>
        <v>0</v>
      </c>
    </row>
    <row r="425" spans="1:21" x14ac:dyDescent="0.25">
      <c r="A425" s="21" t="s">
        <v>1099</v>
      </c>
      <c r="B425" s="21">
        <v>3205663118</v>
      </c>
      <c r="C425" s="24">
        <v>3205663118</v>
      </c>
      <c r="D425" s="25">
        <v>6410.7199999999993</v>
      </c>
      <c r="F425" s="2">
        <v>3205663118</v>
      </c>
      <c r="G425" s="5">
        <v>-5387.16</v>
      </c>
      <c r="H425" s="5">
        <v>-1023.56</v>
      </c>
      <c r="I425" s="5">
        <f t="shared" si="24"/>
        <v>-6410.7199999999993</v>
      </c>
      <c r="K425" s="5">
        <v>0</v>
      </c>
      <c r="L425" s="5">
        <v>0</v>
      </c>
      <c r="M425" s="5">
        <v>0</v>
      </c>
      <c r="N425" s="5">
        <v>0</v>
      </c>
      <c r="O425" s="5">
        <v>5387.16</v>
      </c>
      <c r="P425" s="5">
        <v>1023.56</v>
      </c>
      <c r="Q425" s="5">
        <f t="shared" si="25"/>
        <v>6410.7199999999993</v>
      </c>
      <c r="R425" s="5">
        <v>6410.7199999999993</v>
      </c>
      <c r="T425" s="5">
        <f t="shared" si="26"/>
        <v>0</v>
      </c>
      <c r="U425" s="67">
        <f t="shared" si="27"/>
        <v>0</v>
      </c>
    </row>
    <row r="426" spans="1:21" x14ac:dyDescent="0.25">
      <c r="A426" s="21" t="s">
        <v>1099</v>
      </c>
      <c r="B426" s="21">
        <v>3205663127</v>
      </c>
      <c r="C426" s="24">
        <v>3205663127</v>
      </c>
      <c r="D426" s="25">
        <v>6410.7199999999993</v>
      </c>
      <c r="F426" s="2">
        <v>3205663127</v>
      </c>
      <c r="G426" s="5">
        <v>-5387.16</v>
      </c>
      <c r="H426" s="5">
        <v>-1023.56</v>
      </c>
      <c r="I426" s="5">
        <f t="shared" si="24"/>
        <v>-6410.7199999999993</v>
      </c>
      <c r="K426" s="5">
        <v>0</v>
      </c>
      <c r="L426" s="5">
        <v>0</v>
      </c>
      <c r="M426" s="5">
        <v>0</v>
      </c>
      <c r="N426" s="5">
        <v>0</v>
      </c>
      <c r="O426" s="5">
        <v>5387.16</v>
      </c>
      <c r="P426" s="5">
        <v>1023.56</v>
      </c>
      <c r="Q426" s="5">
        <f t="shared" si="25"/>
        <v>6410.7199999999993</v>
      </c>
      <c r="R426" s="5">
        <v>6410.7199999999993</v>
      </c>
      <c r="T426" s="5">
        <f t="shared" si="26"/>
        <v>0</v>
      </c>
      <c r="U426" s="67">
        <f t="shared" si="27"/>
        <v>0</v>
      </c>
    </row>
    <row r="427" spans="1:21" x14ac:dyDescent="0.25">
      <c r="A427" s="21" t="s">
        <v>1170</v>
      </c>
      <c r="B427" s="21">
        <v>3205669260</v>
      </c>
      <c r="C427" s="24">
        <v>3205669260</v>
      </c>
      <c r="D427" s="25">
        <v>3507.12</v>
      </c>
      <c r="F427" s="2">
        <v>3205669260</v>
      </c>
      <c r="G427" s="5">
        <v>-2947.16</v>
      </c>
      <c r="H427" s="5">
        <v>-559.96</v>
      </c>
      <c r="I427" s="5">
        <f t="shared" si="24"/>
        <v>-3507.12</v>
      </c>
      <c r="K427" s="5">
        <v>0</v>
      </c>
      <c r="L427" s="5">
        <v>0</v>
      </c>
      <c r="M427" s="5">
        <v>0</v>
      </c>
      <c r="N427" s="5">
        <v>0</v>
      </c>
      <c r="O427" s="5">
        <v>2947.16</v>
      </c>
      <c r="P427" s="5">
        <v>559.96</v>
      </c>
      <c r="Q427" s="5">
        <f t="shared" si="25"/>
        <v>3507.12</v>
      </c>
      <c r="R427" s="5">
        <v>3507.12</v>
      </c>
      <c r="T427" s="5">
        <f t="shared" si="26"/>
        <v>0</v>
      </c>
      <c r="U427" s="67">
        <f t="shared" si="27"/>
        <v>0</v>
      </c>
    </row>
    <row r="428" spans="1:21" x14ac:dyDescent="0.25">
      <c r="A428" s="21" t="s">
        <v>1170</v>
      </c>
      <c r="B428" s="21">
        <v>3205669261</v>
      </c>
      <c r="C428" s="24">
        <v>3205669261</v>
      </c>
      <c r="D428" s="25">
        <v>3507.12</v>
      </c>
      <c r="F428" s="2">
        <v>3205669261</v>
      </c>
      <c r="G428" s="5">
        <v>-2947.16</v>
      </c>
      <c r="H428" s="5">
        <v>-559.96</v>
      </c>
      <c r="I428" s="5">
        <f t="shared" si="24"/>
        <v>-3507.12</v>
      </c>
      <c r="K428" s="5">
        <v>0</v>
      </c>
      <c r="L428" s="5">
        <v>0</v>
      </c>
      <c r="M428" s="5">
        <v>0</v>
      </c>
      <c r="N428" s="5">
        <v>0</v>
      </c>
      <c r="O428" s="5">
        <v>2947.16</v>
      </c>
      <c r="P428" s="5">
        <v>559.96</v>
      </c>
      <c r="Q428" s="5">
        <f t="shared" si="25"/>
        <v>3507.12</v>
      </c>
      <c r="R428" s="5">
        <v>3507.12</v>
      </c>
      <c r="T428" s="5">
        <f t="shared" si="26"/>
        <v>0</v>
      </c>
      <c r="U428" s="67">
        <f t="shared" si="27"/>
        <v>0</v>
      </c>
    </row>
    <row r="429" spans="1:21" x14ac:dyDescent="0.25">
      <c r="A429" s="21" t="s">
        <v>1170</v>
      </c>
      <c r="B429" s="21">
        <v>3205669262</v>
      </c>
      <c r="C429" s="24">
        <v>3205669262</v>
      </c>
      <c r="D429" s="25">
        <v>3507.12</v>
      </c>
      <c r="F429" s="2">
        <v>3205669262</v>
      </c>
      <c r="G429" s="5">
        <v>-2947.16</v>
      </c>
      <c r="H429" s="5">
        <v>-559.96</v>
      </c>
      <c r="I429" s="5">
        <f t="shared" si="24"/>
        <v>-3507.12</v>
      </c>
      <c r="K429" s="5">
        <v>0</v>
      </c>
      <c r="L429" s="5">
        <v>0</v>
      </c>
      <c r="M429" s="5">
        <v>0</v>
      </c>
      <c r="N429" s="5">
        <v>0</v>
      </c>
      <c r="O429" s="5">
        <v>2947.16</v>
      </c>
      <c r="P429" s="5">
        <v>559.96</v>
      </c>
      <c r="Q429" s="5">
        <f t="shared" si="25"/>
        <v>3507.12</v>
      </c>
      <c r="R429" s="5">
        <v>3507.12</v>
      </c>
      <c r="T429" s="5">
        <f t="shared" si="26"/>
        <v>0</v>
      </c>
      <c r="U429" s="67">
        <f t="shared" si="27"/>
        <v>0</v>
      </c>
    </row>
    <row r="430" spans="1:21" x14ac:dyDescent="0.25">
      <c r="A430" s="21" t="s">
        <v>1103</v>
      </c>
      <c r="B430" s="21">
        <v>3205669263</v>
      </c>
      <c r="C430" s="24">
        <v>3205669263</v>
      </c>
      <c r="D430" s="25">
        <v>3507.12</v>
      </c>
      <c r="F430" s="2">
        <v>3205669263</v>
      </c>
      <c r="G430" s="5">
        <v>-2947.16</v>
      </c>
      <c r="H430" s="5">
        <v>-559.96</v>
      </c>
      <c r="I430" s="5">
        <f t="shared" si="24"/>
        <v>-3507.12</v>
      </c>
      <c r="K430" s="5">
        <v>0</v>
      </c>
      <c r="L430" s="5">
        <v>0</v>
      </c>
      <c r="M430" s="5">
        <v>0</v>
      </c>
      <c r="N430" s="5">
        <v>0</v>
      </c>
      <c r="O430" s="5">
        <v>2947.16</v>
      </c>
      <c r="P430" s="5">
        <v>559.96</v>
      </c>
      <c r="Q430" s="5">
        <f t="shared" si="25"/>
        <v>3507.12</v>
      </c>
      <c r="R430" s="5">
        <v>3507.12</v>
      </c>
      <c r="T430" s="5">
        <f t="shared" si="26"/>
        <v>0</v>
      </c>
      <c r="U430" s="67">
        <f t="shared" si="27"/>
        <v>0</v>
      </c>
    </row>
    <row r="431" spans="1:21" x14ac:dyDescent="0.25">
      <c r="A431" s="21" t="s">
        <v>1170</v>
      </c>
      <c r="B431" s="21">
        <v>3205669264</v>
      </c>
      <c r="C431" s="24">
        <v>3205669264</v>
      </c>
      <c r="D431" s="25">
        <v>3507.12</v>
      </c>
      <c r="F431" s="2">
        <v>3205669264</v>
      </c>
      <c r="G431" s="5">
        <v>-2947.16</v>
      </c>
      <c r="H431" s="5">
        <v>-559.96</v>
      </c>
      <c r="I431" s="5">
        <f t="shared" si="24"/>
        <v>-3507.12</v>
      </c>
      <c r="K431" s="5">
        <v>0</v>
      </c>
      <c r="L431" s="5">
        <v>0</v>
      </c>
      <c r="M431" s="5">
        <v>0</v>
      </c>
      <c r="N431" s="5">
        <v>0</v>
      </c>
      <c r="O431" s="5">
        <v>2947.16</v>
      </c>
      <c r="P431" s="5">
        <v>559.96</v>
      </c>
      <c r="Q431" s="5">
        <f t="shared" si="25"/>
        <v>3507.12</v>
      </c>
      <c r="R431" s="5">
        <v>3507.12</v>
      </c>
      <c r="T431" s="5">
        <f t="shared" si="26"/>
        <v>0</v>
      </c>
      <c r="U431" s="67">
        <f t="shared" si="27"/>
        <v>0</v>
      </c>
    </row>
    <row r="432" spans="1:21" x14ac:dyDescent="0.25">
      <c r="A432" s="21" t="s">
        <v>1103</v>
      </c>
      <c r="B432" s="21">
        <v>3205669265</v>
      </c>
      <c r="C432" s="24">
        <v>3205669265</v>
      </c>
      <c r="D432" s="25">
        <v>3507.12</v>
      </c>
      <c r="F432" s="2">
        <v>3205669265</v>
      </c>
      <c r="G432" s="5">
        <v>-2947.16</v>
      </c>
      <c r="H432" s="5">
        <v>-559.96</v>
      </c>
      <c r="I432" s="5">
        <f t="shared" si="24"/>
        <v>-3507.12</v>
      </c>
      <c r="K432" s="5">
        <v>0</v>
      </c>
      <c r="L432" s="5">
        <v>0</v>
      </c>
      <c r="M432" s="5">
        <v>0</v>
      </c>
      <c r="N432" s="5">
        <v>0</v>
      </c>
      <c r="O432" s="5">
        <v>2947.16</v>
      </c>
      <c r="P432" s="5">
        <v>559.96</v>
      </c>
      <c r="Q432" s="5">
        <f t="shared" si="25"/>
        <v>3507.12</v>
      </c>
      <c r="R432" s="5">
        <v>3507.12</v>
      </c>
      <c r="T432" s="5">
        <f t="shared" si="26"/>
        <v>0</v>
      </c>
      <c r="U432" s="67">
        <f t="shared" si="27"/>
        <v>0</v>
      </c>
    </row>
    <row r="433" spans="1:21" x14ac:dyDescent="0.25">
      <c r="A433" s="21" t="s">
        <v>1103</v>
      </c>
      <c r="B433" s="21">
        <v>3205669266</v>
      </c>
      <c r="C433" s="24">
        <v>3205669266</v>
      </c>
      <c r="D433" s="25">
        <v>3507.12</v>
      </c>
      <c r="F433" s="2">
        <v>3205669266</v>
      </c>
      <c r="G433" s="5">
        <v>-2947.16</v>
      </c>
      <c r="H433" s="5">
        <v>-559.96</v>
      </c>
      <c r="I433" s="5">
        <f t="shared" si="24"/>
        <v>-3507.12</v>
      </c>
      <c r="K433" s="5">
        <v>0</v>
      </c>
      <c r="L433" s="5">
        <v>0</v>
      </c>
      <c r="M433" s="5">
        <v>0</v>
      </c>
      <c r="N433" s="5">
        <v>0</v>
      </c>
      <c r="O433" s="5">
        <v>2947.16</v>
      </c>
      <c r="P433" s="5">
        <v>559.96</v>
      </c>
      <c r="Q433" s="5">
        <f t="shared" si="25"/>
        <v>3507.12</v>
      </c>
      <c r="R433" s="5">
        <v>3507.12</v>
      </c>
      <c r="T433" s="5">
        <f t="shared" si="26"/>
        <v>0</v>
      </c>
      <c r="U433" s="67">
        <f t="shared" si="27"/>
        <v>0</v>
      </c>
    </row>
    <row r="434" spans="1:21" x14ac:dyDescent="0.25">
      <c r="A434" s="21" t="s">
        <v>1170</v>
      </c>
      <c r="B434" s="21">
        <v>3205669267</v>
      </c>
      <c r="C434" s="24">
        <v>3205669267</v>
      </c>
      <c r="D434" s="25">
        <v>3507.12</v>
      </c>
      <c r="F434" s="2">
        <v>3205669267</v>
      </c>
      <c r="G434" s="5">
        <v>-2947.16</v>
      </c>
      <c r="H434" s="5">
        <v>-559.96</v>
      </c>
      <c r="I434" s="5">
        <f t="shared" si="24"/>
        <v>-3507.12</v>
      </c>
      <c r="K434" s="5">
        <v>0</v>
      </c>
      <c r="L434" s="5">
        <v>0</v>
      </c>
      <c r="M434" s="5">
        <v>0</v>
      </c>
      <c r="N434" s="5">
        <v>0</v>
      </c>
      <c r="O434" s="5">
        <v>2947.16</v>
      </c>
      <c r="P434" s="5">
        <v>559.96</v>
      </c>
      <c r="Q434" s="5">
        <f t="shared" si="25"/>
        <v>3507.12</v>
      </c>
      <c r="R434" s="5">
        <v>3507.12</v>
      </c>
      <c r="T434" s="5">
        <f t="shared" si="26"/>
        <v>0</v>
      </c>
      <c r="U434" s="67">
        <f t="shared" si="27"/>
        <v>0</v>
      </c>
    </row>
    <row r="435" spans="1:21" x14ac:dyDescent="0.25">
      <c r="A435" s="21" t="s">
        <v>1103</v>
      </c>
      <c r="B435" s="21">
        <v>3205669268</v>
      </c>
      <c r="C435" s="24">
        <v>3205669268</v>
      </c>
      <c r="D435" s="25">
        <v>3507.12</v>
      </c>
      <c r="F435" s="2">
        <v>3205669268</v>
      </c>
      <c r="G435" s="5">
        <v>-2947.16</v>
      </c>
      <c r="H435" s="5">
        <v>-559.96</v>
      </c>
      <c r="I435" s="5">
        <f t="shared" si="24"/>
        <v>-3507.12</v>
      </c>
      <c r="K435" s="5">
        <v>0</v>
      </c>
      <c r="L435" s="5">
        <v>0</v>
      </c>
      <c r="M435" s="5">
        <v>0</v>
      </c>
      <c r="N435" s="5">
        <v>0</v>
      </c>
      <c r="O435" s="5">
        <v>2947.16</v>
      </c>
      <c r="P435" s="5">
        <v>559.96</v>
      </c>
      <c r="Q435" s="5">
        <f t="shared" si="25"/>
        <v>3507.12</v>
      </c>
      <c r="R435" s="5">
        <v>3507.12</v>
      </c>
      <c r="T435" s="5">
        <f t="shared" si="26"/>
        <v>0</v>
      </c>
      <c r="U435" s="67">
        <f t="shared" si="27"/>
        <v>0</v>
      </c>
    </row>
    <row r="436" spans="1:21" x14ac:dyDescent="0.25">
      <c r="A436" s="21" t="s">
        <v>1170</v>
      </c>
      <c r="B436" s="21">
        <v>3205669269</v>
      </c>
      <c r="C436" s="24">
        <v>3205669269</v>
      </c>
      <c r="D436" s="25">
        <v>3507.12</v>
      </c>
      <c r="F436" s="2">
        <v>3205669269</v>
      </c>
      <c r="G436" s="5">
        <v>-2947.16</v>
      </c>
      <c r="H436" s="5">
        <v>-559.96</v>
      </c>
      <c r="I436" s="5">
        <f t="shared" si="24"/>
        <v>-3507.12</v>
      </c>
      <c r="K436" s="5">
        <v>0</v>
      </c>
      <c r="L436" s="5">
        <v>0</v>
      </c>
      <c r="M436" s="5">
        <v>0</v>
      </c>
      <c r="N436" s="5">
        <v>0</v>
      </c>
      <c r="O436" s="5">
        <v>2947.16</v>
      </c>
      <c r="P436" s="5">
        <v>559.96</v>
      </c>
      <c r="Q436" s="5">
        <f t="shared" si="25"/>
        <v>3507.12</v>
      </c>
      <c r="R436" s="5">
        <v>3507.12</v>
      </c>
      <c r="T436" s="5">
        <f t="shared" si="26"/>
        <v>0</v>
      </c>
      <c r="U436" s="67">
        <f t="shared" si="27"/>
        <v>0</v>
      </c>
    </row>
    <row r="437" spans="1:21" x14ac:dyDescent="0.25">
      <c r="A437" s="21" t="s">
        <v>1103</v>
      </c>
      <c r="B437" s="21">
        <v>3205669270</v>
      </c>
      <c r="C437" s="24">
        <v>3205669270</v>
      </c>
      <c r="D437" s="25">
        <v>3507.12</v>
      </c>
      <c r="F437" s="2">
        <v>3205669270</v>
      </c>
      <c r="G437" s="5">
        <v>-2947.16</v>
      </c>
      <c r="H437" s="5">
        <v>-559.96</v>
      </c>
      <c r="I437" s="5">
        <f t="shared" si="24"/>
        <v>-3507.12</v>
      </c>
      <c r="K437" s="5">
        <v>0</v>
      </c>
      <c r="L437" s="5">
        <v>0</v>
      </c>
      <c r="M437" s="5">
        <v>0</v>
      </c>
      <c r="N437" s="5">
        <v>0</v>
      </c>
      <c r="O437" s="5">
        <v>2947.16</v>
      </c>
      <c r="P437" s="5">
        <v>559.96</v>
      </c>
      <c r="Q437" s="5">
        <f t="shared" si="25"/>
        <v>3507.12</v>
      </c>
      <c r="R437" s="5">
        <v>3507.12</v>
      </c>
      <c r="T437" s="5">
        <f t="shared" si="26"/>
        <v>0</v>
      </c>
      <c r="U437" s="67">
        <f t="shared" si="27"/>
        <v>0</v>
      </c>
    </row>
    <row r="438" spans="1:21" x14ac:dyDescent="0.25">
      <c r="A438" s="21" t="s">
        <v>1103</v>
      </c>
      <c r="B438" s="21">
        <v>3205669271</v>
      </c>
      <c r="C438" s="24">
        <v>3205669271</v>
      </c>
      <c r="D438" s="25">
        <v>3507.12</v>
      </c>
      <c r="F438" s="2">
        <v>3205669271</v>
      </c>
      <c r="G438" s="5">
        <v>-2947.16</v>
      </c>
      <c r="H438" s="5">
        <v>-559.96</v>
      </c>
      <c r="I438" s="5">
        <f t="shared" si="24"/>
        <v>-3507.12</v>
      </c>
      <c r="K438" s="5">
        <v>0</v>
      </c>
      <c r="L438" s="5">
        <v>0</v>
      </c>
      <c r="M438" s="5">
        <v>0</v>
      </c>
      <c r="N438" s="5">
        <v>0</v>
      </c>
      <c r="O438" s="5">
        <v>2947.16</v>
      </c>
      <c r="P438" s="5">
        <v>559.96</v>
      </c>
      <c r="Q438" s="5">
        <f t="shared" si="25"/>
        <v>3507.12</v>
      </c>
      <c r="R438" s="5">
        <v>3507.12</v>
      </c>
      <c r="T438" s="5">
        <f t="shared" si="26"/>
        <v>0</v>
      </c>
      <c r="U438" s="67">
        <f t="shared" si="27"/>
        <v>0</v>
      </c>
    </row>
    <row r="439" spans="1:21" x14ac:dyDescent="0.25">
      <c r="A439" s="21" t="s">
        <v>1103</v>
      </c>
      <c r="B439" s="21">
        <v>3205669272</v>
      </c>
      <c r="C439" s="24">
        <v>3205669272</v>
      </c>
      <c r="D439" s="25">
        <v>3507.12</v>
      </c>
      <c r="F439" s="2">
        <v>3205669272</v>
      </c>
      <c r="G439" s="5">
        <v>-2947.16</v>
      </c>
      <c r="H439" s="5">
        <v>-559.96</v>
      </c>
      <c r="I439" s="5">
        <f t="shared" si="24"/>
        <v>-3507.12</v>
      </c>
      <c r="K439" s="5">
        <v>0</v>
      </c>
      <c r="L439" s="5">
        <v>0</v>
      </c>
      <c r="M439" s="5">
        <v>0</v>
      </c>
      <c r="N439" s="5">
        <v>0</v>
      </c>
      <c r="O439" s="5">
        <v>2947.16</v>
      </c>
      <c r="P439" s="5">
        <v>559.96</v>
      </c>
      <c r="Q439" s="5">
        <f t="shared" si="25"/>
        <v>3507.12</v>
      </c>
      <c r="R439" s="5">
        <v>3507.12</v>
      </c>
      <c r="T439" s="5">
        <f t="shared" si="26"/>
        <v>0</v>
      </c>
      <c r="U439" s="67">
        <f t="shared" si="27"/>
        <v>0</v>
      </c>
    </row>
    <row r="440" spans="1:21" x14ac:dyDescent="0.25">
      <c r="A440" s="21" t="s">
        <v>1103</v>
      </c>
      <c r="B440" s="21">
        <v>3205669273</v>
      </c>
      <c r="C440" s="24">
        <v>3205669273</v>
      </c>
      <c r="D440" s="25">
        <v>3507.12</v>
      </c>
      <c r="F440" s="2">
        <v>3205669273</v>
      </c>
      <c r="G440" s="5">
        <v>-2947.16</v>
      </c>
      <c r="H440" s="5">
        <v>-559.96</v>
      </c>
      <c r="I440" s="5">
        <f t="shared" si="24"/>
        <v>-3507.12</v>
      </c>
      <c r="K440" s="5">
        <v>0</v>
      </c>
      <c r="L440" s="5">
        <v>0</v>
      </c>
      <c r="M440" s="5">
        <v>0</v>
      </c>
      <c r="N440" s="5">
        <v>0</v>
      </c>
      <c r="O440" s="5">
        <v>2947.16</v>
      </c>
      <c r="P440" s="5">
        <v>559.96</v>
      </c>
      <c r="Q440" s="5">
        <f t="shared" si="25"/>
        <v>3507.12</v>
      </c>
      <c r="R440" s="5">
        <v>3507.12</v>
      </c>
      <c r="T440" s="5">
        <f t="shared" si="26"/>
        <v>0</v>
      </c>
      <c r="U440" s="67">
        <f t="shared" si="27"/>
        <v>0</v>
      </c>
    </row>
    <row r="441" spans="1:21" x14ac:dyDescent="0.25">
      <c r="A441" s="21" t="s">
        <v>1103</v>
      </c>
      <c r="B441" s="21">
        <v>3205669274</v>
      </c>
      <c r="C441" s="24">
        <v>3205669274</v>
      </c>
      <c r="D441" s="25">
        <v>3507.12</v>
      </c>
      <c r="F441" s="2">
        <v>3205669274</v>
      </c>
      <c r="G441" s="5">
        <v>-2947.16</v>
      </c>
      <c r="H441" s="5">
        <v>-559.96</v>
      </c>
      <c r="I441" s="5">
        <f t="shared" si="24"/>
        <v>-3507.12</v>
      </c>
      <c r="K441" s="5">
        <v>0</v>
      </c>
      <c r="L441" s="5">
        <v>0</v>
      </c>
      <c r="M441" s="5">
        <v>0</v>
      </c>
      <c r="N441" s="5">
        <v>0</v>
      </c>
      <c r="O441" s="5">
        <v>2947.16</v>
      </c>
      <c r="P441" s="5">
        <v>559.96</v>
      </c>
      <c r="Q441" s="5">
        <f t="shared" si="25"/>
        <v>3507.12</v>
      </c>
      <c r="R441" s="5">
        <v>3507.12</v>
      </c>
      <c r="T441" s="5">
        <f t="shared" si="26"/>
        <v>0</v>
      </c>
      <c r="U441" s="67">
        <f t="shared" si="27"/>
        <v>0</v>
      </c>
    </row>
    <row r="442" spans="1:21" x14ac:dyDescent="0.25">
      <c r="A442" s="21" t="s">
        <v>1170</v>
      </c>
      <c r="B442" s="21">
        <v>3205669275</v>
      </c>
      <c r="C442" s="24">
        <v>3205669275</v>
      </c>
      <c r="D442" s="25">
        <v>3507.12</v>
      </c>
      <c r="F442" s="2">
        <v>3205669275</v>
      </c>
      <c r="G442" s="5">
        <v>-2947.16</v>
      </c>
      <c r="H442" s="5">
        <v>-559.96</v>
      </c>
      <c r="I442" s="5">
        <f t="shared" si="24"/>
        <v>-3507.12</v>
      </c>
      <c r="K442" s="5">
        <v>0</v>
      </c>
      <c r="L442" s="5">
        <v>0</v>
      </c>
      <c r="M442" s="5">
        <v>0</v>
      </c>
      <c r="N442" s="5">
        <v>0</v>
      </c>
      <c r="O442" s="5">
        <v>2947.16</v>
      </c>
      <c r="P442" s="5">
        <v>559.96</v>
      </c>
      <c r="Q442" s="5">
        <f t="shared" si="25"/>
        <v>3507.12</v>
      </c>
      <c r="R442" s="5">
        <v>3507.12</v>
      </c>
      <c r="T442" s="5">
        <f t="shared" si="26"/>
        <v>0</v>
      </c>
      <c r="U442" s="67">
        <f t="shared" si="27"/>
        <v>0</v>
      </c>
    </row>
    <row r="443" spans="1:21" x14ac:dyDescent="0.25">
      <c r="A443" s="21" t="s">
        <v>1103</v>
      </c>
      <c r="B443" s="21">
        <v>3205669276</v>
      </c>
      <c r="C443" s="24">
        <v>3205669276</v>
      </c>
      <c r="D443" s="25">
        <v>3507.12</v>
      </c>
      <c r="F443" s="2">
        <v>3205669276</v>
      </c>
      <c r="G443" s="5">
        <v>-2947.16</v>
      </c>
      <c r="H443" s="5">
        <v>-559.96</v>
      </c>
      <c r="I443" s="5">
        <f t="shared" si="24"/>
        <v>-3507.12</v>
      </c>
      <c r="K443" s="5">
        <v>0</v>
      </c>
      <c r="L443" s="5">
        <v>0</v>
      </c>
      <c r="M443" s="5">
        <v>0</v>
      </c>
      <c r="N443" s="5">
        <v>0</v>
      </c>
      <c r="O443" s="5">
        <v>2947.16</v>
      </c>
      <c r="P443" s="5">
        <v>559.96</v>
      </c>
      <c r="Q443" s="5">
        <f t="shared" si="25"/>
        <v>3507.12</v>
      </c>
      <c r="R443" s="5">
        <v>3507.12</v>
      </c>
      <c r="T443" s="5">
        <f t="shared" si="26"/>
        <v>0</v>
      </c>
      <c r="U443" s="67">
        <f t="shared" si="27"/>
        <v>0</v>
      </c>
    </row>
    <row r="444" spans="1:21" x14ac:dyDescent="0.25">
      <c r="A444" s="21" t="s">
        <v>1103</v>
      </c>
      <c r="B444" s="21">
        <v>3205669277</v>
      </c>
      <c r="C444" s="24">
        <v>3205669277</v>
      </c>
      <c r="D444" s="25">
        <v>3507.12</v>
      </c>
      <c r="F444" s="2">
        <v>3205669277</v>
      </c>
      <c r="G444" s="5">
        <v>-2947.16</v>
      </c>
      <c r="H444" s="5">
        <v>-559.96</v>
      </c>
      <c r="I444" s="5">
        <f t="shared" si="24"/>
        <v>-3507.12</v>
      </c>
      <c r="K444" s="5">
        <v>0</v>
      </c>
      <c r="L444" s="5">
        <v>0</v>
      </c>
      <c r="M444" s="5">
        <v>0</v>
      </c>
      <c r="N444" s="5">
        <v>0</v>
      </c>
      <c r="O444" s="5">
        <v>2947.16</v>
      </c>
      <c r="P444" s="5">
        <v>559.96</v>
      </c>
      <c r="Q444" s="5">
        <f t="shared" si="25"/>
        <v>3507.12</v>
      </c>
      <c r="R444" s="5">
        <v>3507.12</v>
      </c>
      <c r="T444" s="5">
        <f t="shared" si="26"/>
        <v>0</v>
      </c>
      <c r="U444" s="67">
        <f t="shared" si="27"/>
        <v>0</v>
      </c>
    </row>
    <row r="445" spans="1:21" x14ac:dyDescent="0.25">
      <c r="A445" s="21" t="s">
        <v>1271</v>
      </c>
      <c r="B445" s="21">
        <v>3205669278</v>
      </c>
      <c r="C445" s="24">
        <v>3205669278</v>
      </c>
      <c r="D445" s="25">
        <v>126186.29999999999</v>
      </c>
      <c r="F445" s="2">
        <v>3205669278</v>
      </c>
      <c r="G445" s="5">
        <v>-50916.43</v>
      </c>
      <c r="H445" s="5">
        <v>-11710.78</v>
      </c>
      <c r="I445" s="5">
        <f t="shared" si="24"/>
        <v>-62627.21</v>
      </c>
      <c r="K445" s="5">
        <v>0</v>
      </c>
      <c r="L445" s="5">
        <v>0</v>
      </c>
      <c r="M445" s="5">
        <v>50916.43</v>
      </c>
      <c r="N445" s="5">
        <v>11710.78</v>
      </c>
      <c r="O445" s="5">
        <v>53411</v>
      </c>
      <c r="P445" s="5">
        <v>10148.09</v>
      </c>
      <c r="Q445" s="5">
        <f t="shared" si="25"/>
        <v>126186.29999999999</v>
      </c>
      <c r="R445" s="5">
        <v>126186.29999999999</v>
      </c>
      <c r="T445" s="5">
        <f t="shared" si="26"/>
        <v>63559.089999999989</v>
      </c>
      <c r="U445" s="67">
        <f t="shared" si="27"/>
        <v>0</v>
      </c>
    </row>
    <row r="446" spans="1:21" x14ac:dyDescent="0.25">
      <c r="A446" s="21" t="s">
        <v>1272</v>
      </c>
      <c r="B446" s="21">
        <v>3205669279</v>
      </c>
      <c r="C446" s="24">
        <v>3205669279</v>
      </c>
      <c r="D446" s="25">
        <v>57788.68</v>
      </c>
      <c r="F446" s="2">
        <v>3205669279</v>
      </c>
      <c r="G446" s="5">
        <v>-10126.52</v>
      </c>
      <c r="H446" s="5">
        <v>-2329.1</v>
      </c>
      <c r="I446" s="5">
        <f t="shared" si="24"/>
        <v>-12455.62</v>
      </c>
      <c r="K446" s="5">
        <v>38095.01</v>
      </c>
      <c r="L446" s="5">
        <v>7238.05</v>
      </c>
      <c r="M446" s="5">
        <v>0</v>
      </c>
      <c r="N446" s="5">
        <v>0</v>
      </c>
      <c r="O446" s="5">
        <v>10126.52</v>
      </c>
      <c r="P446" s="5">
        <v>2329.1</v>
      </c>
      <c r="Q446" s="5">
        <f t="shared" si="25"/>
        <v>57788.68</v>
      </c>
      <c r="R446" s="5">
        <v>57788.68</v>
      </c>
      <c r="T446" s="5">
        <f t="shared" si="26"/>
        <v>45333.06</v>
      </c>
      <c r="U446" s="67">
        <f t="shared" si="27"/>
        <v>0</v>
      </c>
    </row>
    <row r="447" spans="1:21" x14ac:dyDescent="0.25">
      <c r="A447" s="21" t="s">
        <v>1273</v>
      </c>
      <c r="B447" s="21">
        <v>3205712170</v>
      </c>
      <c r="C447" s="24">
        <v>3205712170</v>
      </c>
      <c r="D447" s="25">
        <v>57788.68</v>
      </c>
      <c r="F447" s="2">
        <v>3205712170</v>
      </c>
      <c r="G447" s="5">
        <v>-10126.52</v>
      </c>
      <c r="H447" s="5">
        <v>-2329.1</v>
      </c>
      <c r="I447" s="5">
        <f t="shared" si="24"/>
        <v>-12455.62</v>
      </c>
      <c r="K447" s="5">
        <v>38095.01</v>
      </c>
      <c r="L447" s="5">
        <v>7238.05</v>
      </c>
      <c r="M447" s="5">
        <v>0</v>
      </c>
      <c r="N447" s="5">
        <v>0</v>
      </c>
      <c r="O447" s="5">
        <v>10126.52</v>
      </c>
      <c r="P447" s="5">
        <v>2329.1</v>
      </c>
      <c r="Q447" s="5">
        <f t="shared" si="25"/>
        <v>57788.68</v>
      </c>
      <c r="R447" s="5">
        <v>57788.68</v>
      </c>
      <c r="T447" s="5">
        <f t="shared" si="26"/>
        <v>45333.06</v>
      </c>
      <c r="U447" s="67">
        <f t="shared" si="27"/>
        <v>0</v>
      </c>
    </row>
    <row r="448" spans="1:21" x14ac:dyDescent="0.25">
      <c r="A448" s="21" t="s">
        <v>1170</v>
      </c>
      <c r="B448" s="21">
        <v>3205888109</v>
      </c>
      <c r="C448" s="24">
        <v>3205888109</v>
      </c>
      <c r="D448" s="25">
        <v>3507.12</v>
      </c>
      <c r="F448" s="2">
        <v>3205888109</v>
      </c>
      <c r="G448" s="5">
        <v>-2947.16</v>
      </c>
      <c r="H448" s="5">
        <v>-559.96</v>
      </c>
      <c r="I448" s="5">
        <f t="shared" si="24"/>
        <v>-3507.12</v>
      </c>
      <c r="K448" s="5">
        <v>0</v>
      </c>
      <c r="L448" s="5">
        <v>0</v>
      </c>
      <c r="M448" s="5">
        <v>0</v>
      </c>
      <c r="N448" s="5">
        <v>0</v>
      </c>
      <c r="O448" s="5">
        <v>2947.16</v>
      </c>
      <c r="P448" s="5">
        <v>559.96</v>
      </c>
      <c r="Q448" s="5">
        <f t="shared" si="25"/>
        <v>3507.12</v>
      </c>
      <c r="R448" s="5">
        <v>3507.12</v>
      </c>
      <c r="T448" s="5">
        <f t="shared" si="26"/>
        <v>0</v>
      </c>
      <c r="U448" s="67">
        <f t="shared" si="27"/>
        <v>0</v>
      </c>
    </row>
    <row r="449" spans="1:21" x14ac:dyDescent="0.25">
      <c r="A449" s="21" t="s">
        <v>1170</v>
      </c>
      <c r="B449" s="21">
        <v>3205888121</v>
      </c>
      <c r="C449" s="24">
        <v>3205888121</v>
      </c>
      <c r="D449" s="25">
        <v>3507.12</v>
      </c>
      <c r="F449" s="2">
        <v>3205888121</v>
      </c>
      <c r="G449" s="5">
        <v>-2947.16</v>
      </c>
      <c r="H449" s="5">
        <v>-559.96</v>
      </c>
      <c r="I449" s="5">
        <f t="shared" si="24"/>
        <v>-3507.12</v>
      </c>
      <c r="K449" s="5">
        <v>0</v>
      </c>
      <c r="L449" s="5">
        <v>0</v>
      </c>
      <c r="M449" s="5">
        <v>0</v>
      </c>
      <c r="N449" s="5">
        <v>0</v>
      </c>
      <c r="O449" s="5">
        <v>2947.16</v>
      </c>
      <c r="P449" s="5">
        <v>559.96</v>
      </c>
      <c r="Q449" s="5">
        <f t="shared" si="25"/>
        <v>3507.12</v>
      </c>
      <c r="R449" s="5">
        <v>3507.12</v>
      </c>
      <c r="T449" s="5">
        <f t="shared" si="26"/>
        <v>0</v>
      </c>
      <c r="U449" s="67">
        <f t="shared" si="27"/>
        <v>0</v>
      </c>
    </row>
    <row r="450" spans="1:21" x14ac:dyDescent="0.25">
      <c r="A450" s="21" t="s">
        <v>1170</v>
      </c>
      <c r="B450" s="21">
        <v>3205888153</v>
      </c>
      <c r="C450" s="24">
        <v>3205888153</v>
      </c>
      <c r="D450" s="25">
        <v>3507.12</v>
      </c>
      <c r="F450" s="2">
        <v>3205888153</v>
      </c>
      <c r="G450" s="5">
        <v>-2947.16</v>
      </c>
      <c r="H450" s="5">
        <v>-559.96</v>
      </c>
      <c r="I450" s="5">
        <f t="shared" si="24"/>
        <v>-3507.12</v>
      </c>
      <c r="K450" s="5">
        <v>0</v>
      </c>
      <c r="L450" s="5">
        <v>0</v>
      </c>
      <c r="M450" s="5">
        <v>0</v>
      </c>
      <c r="N450" s="5">
        <v>0</v>
      </c>
      <c r="O450" s="5">
        <v>2947.16</v>
      </c>
      <c r="P450" s="5">
        <v>559.96</v>
      </c>
      <c r="Q450" s="5">
        <f t="shared" si="25"/>
        <v>3507.12</v>
      </c>
      <c r="R450" s="5">
        <v>3507.12</v>
      </c>
      <c r="T450" s="5">
        <f t="shared" si="26"/>
        <v>0</v>
      </c>
      <c r="U450" s="67">
        <f t="shared" si="27"/>
        <v>0</v>
      </c>
    </row>
    <row r="451" spans="1:21" x14ac:dyDescent="0.25">
      <c r="A451" s="21" t="s">
        <v>1170</v>
      </c>
      <c r="B451" s="21">
        <v>3205888250</v>
      </c>
      <c r="C451" s="24">
        <v>3205888250</v>
      </c>
      <c r="D451" s="25">
        <v>3507.12</v>
      </c>
      <c r="F451" s="2">
        <v>3205888250</v>
      </c>
      <c r="G451" s="5">
        <v>-2947.16</v>
      </c>
      <c r="H451" s="5">
        <v>-559.96</v>
      </c>
      <c r="I451" s="5">
        <f t="shared" ref="I451:I514" si="28">G451+H451</f>
        <v>-3507.12</v>
      </c>
      <c r="K451" s="5">
        <v>0</v>
      </c>
      <c r="L451" s="5">
        <v>0</v>
      </c>
      <c r="M451" s="5">
        <v>0</v>
      </c>
      <c r="N451" s="5">
        <v>0</v>
      </c>
      <c r="O451" s="5">
        <v>2947.16</v>
      </c>
      <c r="P451" s="5">
        <v>559.96</v>
      </c>
      <c r="Q451" s="5">
        <f t="shared" ref="Q451:Q514" si="29">SUM(K451:P451)</f>
        <v>3507.12</v>
      </c>
      <c r="R451" s="5">
        <v>3507.12</v>
      </c>
      <c r="T451" s="5">
        <f t="shared" ref="T451:T514" si="30">I451+Q451</f>
        <v>0</v>
      </c>
      <c r="U451" s="67">
        <f t="shared" si="27"/>
        <v>0</v>
      </c>
    </row>
    <row r="452" spans="1:21" x14ac:dyDescent="0.25">
      <c r="A452" s="21" t="s">
        <v>1103</v>
      </c>
      <c r="B452" s="21">
        <v>3205947909</v>
      </c>
      <c r="C452" s="24">
        <v>3205947909</v>
      </c>
      <c r="D452" s="25">
        <v>6410.7199999999993</v>
      </c>
      <c r="F452" s="2">
        <v>3205947909</v>
      </c>
      <c r="G452" s="5">
        <v>-5387.16</v>
      </c>
      <c r="H452" s="5">
        <v>-1023.56</v>
      </c>
      <c r="I452" s="5">
        <f t="shared" si="28"/>
        <v>-6410.7199999999993</v>
      </c>
      <c r="K452" s="5">
        <v>0</v>
      </c>
      <c r="L452" s="5">
        <v>0</v>
      </c>
      <c r="M452" s="5">
        <v>0</v>
      </c>
      <c r="N452" s="5">
        <v>0</v>
      </c>
      <c r="O452" s="5">
        <v>5387.16</v>
      </c>
      <c r="P452" s="5">
        <v>1023.56</v>
      </c>
      <c r="Q452" s="5">
        <f t="shared" si="29"/>
        <v>6410.7199999999993</v>
      </c>
      <c r="R452" s="5">
        <v>6410.7199999999993</v>
      </c>
      <c r="T452" s="5">
        <f t="shared" si="30"/>
        <v>0</v>
      </c>
      <c r="U452" s="67">
        <f t="shared" ref="U452:U515" si="31">Q452-R452</f>
        <v>0</v>
      </c>
    </row>
    <row r="453" spans="1:21" x14ac:dyDescent="0.25">
      <c r="A453" s="21" t="s">
        <v>1274</v>
      </c>
      <c r="B453" s="21">
        <v>3205951477</v>
      </c>
      <c r="C453" s="24">
        <v>3205951477</v>
      </c>
      <c r="D453" s="25">
        <v>57788.68</v>
      </c>
      <c r="F453" s="2">
        <v>3205951477</v>
      </c>
      <c r="G453" s="5">
        <v>-10126.52</v>
      </c>
      <c r="H453" s="5">
        <v>-2329.1</v>
      </c>
      <c r="I453" s="5">
        <f t="shared" si="28"/>
        <v>-12455.62</v>
      </c>
      <c r="K453" s="5">
        <v>38095.01</v>
      </c>
      <c r="L453" s="5">
        <v>7238.05</v>
      </c>
      <c r="M453" s="5">
        <v>0</v>
      </c>
      <c r="N453" s="5">
        <v>0</v>
      </c>
      <c r="O453" s="5">
        <v>10126.52</v>
      </c>
      <c r="P453" s="5">
        <v>2329.1</v>
      </c>
      <c r="Q453" s="5">
        <f t="shared" si="29"/>
        <v>57788.68</v>
      </c>
      <c r="R453" s="5">
        <v>57788.68</v>
      </c>
      <c r="T453" s="5">
        <f t="shared" si="30"/>
        <v>45333.06</v>
      </c>
      <c r="U453" s="67">
        <f t="shared" si="31"/>
        <v>0</v>
      </c>
    </row>
    <row r="454" spans="1:21" x14ac:dyDescent="0.25">
      <c r="A454" s="21" t="s">
        <v>1275</v>
      </c>
      <c r="B454" s="21">
        <v>3205974639</v>
      </c>
      <c r="C454" s="24">
        <v>3205974639</v>
      </c>
      <c r="D454" s="25">
        <v>61079.3</v>
      </c>
      <c r="F454" s="2">
        <v>3205974639</v>
      </c>
      <c r="G454" s="5">
        <v>-10428.18</v>
      </c>
      <c r="H454" s="5">
        <v>-2398.48</v>
      </c>
      <c r="I454" s="5">
        <f t="shared" si="28"/>
        <v>-12826.66</v>
      </c>
      <c r="K454" s="5">
        <v>40548.44</v>
      </c>
      <c r="L454" s="5">
        <v>7704.2</v>
      </c>
      <c r="M454" s="5">
        <v>0</v>
      </c>
      <c r="N454" s="5">
        <v>0</v>
      </c>
      <c r="O454" s="5">
        <v>10428.18</v>
      </c>
      <c r="P454" s="5">
        <v>2398.48</v>
      </c>
      <c r="Q454" s="5">
        <f t="shared" si="29"/>
        <v>61079.3</v>
      </c>
      <c r="R454" s="5">
        <v>61079.3</v>
      </c>
      <c r="T454" s="5">
        <f t="shared" si="30"/>
        <v>48252.639999999999</v>
      </c>
      <c r="U454" s="67">
        <f t="shared" si="31"/>
        <v>0</v>
      </c>
    </row>
    <row r="455" spans="1:21" x14ac:dyDescent="0.25">
      <c r="A455" s="21" t="s">
        <v>1276</v>
      </c>
      <c r="B455" s="21">
        <v>3205974671</v>
      </c>
      <c r="C455" s="24">
        <v>3205974671</v>
      </c>
      <c r="D455" s="25">
        <v>57788.68</v>
      </c>
      <c r="F455" s="2">
        <v>3205974671</v>
      </c>
      <c r="G455" s="5">
        <v>-10126.52</v>
      </c>
      <c r="H455" s="5">
        <v>-2329.1</v>
      </c>
      <c r="I455" s="5">
        <f t="shared" si="28"/>
        <v>-12455.62</v>
      </c>
      <c r="K455" s="5">
        <v>38095.01</v>
      </c>
      <c r="L455" s="5">
        <v>7238.05</v>
      </c>
      <c r="M455" s="5">
        <v>0</v>
      </c>
      <c r="N455" s="5">
        <v>0</v>
      </c>
      <c r="O455" s="5">
        <v>10126.52</v>
      </c>
      <c r="P455" s="5">
        <v>2329.1</v>
      </c>
      <c r="Q455" s="5">
        <f t="shared" si="29"/>
        <v>57788.68</v>
      </c>
      <c r="R455" s="5">
        <v>57788.68</v>
      </c>
      <c r="T455" s="5">
        <f t="shared" si="30"/>
        <v>45333.06</v>
      </c>
      <c r="U455" s="67">
        <f t="shared" si="31"/>
        <v>0</v>
      </c>
    </row>
    <row r="456" spans="1:21" x14ac:dyDescent="0.25">
      <c r="A456" s="21" t="s">
        <v>1277</v>
      </c>
      <c r="B456" s="21">
        <v>3205974714</v>
      </c>
      <c r="C456" s="24">
        <v>3205974714</v>
      </c>
      <c r="D456" s="25">
        <v>57788.68</v>
      </c>
      <c r="F456" s="2">
        <v>3205974714</v>
      </c>
      <c r="G456" s="5">
        <v>-10126.52</v>
      </c>
      <c r="H456" s="5">
        <v>-2329.1</v>
      </c>
      <c r="I456" s="5">
        <f t="shared" si="28"/>
        <v>-12455.62</v>
      </c>
      <c r="K456" s="5">
        <v>38095.01</v>
      </c>
      <c r="L456" s="5">
        <v>7238.05</v>
      </c>
      <c r="M456" s="5">
        <v>0</v>
      </c>
      <c r="N456" s="5">
        <v>0</v>
      </c>
      <c r="O456" s="5">
        <v>10126.52</v>
      </c>
      <c r="P456" s="5">
        <v>2329.1</v>
      </c>
      <c r="Q456" s="5">
        <f t="shared" si="29"/>
        <v>57788.68</v>
      </c>
      <c r="R456" s="5">
        <v>57788.68</v>
      </c>
      <c r="T456" s="5">
        <f t="shared" si="30"/>
        <v>45333.06</v>
      </c>
      <c r="U456" s="67">
        <f t="shared" si="31"/>
        <v>0</v>
      </c>
    </row>
    <row r="457" spans="1:21" x14ac:dyDescent="0.25">
      <c r="A457" s="21" t="s">
        <v>1278</v>
      </c>
      <c r="B457" s="21">
        <v>3205974768</v>
      </c>
      <c r="C457" s="24">
        <v>3205974768</v>
      </c>
      <c r="D457" s="25">
        <v>57788.68</v>
      </c>
      <c r="F457" s="2">
        <v>3205974768</v>
      </c>
      <c r="G457" s="5">
        <v>-10126.52</v>
      </c>
      <c r="H457" s="5">
        <v>-2329.1</v>
      </c>
      <c r="I457" s="5">
        <f t="shared" si="28"/>
        <v>-12455.62</v>
      </c>
      <c r="K457" s="5">
        <v>38095.01</v>
      </c>
      <c r="L457" s="5">
        <v>7238.05</v>
      </c>
      <c r="M457" s="5">
        <v>0</v>
      </c>
      <c r="N457" s="5">
        <v>0</v>
      </c>
      <c r="O457" s="5">
        <v>10126.52</v>
      </c>
      <c r="P457" s="5">
        <v>2329.1</v>
      </c>
      <c r="Q457" s="5">
        <f t="shared" si="29"/>
        <v>57788.68</v>
      </c>
      <c r="R457" s="5">
        <v>57788.68</v>
      </c>
      <c r="T457" s="5">
        <f t="shared" si="30"/>
        <v>45333.06</v>
      </c>
      <c r="U457" s="67">
        <f t="shared" si="31"/>
        <v>0</v>
      </c>
    </row>
    <row r="458" spans="1:21" x14ac:dyDescent="0.25">
      <c r="A458" s="21" t="s">
        <v>1279</v>
      </c>
      <c r="B458" s="21">
        <v>3205974813</v>
      </c>
      <c r="C458" s="24">
        <v>3205974813</v>
      </c>
      <c r="D458" s="25">
        <v>57788.68</v>
      </c>
      <c r="F458" s="2">
        <v>3205974813</v>
      </c>
      <c r="G458" s="5">
        <v>-10126.52</v>
      </c>
      <c r="H458" s="5">
        <v>-2329.1</v>
      </c>
      <c r="I458" s="5">
        <f t="shared" si="28"/>
        <v>-12455.62</v>
      </c>
      <c r="K458" s="5">
        <v>38095.01</v>
      </c>
      <c r="L458" s="5">
        <v>7238.05</v>
      </c>
      <c r="M458" s="5">
        <v>0</v>
      </c>
      <c r="N458" s="5">
        <v>0</v>
      </c>
      <c r="O458" s="5">
        <v>10126.52</v>
      </c>
      <c r="P458" s="5">
        <v>2329.1</v>
      </c>
      <c r="Q458" s="5">
        <f t="shared" si="29"/>
        <v>57788.68</v>
      </c>
      <c r="R458" s="5">
        <v>57788.68</v>
      </c>
      <c r="T458" s="5">
        <f t="shared" si="30"/>
        <v>45333.06</v>
      </c>
      <c r="U458" s="67">
        <f t="shared" si="31"/>
        <v>0</v>
      </c>
    </row>
    <row r="459" spans="1:21" x14ac:dyDescent="0.25">
      <c r="A459" s="21" t="s">
        <v>1103</v>
      </c>
      <c r="B459" s="21">
        <v>3205975922</v>
      </c>
      <c r="C459" s="24">
        <v>3205975922</v>
      </c>
      <c r="D459" s="25">
        <v>6410.7199999999993</v>
      </c>
      <c r="F459" s="2">
        <v>3205975922</v>
      </c>
      <c r="G459" s="5">
        <v>-5387.16</v>
      </c>
      <c r="H459" s="5">
        <v>-1023.56</v>
      </c>
      <c r="I459" s="5">
        <f t="shared" si="28"/>
        <v>-6410.7199999999993</v>
      </c>
      <c r="K459" s="5">
        <v>0</v>
      </c>
      <c r="L459" s="5">
        <v>0</v>
      </c>
      <c r="M459" s="5">
        <v>0</v>
      </c>
      <c r="N459" s="5">
        <v>0</v>
      </c>
      <c r="O459" s="5">
        <v>5387.16</v>
      </c>
      <c r="P459" s="5">
        <v>1023.56</v>
      </c>
      <c r="Q459" s="5">
        <f t="shared" si="29"/>
        <v>6410.7199999999993</v>
      </c>
      <c r="R459" s="5">
        <v>6410.7199999999993</v>
      </c>
      <c r="T459" s="5">
        <f t="shared" si="30"/>
        <v>0</v>
      </c>
      <c r="U459" s="67">
        <f t="shared" si="31"/>
        <v>0</v>
      </c>
    </row>
    <row r="460" spans="1:21" x14ac:dyDescent="0.25">
      <c r="A460" s="21" t="s">
        <v>1103</v>
      </c>
      <c r="B460" s="21">
        <v>3205975955</v>
      </c>
      <c r="C460" s="24">
        <v>3205975955</v>
      </c>
      <c r="D460" s="25">
        <v>6410.7199999999993</v>
      </c>
      <c r="F460" s="2">
        <v>3205975955</v>
      </c>
      <c r="G460" s="5">
        <v>-5387.16</v>
      </c>
      <c r="H460" s="5">
        <v>-1023.56</v>
      </c>
      <c r="I460" s="5">
        <f t="shared" si="28"/>
        <v>-6410.7199999999993</v>
      </c>
      <c r="K460" s="5">
        <v>0</v>
      </c>
      <c r="L460" s="5">
        <v>0</v>
      </c>
      <c r="M460" s="5">
        <v>0</v>
      </c>
      <c r="N460" s="5">
        <v>0</v>
      </c>
      <c r="O460" s="5">
        <v>5387.16</v>
      </c>
      <c r="P460" s="5">
        <v>1023.56</v>
      </c>
      <c r="Q460" s="5">
        <f t="shared" si="29"/>
        <v>6410.7199999999993</v>
      </c>
      <c r="R460" s="5">
        <v>6410.7199999999993</v>
      </c>
      <c r="T460" s="5">
        <f t="shared" si="30"/>
        <v>0</v>
      </c>
      <c r="U460" s="67">
        <f t="shared" si="31"/>
        <v>0</v>
      </c>
    </row>
    <row r="461" spans="1:21" x14ac:dyDescent="0.25">
      <c r="A461" s="21" t="s">
        <v>1103</v>
      </c>
      <c r="B461" s="21">
        <v>3205975969</v>
      </c>
      <c r="C461" s="24">
        <v>3205975969</v>
      </c>
      <c r="D461" s="25">
        <v>6410.7199999999993</v>
      </c>
      <c r="F461" s="2">
        <v>3205975969</v>
      </c>
      <c r="G461" s="5">
        <v>-5387.16</v>
      </c>
      <c r="H461" s="5">
        <v>-1023.56</v>
      </c>
      <c r="I461" s="5">
        <f t="shared" si="28"/>
        <v>-6410.7199999999993</v>
      </c>
      <c r="K461" s="5">
        <v>0</v>
      </c>
      <c r="L461" s="5">
        <v>0</v>
      </c>
      <c r="M461" s="5">
        <v>0</v>
      </c>
      <c r="N461" s="5">
        <v>0</v>
      </c>
      <c r="O461" s="5">
        <v>5387.16</v>
      </c>
      <c r="P461" s="5">
        <v>1023.56</v>
      </c>
      <c r="Q461" s="5">
        <f t="shared" si="29"/>
        <v>6410.7199999999993</v>
      </c>
      <c r="R461" s="5">
        <v>6410.7199999999993</v>
      </c>
      <c r="T461" s="5">
        <f t="shared" si="30"/>
        <v>0</v>
      </c>
      <c r="U461" s="67">
        <f t="shared" si="31"/>
        <v>0</v>
      </c>
    </row>
    <row r="462" spans="1:21" x14ac:dyDescent="0.25">
      <c r="A462" s="21" t="s">
        <v>1280</v>
      </c>
      <c r="B462" s="21">
        <v>3205976526</v>
      </c>
      <c r="C462" s="24">
        <v>3205976526</v>
      </c>
      <c r="D462" s="25">
        <v>37806.94</v>
      </c>
      <c r="F462" s="2">
        <v>3205976526</v>
      </c>
      <c r="G462" s="5">
        <v>-31770.54</v>
      </c>
      <c r="H462" s="5">
        <v>-6036.4</v>
      </c>
      <c r="I462" s="5">
        <f t="shared" si="28"/>
        <v>-37806.94</v>
      </c>
      <c r="K462" s="5">
        <v>0</v>
      </c>
      <c r="L462" s="5">
        <v>0</v>
      </c>
      <c r="M462" s="5">
        <v>0</v>
      </c>
      <c r="N462" s="5">
        <v>0</v>
      </c>
      <c r="O462" s="5">
        <v>31770.54</v>
      </c>
      <c r="P462" s="5">
        <v>6036.4</v>
      </c>
      <c r="Q462" s="5">
        <f t="shared" si="29"/>
        <v>37806.94</v>
      </c>
      <c r="R462" s="5">
        <v>37806.94</v>
      </c>
      <c r="T462" s="5">
        <f t="shared" si="30"/>
        <v>0</v>
      </c>
      <c r="U462" s="67">
        <f t="shared" si="31"/>
        <v>0</v>
      </c>
    </row>
    <row r="463" spans="1:21" x14ac:dyDescent="0.25">
      <c r="A463" s="21" t="s">
        <v>1271</v>
      </c>
      <c r="B463" s="21">
        <v>3205977138</v>
      </c>
      <c r="C463" s="24">
        <v>3205977138</v>
      </c>
      <c r="D463" s="25">
        <v>126186.29999999999</v>
      </c>
      <c r="F463" s="2">
        <v>3205977138</v>
      </c>
      <c r="G463" s="5">
        <v>-50916.43</v>
      </c>
      <c r="H463" s="5">
        <v>-11710.78</v>
      </c>
      <c r="I463" s="5">
        <f t="shared" si="28"/>
        <v>-62627.21</v>
      </c>
      <c r="K463" s="5">
        <v>0</v>
      </c>
      <c r="L463" s="5">
        <v>0</v>
      </c>
      <c r="M463" s="5">
        <v>50916.43</v>
      </c>
      <c r="N463" s="5">
        <v>11710.78</v>
      </c>
      <c r="O463" s="5">
        <v>53411</v>
      </c>
      <c r="P463" s="5">
        <v>10148.09</v>
      </c>
      <c r="Q463" s="5">
        <f t="shared" si="29"/>
        <v>126186.29999999999</v>
      </c>
      <c r="R463" s="5">
        <v>126186.29999999999</v>
      </c>
      <c r="T463" s="5">
        <f t="shared" si="30"/>
        <v>63559.089999999989</v>
      </c>
      <c r="U463" s="67">
        <f t="shared" si="31"/>
        <v>0</v>
      </c>
    </row>
    <row r="464" spans="1:21" x14ac:dyDescent="0.25">
      <c r="A464" s="21" t="s">
        <v>1271</v>
      </c>
      <c r="B464" s="21">
        <v>3205977144</v>
      </c>
      <c r="C464" s="24">
        <v>3205977144</v>
      </c>
      <c r="D464" s="25">
        <v>126186.29999999999</v>
      </c>
      <c r="F464" s="2">
        <v>3205977144</v>
      </c>
      <c r="G464" s="5">
        <v>-50916.43</v>
      </c>
      <c r="H464" s="5">
        <v>-11710.78</v>
      </c>
      <c r="I464" s="5">
        <f t="shared" si="28"/>
        <v>-62627.21</v>
      </c>
      <c r="K464" s="5">
        <v>0</v>
      </c>
      <c r="L464" s="5">
        <v>0</v>
      </c>
      <c r="M464" s="5">
        <v>50916.43</v>
      </c>
      <c r="N464" s="5">
        <v>11710.78</v>
      </c>
      <c r="O464" s="5">
        <v>53411</v>
      </c>
      <c r="P464" s="5">
        <v>10148.09</v>
      </c>
      <c r="Q464" s="5">
        <f t="shared" si="29"/>
        <v>126186.29999999999</v>
      </c>
      <c r="R464" s="5">
        <v>126186.29999999999</v>
      </c>
      <c r="T464" s="5">
        <f t="shared" si="30"/>
        <v>63559.089999999989</v>
      </c>
      <c r="U464" s="67">
        <f t="shared" si="31"/>
        <v>0</v>
      </c>
    </row>
    <row r="465" spans="1:21" x14ac:dyDescent="0.25">
      <c r="A465" s="21" t="s">
        <v>1281</v>
      </c>
      <c r="B465" s="21">
        <v>3205977149</v>
      </c>
      <c r="C465" s="24">
        <v>3205977149</v>
      </c>
      <c r="D465" s="25">
        <v>76154.14</v>
      </c>
      <c r="F465" s="2">
        <v>3205977149</v>
      </c>
      <c r="G465" s="5">
        <v>-10239.879999999999</v>
      </c>
      <c r="H465" s="5">
        <v>-2355.17</v>
      </c>
      <c r="I465" s="5">
        <f t="shared" si="28"/>
        <v>-12595.05</v>
      </c>
      <c r="K465" s="5">
        <v>0</v>
      </c>
      <c r="L465" s="5">
        <v>0</v>
      </c>
      <c r="M465" s="5">
        <v>10239.879999999999</v>
      </c>
      <c r="N465" s="5">
        <v>2355.17</v>
      </c>
      <c r="O465" s="5">
        <v>53411</v>
      </c>
      <c r="P465" s="5">
        <v>10148.09</v>
      </c>
      <c r="Q465" s="5">
        <f t="shared" si="29"/>
        <v>76154.14</v>
      </c>
      <c r="R465" s="5">
        <v>76154.14</v>
      </c>
      <c r="T465" s="5">
        <f t="shared" si="30"/>
        <v>63559.09</v>
      </c>
      <c r="U465" s="67">
        <f t="shared" si="31"/>
        <v>0</v>
      </c>
    </row>
    <row r="466" spans="1:21" x14ac:dyDescent="0.25">
      <c r="A466" s="21" t="s">
        <v>1103</v>
      </c>
      <c r="B466" s="21">
        <v>3205977317</v>
      </c>
      <c r="C466" s="27">
        <v>3205977317</v>
      </c>
      <c r="D466" s="25">
        <v>6410.7199999999993</v>
      </c>
      <c r="F466" s="2">
        <v>3205977317</v>
      </c>
      <c r="G466" s="5">
        <v>-5387.16</v>
      </c>
      <c r="H466" s="5">
        <v>-1023.56</v>
      </c>
      <c r="I466" s="5">
        <f t="shared" si="28"/>
        <v>-6410.7199999999993</v>
      </c>
      <c r="K466" s="5">
        <v>0</v>
      </c>
      <c r="L466" s="5">
        <v>0</v>
      </c>
      <c r="M466" s="5">
        <v>0</v>
      </c>
      <c r="N466" s="5">
        <v>0</v>
      </c>
      <c r="O466" s="5">
        <v>5387.16</v>
      </c>
      <c r="P466" s="5">
        <v>1023.56</v>
      </c>
      <c r="Q466" s="5">
        <f t="shared" si="29"/>
        <v>6410.7199999999993</v>
      </c>
      <c r="R466" s="5">
        <v>6410.7199999999993</v>
      </c>
      <c r="T466" s="5">
        <f t="shared" si="30"/>
        <v>0</v>
      </c>
      <c r="U466" s="67">
        <f t="shared" si="31"/>
        <v>0</v>
      </c>
    </row>
    <row r="467" spans="1:21" x14ac:dyDescent="0.25">
      <c r="A467" s="21" t="s">
        <v>1282</v>
      </c>
      <c r="B467" s="21">
        <v>3205977748</v>
      </c>
      <c r="C467" s="24">
        <v>3205977748</v>
      </c>
      <c r="D467" s="25">
        <v>6410.7199999999993</v>
      </c>
      <c r="F467" s="2">
        <v>3205977748</v>
      </c>
      <c r="G467" s="5">
        <v>-5387.16</v>
      </c>
      <c r="H467" s="5">
        <v>-1023.56</v>
      </c>
      <c r="I467" s="5">
        <f t="shared" si="28"/>
        <v>-6410.7199999999993</v>
      </c>
      <c r="K467" s="5">
        <v>0</v>
      </c>
      <c r="L467" s="5">
        <v>0</v>
      </c>
      <c r="M467" s="5">
        <v>0</v>
      </c>
      <c r="N467" s="5">
        <v>0</v>
      </c>
      <c r="O467" s="5">
        <v>5387.16</v>
      </c>
      <c r="P467" s="5">
        <v>1023.56</v>
      </c>
      <c r="Q467" s="5">
        <f t="shared" si="29"/>
        <v>6410.7199999999993</v>
      </c>
      <c r="R467" s="5">
        <v>6410.7199999999993</v>
      </c>
      <c r="T467" s="5">
        <f t="shared" si="30"/>
        <v>0</v>
      </c>
      <c r="U467" s="67">
        <f t="shared" si="31"/>
        <v>0</v>
      </c>
    </row>
    <row r="468" spans="1:21" x14ac:dyDescent="0.25">
      <c r="A468" s="21" t="s">
        <v>1283</v>
      </c>
      <c r="B468" s="21">
        <v>3205977866</v>
      </c>
      <c r="C468" s="24">
        <v>3205977866</v>
      </c>
      <c r="D468" s="25">
        <v>6410.7199999999993</v>
      </c>
      <c r="F468" s="2">
        <v>3205977866</v>
      </c>
      <c r="G468" s="5">
        <v>-5387.16</v>
      </c>
      <c r="H468" s="5">
        <v>-1023.56</v>
      </c>
      <c r="I468" s="5">
        <f t="shared" si="28"/>
        <v>-6410.7199999999993</v>
      </c>
      <c r="K468" s="5">
        <v>0</v>
      </c>
      <c r="L468" s="5">
        <v>0</v>
      </c>
      <c r="M468" s="5">
        <v>0</v>
      </c>
      <c r="N468" s="5">
        <v>0</v>
      </c>
      <c r="O468" s="5">
        <v>5387.16</v>
      </c>
      <c r="P468" s="5">
        <v>1023.56</v>
      </c>
      <c r="Q468" s="5">
        <f t="shared" si="29"/>
        <v>6410.7199999999993</v>
      </c>
      <c r="R468" s="5">
        <v>6410.7199999999993</v>
      </c>
      <c r="T468" s="5">
        <f t="shared" si="30"/>
        <v>0</v>
      </c>
      <c r="U468" s="67">
        <f t="shared" si="31"/>
        <v>0</v>
      </c>
    </row>
    <row r="469" spans="1:21" x14ac:dyDescent="0.25">
      <c r="A469" s="21" t="s">
        <v>1103</v>
      </c>
      <c r="B469" s="21">
        <v>3205977942</v>
      </c>
      <c r="C469" s="24">
        <v>3205977942</v>
      </c>
      <c r="D469" s="25">
        <v>4232</v>
      </c>
      <c r="F469" s="2">
        <v>3205977942</v>
      </c>
      <c r="G469" s="5">
        <v>-3556.3</v>
      </c>
      <c r="H469" s="5">
        <v>-675.7</v>
      </c>
      <c r="I469" s="5">
        <f t="shared" si="28"/>
        <v>-4232</v>
      </c>
      <c r="K469" s="5">
        <v>0</v>
      </c>
      <c r="L469" s="5">
        <v>0</v>
      </c>
      <c r="M469" s="5">
        <v>0</v>
      </c>
      <c r="N469" s="5">
        <v>0</v>
      </c>
      <c r="O469" s="5">
        <v>3556.3</v>
      </c>
      <c r="P469" s="5">
        <v>675.7</v>
      </c>
      <c r="Q469" s="5">
        <f t="shared" si="29"/>
        <v>4232</v>
      </c>
      <c r="R469" s="5">
        <v>4232</v>
      </c>
      <c r="T469" s="5">
        <f t="shared" si="30"/>
        <v>0</v>
      </c>
      <c r="U469" s="67">
        <f t="shared" si="31"/>
        <v>0</v>
      </c>
    </row>
    <row r="470" spans="1:21" x14ac:dyDescent="0.25">
      <c r="A470" s="21" t="s">
        <v>1103</v>
      </c>
      <c r="B470" s="21">
        <v>3205978128</v>
      </c>
      <c r="C470" s="24">
        <v>3205978128</v>
      </c>
      <c r="D470" s="25">
        <v>4232</v>
      </c>
      <c r="F470" s="2">
        <v>3205978128</v>
      </c>
      <c r="G470" s="5">
        <v>-3556.3</v>
      </c>
      <c r="H470" s="5">
        <v>-675.7</v>
      </c>
      <c r="I470" s="5">
        <f t="shared" si="28"/>
        <v>-4232</v>
      </c>
      <c r="K470" s="5">
        <v>0</v>
      </c>
      <c r="L470" s="5">
        <v>0</v>
      </c>
      <c r="M470" s="5">
        <v>0</v>
      </c>
      <c r="N470" s="5">
        <v>0</v>
      </c>
      <c r="O470" s="5">
        <v>3556.3</v>
      </c>
      <c r="P470" s="5">
        <v>675.7</v>
      </c>
      <c r="Q470" s="5">
        <f t="shared" si="29"/>
        <v>4232</v>
      </c>
      <c r="R470" s="5">
        <v>4232</v>
      </c>
      <c r="T470" s="5">
        <f t="shared" si="30"/>
        <v>0</v>
      </c>
      <c r="U470" s="67">
        <f t="shared" si="31"/>
        <v>0</v>
      </c>
    </row>
    <row r="471" spans="1:21" x14ac:dyDescent="0.25">
      <c r="A471" s="21" t="s">
        <v>1284</v>
      </c>
      <c r="B471" s="21">
        <v>3206925795</v>
      </c>
      <c r="C471" s="24">
        <v>3206925795</v>
      </c>
      <c r="D471" s="25">
        <v>6410.7199999999993</v>
      </c>
      <c r="F471" s="2">
        <v>3206925795</v>
      </c>
      <c r="G471" s="5">
        <v>-5387.16</v>
      </c>
      <c r="H471" s="5">
        <v>-1023.56</v>
      </c>
      <c r="I471" s="5">
        <f t="shared" si="28"/>
        <v>-6410.7199999999993</v>
      </c>
      <c r="K471" s="5">
        <v>0</v>
      </c>
      <c r="L471" s="5">
        <v>0</v>
      </c>
      <c r="M471" s="5">
        <v>0</v>
      </c>
      <c r="N471" s="5">
        <v>0</v>
      </c>
      <c r="O471" s="5">
        <v>5387.16</v>
      </c>
      <c r="P471" s="5">
        <v>1023.56</v>
      </c>
      <c r="Q471" s="5">
        <f t="shared" si="29"/>
        <v>6410.7199999999993</v>
      </c>
      <c r="R471" s="5">
        <v>6410.7199999999993</v>
      </c>
      <c r="T471" s="5">
        <f t="shared" si="30"/>
        <v>0</v>
      </c>
      <c r="U471" s="67">
        <f t="shared" si="31"/>
        <v>0</v>
      </c>
    </row>
    <row r="472" spans="1:21" x14ac:dyDescent="0.25">
      <c r="A472" s="21" t="s">
        <v>1285</v>
      </c>
      <c r="B472" s="21">
        <v>3206925826</v>
      </c>
      <c r="C472" s="24">
        <v>3206925826</v>
      </c>
      <c r="D472" s="25">
        <v>6410.7199999999993</v>
      </c>
      <c r="F472" s="2">
        <v>3206925826</v>
      </c>
      <c r="G472" s="5">
        <v>-5387.16</v>
      </c>
      <c r="H472" s="5">
        <v>-1023.56</v>
      </c>
      <c r="I472" s="5">
        <f t="shared" si="28"/>
        <v>-6410.7199999999993</v>
      </c>
      <c r="K472" s="5">
        <v>0</v>
      </c>
      <c r="L472" s="5">
        <v>0</v>
      </c>
      <c r="M472" s="5">
        <v>0</v>
      </c>
      <c r="N472" s="5">
        <v>0</v>
      </c>
      <c r="O472" s="5">
        <v>5387.16</v>
      </c>
      <c r="P472" s="5">
        <v>1023.56</v>
      </c>
      <c r="Q472" s="5">
        <f t="shared" si="29"/>
        <v>6410.7199999999993</v>
      </c>
      <c r="R472" s="5">
        <v>6410.7199999999993</v>
      </c>
      <c r="T472" s="5">
        <f t="shared" si="30"/>
        <v>0</v>
      </c>
      <c r="U472" s="67">
        <f t="shared" si="31"/>
        <v>0</v>
      </c>
    </row>
    <row r="473" spans="1:21" x14ac:dyDescent="0.25">
      <c r="A473" s="21" t="s">
        <v>1286</v>
      </c>
      <c r="B473" s="21">
        <v>3206925832</v>
      </c>
      <c r="C473" s="24">
        <v>3206925832</v>
      </c>
      <c r="D473" s="25">
        <v>6410.7199999999993</v>
      </c>
      <c r="F473" s="2">
        <v>3206925832</v>
      </c>
      <c r="G473" s="5">
        <v>-5387.16</v>
      </c>
      <c r="H473" s="5">
        <v>-1023.56</v>
      </c>
      <c r="I473" s="5">
        <f t="shared" si="28"/>
        <v>-6410.7199999999993</v>
      </c>
      <c r="K473" s="5">
        <v>0</v>
      </c>
      <c r="L473" s="5">
        <v>0</v>
      </c>
      <c r="M473" s="5">
        <v>0</v>
      </c>
      <c r="N473" s="5">
        <v>0</v>
      </c>
      <c r="O473" s="5">
        <v>5387.16</v>
      </c>
      <c r="P473" s="5">
        <v>1023.56</v>
      </c>
      <c r="Q473" s="5">
        <f t="shared" si="29"/>
        <v>6410.7199999999993</v>
      </c>
      <c r="R473" s="5">
        <v>6410.7199999999993</v>
      </c>
      <c r="T473" s="5">
        <f t="shared" si="30"/>
        <v>0</v>
      </c>
      <c r="U473" s="67">
        <f t="shared" si="31"/>
        <v>0</v>
      </c>
    </row>
    <row r="474" spans="1:21" x14ac:dyDescent="0.25">
      <c r="A474" s="21" t="s">
        <v>1287</v>
      </c>
      <c r="B474" s="21">
        <v>3206925922</v>
      </c>
      <c r="C474" s="24">
        <v>3206925922</v>
      </c>
      <c r="D474" s="25">
        <v>6410.7199999999993</v>
      </c>
      <c r="F474" s="2">
        <v>3206925922</v>
      </c>
      <c r="G474" s="5">
        <v>-5387.16</v>
      </c>
      <c r="H474" s="5">
        <v>-1023.56</v>
      </c>
      <c r="I474" s="5">
        <f t="shared" si="28"/>
        <v>-6410.7199999999993</v>
      </c>
      <c r="K474" s="5">
        <v>0</v>
      </c>
      <c r="L474" s="5">
        <v>0</v>
      </c>
      <c r="M474" s="5">
        <v>0</v>
      </c>
      <c r="N474" s="5">
        <v>0</v>
      </c>
      <c r="O474" s="5">
        <v>5387.16</v>
      </c>
      <c r="P474" s="5">
        <v>1023.56</v>
      </c>
      <c r="Q474" s="5">
        <f t="shared" si="29"/>
        <v>6410.7199999999993</v>
      </c>
      <c r="R474" s="5">
        <v>6410.7199999999993</v>
      </c>
      <c r="T474" s="5">
        <f t="shared" si="30"/>
        <v>0</v>
      </c>
      <c r="U474" s="67">
        <f t="shared" si="31"/>
        <v>0</v>
      </c>
    </row>
    <row r="475" spans="1:21" x14ac:dyDescent="0.25">
      <c r="A475" s="21" t="s">
        <v>1099</v>
      </c>
      <c r="B475" s="21">
        <v>3206925963</v>
      </c>
      <c r="C475" s="24">
        <v>3206925963</v>
      </c>
      <c r="D475" s="25">
        <v>6410.7199999999993</v>
      </c>
      <c r="F475" s="2">
        <v>3206925963</v>
      </c>
      <c r="G475" s="5">
        <v>-5387.16</v>
      </c>
      <c r="H475" s="5">
        <v>-1023.56</v>
      </c>
      <c r="I475" s="5">
        <f t="shared" si="28"/>
        <v>-6410.7199999999993</v>
      </c>
      <c r="K475" s="5">
        <v>0</v>
      </c>
      <c r="L475" s="5">
        <v>0</v>
      </c>
      <c r="M475" s="5">
        <v>0</v>
      </c>
      <c r="N475" s="5">
        <v>0</v>
      </c>
      <c r="O475" s="5">
        <v>5387.16</v>
      </c>
      <c r="P475" s="5">
        <v>1023.56</v>
      </c>
      <c r="Q475" s="5">
        <f t="shared" si="29"/>
        <v>6410.7199999999993</v>
      </c>
      <c r="R475" s="5">
        <v>6410.7199999999993</v>
      </c>
      <c r="T475" s="5">
        <f t="shared" si="30"/>
        <v>0</v>
      </c>
      <c r="U475" s="67">
        <f t="shared" si="31"/>
        <v>0</v>
      </c>
    </row>
    <row r="476" spans="1:21" x14ac:dyDescent="0.25">
      <c r="A476" s="21" t="s">
        <v>1288</v>
      </c>
      <c r="B476" s="21">
        <v>3206929081</v>
      </c>
      <c r="C476" s="24">
        <v>3206929081</v>
      </c>
      <c r="D476" s="25">
        <v>61079.3</v>
      </c>
      <c r="F476" s="2">
        <v>3206929081</v>
      </c>
      <c r="G476" s="5">
        <v>-10428.18</v>
      </c>
      <c r="H476" s="5">
        <v>-2398.48</v>
      </c>
      <c r="I476" s="5">
        <f t="shared" si="28"/>
        <v>-12826.66</v>
      </c>
      <c r="K476" s="5">
        <v>40548.44</v>
      </c>
      <c r="L476" s="5">
        <v>7704.2</v>
      </c>
      <c r="M476" s="5">
        <v>0</v>
      </c>
      <c r="N476" s="5">
        <v>0</v>
      </c>
      <c r="O476" s="5">
        <v>10428.18</v>
      </c>
      <c r="P476" s="5">
        <v>2398.48</v>
      </c>
      <c r="Q476" s="5">
        <f t="shared" si="29"/>
        <v>61079.3</v>
      </c>
      <c r="R476" s="5">
        <v>61079.3</v>
      </c>
      <c r="T476" s="5">
        <f t="shared" si="30"/>
        <v>48252.639999999999</v>
      </c>
      <c r="U476" s="67">
        <f t="shared" si="31"/>
        <v>0</v>
      </c>
    </row>
    <row r="477" spans="1:21" x14ac:dyDescent="0.25">
      <c r="A477" s="21" t="s">
        <v>1289</v>
      </c>
      <c r="B477" s="21">
        <v>3206929713</v>
      </c>
      <c r="C477" s="24">
        <v>3206929713</v>
      </c>
      <c r="D477" s="25">
        <v>6410.7199999999993</v>
      </c>
      <c r="F477" s="2">
        <v>3206929713</v>
      </c>
      <c r="G477" s="5">
        <v>-5387.16</v>
      </c>
      <c r="H477" s="5">
        <v>-1023.56</v>
      </c>
      <c r="I477" s="5">
        <f t="shared" si="28"/>
        <v>-6410.7199999999993</v>
      </c>
      <c r="K477" s="5">
        <v>0</v>
      </c>
      <c r="L477" s="5">
        <v>0</v>
      </c>
      <c r="M477" s="5">
        <v>0</v>
      </c>
      <c r="N477" s="5">
        <v>0</v>
      </c>
      <c r="O477" s="5">
        <v>5387.16</v>
      </c>
      <c r="P477" s="5">
        <v>1023.56</v>
      </c>
      <c r="Q477" s="5">
        <f t="shared" si="29"/>
        <v>6410.7199999999993</v>
      </c>
      <c r="R477" s="5">
        <v>6410.7199999999993</v>
      </c>
      <c r="T477" s="5">
        <f t="shared" si="30"/>
        <v>0</v>
      </c>
      <c r="U477" s="67">
        <f t="shared" si="31"/>
        <v>0</v>
      </c>
    </row>
    <row r="478" spans="1:21" x14ac:dyDescent="0.25">
      <c r="A478" s="21" t="s">
        <v>1290</v>
      </c>
      <c r="B478" s="21">
        <v>3206929714</v>
      </c>
      <c r="C478" s="24">
        <v>3206929714</v>
      </c>
      <c r="D478" s="25">
        <v>6410.7199999999993</v>
      </c>
      <c r="F478" s="2">
        <v>3206929714</v>
      </c>
      <c r="G478" s="5">
        <v>-5387.16</v>
      </c>
      <c r="H478" s="5">
        <v>-1023.56</v>
      </c>
      <c r="I478" s="5">
        <f t="shared" si="28"/>
        <v>-6410.7199999999993</v>
      </c>
      <c r="K478" s="5">
        <v>0</v>
      </c>
      <c r="L478" s="5">
        <v>0</v>
      </c>
      <c r="M478" s="5">
        <v>0</v>
      </c>
      <c r="N478" s="5">
        <v>0</v>
      </c>
      <c r="O478" s="5">
        <v>5387.16</v>
      </c>
      <c r="P478" s="5">
        <v>1023.56</v>
      </c>
      <c r="Q478" s="5">
        <f t="shared" si="29"/>
        <v>6410.7199999999993</v>
      </c>
      <c r="R478" s="5">
        <v>6410.7199999999993</v>
      </c>
      <c r="T478" s="5">
        <f t="shared" si="30"/>
        <v>0</v>
      </c>
      <c r="U478" s="67">
        <f t="shared" si="31"/>
        <v>0</v>
      </c>
    </row>
    <row r="479" spans="1:21" x14ac:dyDescent="0.25">
      <c r="A479" s="21" t="s">
        <v>1291</v>
      </c>
      <c r="B479" s="21">
        <v>3207098081</v>
      </c>
      <c r="C479" s="24">
        <v>3207098081</v>
      </c>
      <c r="D479" s="25">
        <v>57788.68</v>
      </c>
      <c r="F479" s="2">
        <v>3207098081</v>
      </c>
      <c r="G479" s="5">
        <v>-10126.52</v>
      </c>
      <c r="H479" s="5">
        <v>-2329.1</v>
      </c>
      <c r="I479" s="5">
        <f t="shared" si="28"/>
        <v>-12455.62</v>
      </c>
      <c r="K479" s="5">
        <v>38095.01</v>
      </c>
      <c r="L479" s="5">
        <v>7238.05</v>
      </c>
      <c r="M479" s="5">
        <v>0</v>
      </c>
      <c r="N479" s="5">
        <v>0</v>
      </c>
      <c r="O479" s="5">
        <v>10126.52</v>
      </c>
      <c r="P479" s="5">
        <v>2329.1</v>
      </c>
      <c r="Q479" s="5">
        <f t="shared" si="29"/>
        <v>57788.68</v>
      </c>
      <c r="R479" s="5">
        <v>57788.68</v>
      </c>
      <c r="T479" s="5">
        <f t="shared" si="30"/>
        <v>45333.06</v>
      </c>
      <c r="U479" s="67">
        <f t="shared" si="31"/>
        <v>0</v>
      </c>
    </row>
    <row r="480" spans="1:21" x14ac:dyDescent="0.25">
      <c r="A480" s="21" t="s">
        <v>1292</v>
      </c>
      <c r="B480" s="21">
        <v>3207098100</v>
      </c>
      <c r="C480" s="24">
        <v>3207098100</v>
      </c>
      <c r="D480" s="25">
        <v>57788.68</v>
      </c>
      <c r="F480" s="2">
        <v>3207098100</v>
      </c>
      <c r="G480" s="5">
        <v>-10126.52</v>
      </c>
      <c r="H480" s="5">
        <v>-2329.1</v>
      </c>
      <c r="I480" s="5">
        <f t="shared" si="28"/>
        <v>-12455.62</v>
      </c>
      <c r="K480" s="5">
        <v>38095.01</v>
      </c>
      <c r="L480" s="5">
        <v>7238.05</v>
      </c>
      <c r="M480" s="5">
        <v>0</v>
      </c>
      <c r="N480" s="5">
        <v>0</v>
      </c>
      <c r="O480" s="5">
        <v>10126.52</v>
      </c>
      <c r="P480" s="5">
        <v>2329.1</v>
      </c>
      <c r="Q480" s="5">
        <f t="shared" si="29"/>
        <v>57788.68</v>
      </c>
      <c r="R480" s="5">
        <v>57788.68</v>
      </c>
      <c r="T480" s="5">
        <f t="shared" si="30"/>
        <v>45333.06</v>
      </c>
      <c r="U480" s="67">
        <f t="shared" si="31"/>
        <v>0</v>
      </c>
    </row>
    <row r="481" spans="1:21" x14ac:dyDescent="0.25">
      <c r="A481" s="21" t="s">
        <v>1293</v>
      </c>
      <c r="B481" s="21">
        <v>3208072330</v>
      </c>
      <c r="C481" s="24">
        <v>3208072330</v>
      </c>
      <c r="D481" s="25">
        <v>76154.14</v>
      </c>
      <c r="F481" s="2">
        <v>3208072330</v>
      </c>
      <c r="G481" s="5">
        <v>-10239.879999999999</v>
      </c>
      <c r="H481" s="5">
        <v>-2355.17</v>
      </c>
      <c r="I481" s="5">
        <f t="shared" si="28"/>
        <v>-12595.05</v>
      </c>
      <c r="K481" s="5">
        <v>0</v>
      </c>
      <c r="L481" s="5">
        <v>0</v>
      </c>
      <c r="M481" s="5">
        <v>10239.879999999999</v>
      </c>
      <c r="N481" s="5">
        <v>2355.17</v>
      </c>
      <c r="O481" s="5">
        <v>53411</v>
      </c>
      <c r="P481" s="5">
        <v>10148.09</v>
      </c>
      <c r="Q481" s="5">
        <f t="shared" si="29"/>
        <v>76154.14</v>
      </c>
      <c r="R481" s="5">
        <v>76154.14</v>
      </c>
      <c r="T481" s="5">
        <f t="shared" si="30"/>
        <v>63559.09</v>
      </c>
      <c r="U481" s="67">
        <f t="shared" si="31"/>
        <v>0</v>
      </c>
    </row>
    <row r="482" spans="1:21" x14ac:dyDescent="0.25">
      <c r="A482" s="21" t="s">
        <v>1294</v>
      </c>
      <c r="B482" s="21">
        <v>3208072369</v>
      </c>
      <c r="C482" s="24">
        <v>3208072369</v>
      </c>
      <c r="D482" s="25">
        <v>76154.14</v>
      </c>
      <c r="F482" s="2">
        <v>3208072369</v>
      </c>
      <c r="G482" s="5">
        <v>-10239.879999999999</v>
      </c>
      <c r="H482" s="5">
        <v>-2355.17</v>
      </c>
      <c r="I482" s="5">
        <f t="shared" si="28"/>
        <v>-12595.05</v>
      </c>
      <c r="K482" s="5">
        <v>0</v>
      </c>
      <c r="L482" s="5">
        <v>0</v>
      </c>
      <c r="M482" s="5">
        <v>10239.879999999999</v>
      </c>
      <c r="N482" s="5">
        <v>2355.17</v>
      </c>
      <c r="O482" s="5">
        <v>53411</v>
      </c>
      <c r="P482" s="5">
        <v>10148.09</v>
      </c>
      <c r="Q482" s="5">
        <f t="shared" si="29"/>
        <v>76154.14</v>
      </c>
      <c r="R482" s="5">
        <v>76154.14</v>
      </c>
      <c r="T482" s="5">
        <f t="shared" si="30"/>
        <v>63559.09</v>
      </c>
      <c r="U482" s="67">
        <f t="shared" si="31"/>
        <v>0</v>
      </c>
    </row>
    <row r="483" spans="1:21" x14ac:dyDescent="0.25">
      <c r="A483" s="21" t="s">
        <v>1295</v>
      </c>
      <c r="B483" s="21">
        <v>3208079268</v>
      </c>
      <c r="C483" s="24">
        <v>3208079268</v>
      </c>
      <c r="D483" s="25">
        <v>57788.68</v>
      </c>
      <c r="F483" s="2">
        <v>3208079268</v>
      </c>
      <c r="G483" s="5">
        <v>-10126.52</v>
      </c>
      <c r="H483" s="5">
        <v>-2329.1</v>
      </c>
      <c r="I483" s="5">
        <f t="shared" si="28"/>
        <v>-12455.62</v>
      </c>
      <c r="K483" s="5">
        <v>38095.01</v>
      </c>
      <c r="L483" s="5">
        <v>7238.05</v>
      </c>
      <c r="M483" s="5">
        <v>0</v>
      </c>
      <c r="N483" s="5">
        <v>0</v>
      </c>
      <c r="O483" s="5">
        <v>10126.52</v>
      </c>
      <c r="P483" s="5">
        <v>2329.1</v>
      </c>
      <c r="Q483" s="5">
        <f t="shared" si="29"/>
        <v>57788.68</v>
      </c>
      <c r="R483" s="5">
        <v>57788.68</v>
      </c>
      <c r="T483" s="5">
        <f t="shared" si="30"/>
        <v>45333.06</v>
      </c>
      <c r="U483" s="67">
        <f t="shared" si="31"/>
        <v>0</v>
      </c>
    </row>
    <row r="484" spans="1:21" x14ac:dyDescent="0.25">
      <c r="A484" s="21" t="s">
        <v>1296</v>
      </c>
      <c r="B484" s="21">
        <v>3208079270</v>
      </c>
      <c r="C484" s="24">
        <v>3208079270</v>
      </c>
      <c r="D484" s="25">
        <v>57788.68</v>
      </c>
      <c r="F484" s="2">
        <v>3208079270</v>
      </c>
      <c r="G484" s="5">
        <v>-10126.52</v>
      </c>
      <c r="H484" s="5">
        <v>-2329.1</v>
      </c>
      <c r="I484" s="5">
        <f t="shared" si="28"/>
        <v>-12455.62</v>
      </c>
      <c r="K484" s="5">
        <v>38095.01</v>
      </c>
      <c r="L484" s="5">
        <v>7238.05</v>
      </c>
      <c r="M484" s="5">
        <v>0</v>
      </c>
      <c r="N484" s="5">
        <v>0</v>
      </c>
      <c r="O484" s="5">
        <v>10126.52</v>
      </c>
      <c r="P484" s="5">
        <v>2329.1</v>
      </c>
      <c r="Q484" s="5">
        <f t="shared" si="29"/>
        <v>57788.68</v>
      </c>
      <c r="R484" s="5">
        <v>57788.68</v>
      </c>
      <c r="T484" s="5">
        <f t="shared" si="30"/>
        <v>45333.06</v>
      </c>
      <c r="U484" s="67">
        <f t="shared" si="31"/>
        <v>0</v>
      </c>
    </row>
    <row r="485" spans="1:21" x14ac:dyDescent="0.25">
      <c r="A485" s="21" t="s">
        <v>1297</v>
      </c>
      <c r="B485" s="21">
        <v>3208079272</v>
      </c>
      <c r="C485" s="24">
        <v>3208079272</v>
      </c>
      <c r="D485" s="25">
        <v>57788.68</v>
      </c>
      <c r="F485" s="2">
        <v>3208079272</v>
      </c>
      <c r="G485" s="5">
        <v>-10126.52</v>
      </c>
      <c r="H485" s="5">
        <v>-2329.1</v>
      </c>
      <c r="I485" s="5">
        <f t="shared" si="28"/>
        <v>-12455.62</v>
      </c>
      <c r="K485" s="5">
        <v>38095.01</v>
      </c>
      <c r="L485" s="5">
        <v>7238.05</v>
      </c>
      <c r="M485" s="5">
        <v>0</v>
      </c>
      <c r="N485" s="5">
        <v>0</v>
      </c>
      <c r="O485" s="5">
        <v>10126.52</v>
      </c>
      <c r="P485" s="5">
        <v>2329.1</v>
      </c>
      <c r="Q485" s="5">
        <f t="shared" si="29"/>
        <v>57788.68</v>
      </c>
      <c r="R485" s="5">
        <v>57788.68</v>
      </c>
      <c r="T485" s="5">
        <f t="shared" si="30"/>
        <v>45333.06</v>
      </c>
      <c r="U485" s="67">
        <f t="shared" si="31"/>
        <v>0</v>
      </c>
    </row>
    <row r="486" spans="1:21" x14ac:dyDescent="0.25">
      <c r="A486" s="21" t="s">
        <v>1298</v>
      </c>
      <c r="B486" s="21">
        <v>3208079274</v>
      </c>
      <c r="C486" s="24">
        <v>3208079274</v>
      </c>
      <c r="D486" s="25">
        <v>57788.68</v>
      </c>
      <c r="F486" s="2">
        <v>3208079274</v>
      </c>
      <c r="G486" s="5">
        <v>-10126.52</v>
      </c>
      <c r="H486" s="5">
        <v>-2329.1</v>
      </c>
      <c r="I486" s="5">
        <f t="shared" si="28"/>
        <v>-12455.62</v>
      </c>
      <c r="K486" s="5">
        <v>38095.01</v>
      </c>
      <c r="L486" s="5">
        <v>7238.05</v>
      </c>
      <c r="M486" s="5">
        <v>0</v>
      </c>
      <c r="N486" s="5">
        <v>0</v>
      </c>
      <c r="O486" s="5">
        <v>10126.52</v>
      </c>
      <c r="P486" s="5">
        <v>2329.1</v>
      </c>
      <c r="Q486" s="5">
        <f t="shared" si="29"/>
        <v>57788.68</v>
      </c>
      <c r="R486" s="5">
        <v>57788.68</v>
      </c>
      <c r="T486" s="5">
        <f t="shared" si="30"/>
        <v>45333.06</v>
      </c>
      <c r="U486" s="67">
        <f t="shared" si="31"/>
        <v>0</v>
      </c>
    </row>
    <row r="487" spans="1:21" x14ac:dyDescent="0.25">
      <c r="A487" s="21" t="s">
        <v>1299</v>
      </c>
      <c r="B487" s="21">
        <v>3208079277</v>
      </c>
      <c r="C487" s="24">
        <v>3208079277</v>
      </c>
      <c r="D487" s="25">
        <v>57788.68</v>
      </c>
      <c r="F487" s="2">
        <v>3208079277</v>
      </c>
      <c r="G487" s="5">
        <v>-10126.52</v>
      </c>
      <c r="H487" s="5">
        <v>-2329.1</v>
      </c>
      <c r="I487" s="5">
        <f t="shared" si="28"/>
        <v>-12455.62</v>
      </c>
      <c r="K487" s="5">
        <v>38095.01</v>
      </c>
      <c r="L487" s="5">
        <v>7238.05</v>
      </c>
      <c r="M487" s="5">
        <v>0</v>
      </c>
      <c r="N487" s="5">
        <v>0</v>
      </c>
      <c r="O487" s="5">
        <v>10126.52</v>
      </c>
      <c r="P487" s="5">
        <v>2329.1</v>
      </c>
      <c r="Q487" s="5">
        <f t="shared" si="29"/>
        <v>57788.68</v>
      </c>
      <c r="R487" s="5">
        <v>57788.68</v>
      </c>
      <c r="T487" s="5">
        <f t="shared" si="30"/>
        <v>45333.06</v>
      </c>
      <c r="U487" s="67">
        <f t="shared" si="31"/>
        <v>0</v>
      </c>
    </row>
    <row r="488" spans="1:21" x14ac:dyDescent="0.25">
      <c r="A488" s="21" t="s">
        <v>1300</v>
      </c>
      <c r="B488" s="21">
        <v>3208079279</v>
      </c>
      <c r="C488" s="24">
        <v>3208079279</v>
      </c>
      <c r="D488" s="25">
        <v>57788.68</v>
      </c>
      <c r="F488" s="2">
        <v>3208079279</v>
      </c>
      <c r="G488" s="5">
        <v>-10126.52</v>
      </c>
      <c r="H488" s="5">
        <v>-2329.1</v>
      </c>
      <c r="I488" s="5">
        <f t="shared" si="28"/>
        <v>-12455.62</v>
      </c>
      <c r="K488" s="5">
        <v>38095.01</v>
      </c>
      <c r="L488" s="5">
        <v>7238.05</v>
      </c>
      <c r="M488" s="5">
        <v>0</v>
      </c>
      <c r="N488" s="5">
        <v>0</v>
      </c>
      <c r="O488" s="5">
        <v>10126.52</v>
      </c>
      <c r="P488" s="5">
        <v>2329.1</v>
      </c>
      <c r="Q488" s="5">
        <f t="shared" si="29"/>
        <v>57788.68</v>
      </c>
      <c r="R488" s="5">
        <v>57788.68</v>
      </c>
      <c r="T488" s="5">
        <f t="shared" si="30"/>
        <v>45333.06</v>
      </c>
      <c r="U488" s="67">
        <f t="shared" si="31"/>
        <v>0</v>
      </c>
    </row>
    <row r="489" spans="1:21" x14ac:dyDescent="0.25">
      <c r="A489" s="21" t="s">
        <v>1301</v>
      </c>
      <c r="B489" s="21">
        <v>3208079294</v>
      </c>
      <c r="C489" s="24">
        <v>3208079294</v>
      </c>
      <c r="D489" s="25">
        <v>57788.68</v>
      </c>
      <c r="F489" s="2">
        <v>3208079294</v>
      </c>
      <c r="G489" s="5">
        <v>-10126.52</v>
      </c>
      <c r="H489" s="5">
        <v>-2329.1</v>
      </c>
      <c r="I489" s="5">
        <f t="shared" si="28"/>
        <v>-12455.62</v>
      </c>
      <c r="K489" s="5">
        <v>38095.01</v>
      </c>
      <c r="L489" s="5">
        <v>7238.05</v>
      </c>
      <c r="M489" s="5">
        <v>0</v>
      </c>
      <c r="N489" s="5">
        <v>0</v>
      </c>
      <c r="O489" s="5">
        <v>10126.52</v>
      </c>
      <c r="P489" s="5">
        <v>2329.1</v>
      </c>
      <c r="Q489" s="5">
        <f t="shared" si="29"/>
        <v>57788.68</v>
      </c>
      <c r="R489" s="5">
        <v>57788.68</v>
      </c>
      <c r="T489" s="5">
        <f t="shared" si="30"/>
        <v>45333.06</v>
      </c>
      <c r="U489" s="67">
        <f t="shared" si="31"/>
        <v>0</v>
      </c>
    </row>
    <row r="490" spans="1:21" x14ac:dyDescent="0.25">
      <c r="A490" s="21" t="s">
        <v>1302</v>
      </c>
      <c r="B490" s="21">
        <v>3208099527</v>
      </c>
      <c r="C490" s="24">
        <v>3208099527</v>
      </c>
      <c r="D490" s="25">
        <v>57788.68</v>
      </c>
      <c r="F490" s="2">
        <v>3208099527</v>
      </c>
      <c r="G490" s="5">
        <v>-10126.52</v>
      </c>
      <c r="H490" s="5">
        <v>-2329.1</v>
      </c>
      <c r="I490" s="5">
        <f t="shared" si="28"/>
        <v>-12455.62</v>
      </c>
      <c r="K490" s="5">
        <v>38095.01</v>
      </c>
      <c r="L490" s="5">
        <v>7238.05</v>
      </c>
      <c r="M490" s="5">
        <v>0</v>
      </c>
      <c r="N490" s="5">
        <v>0</v>
      </c>
      <c r="O490" s="5">
        <v>10126.52</v>
      </c>
      <c r="P490" s="5">
        <v>2329.1</v>
      </c>
      <c r="Q490" s="5">
        <f t="shared" si="29"/>
        <v>57788.68</v>
      </c>
      <c r="R490" s="5">
        <v>57788.68</v>
      </c>
      <c r="T490" s="5">
        <f t="shared" si="30"/>
        <v>45333.06</v>
      </c>
      <c r="U490" s="67">
        <f t="shared" si="31"/>
        <v>0</v>
      </c>
    </row>
    <row r="491" spans="1:21" x14ac:dyDescent="0.25">
      <c r="A491" s="21" t="s">
        <v>1303</v>
      </c>
      <c r="B491" s="21">
        <v>3208099534</v>
      </c>
      <c r="C491" s="24">
        <v>3208099534</v>
      </c>
      <c r="D491" s="25">
        <v>57788.68</v>
      </c>
      <c r="F491" s="2">
        <v>3208099534</v>
      </c>
      <c r="G491" s="5">
        <v>-10126.52</v>
      </c>
      <c r="H491" s="5">
        <v>-2329.1</v>
      </c>
      <c r="I491" s="5">
        <f t="shared" si="28"/>
        <v>-12455.62</v>
      </c>
      <c r="K491" s="5">
        <v>38095.01</v>
      </c>
      <c r="L491" s="5">
        <v>7238.05</v>
      </c>
      <c r="M491" s="5">
        <v>0</v>
      </c>
      <c r="N491" s="5">
        <v>0</v>
      </c>
      <c r="O491" s="5">
        <v>10126.52</v>
      </c>
      <c r="P491" s="5">
        <v>2329.1</v>
      </c>
      <c r="Q491" s="5">
        <f t="shared" si="29"/>
        <v>57788.68</v>
      </c>
      <c r="R491" s="5">
        <v>57788.68</v>
      </c>
      <c r="T491" s="5">
        <f t="shared" si="30"/>
        <v>45333.06</v>
      </c>
      <c r="U491" s="67">
        <f t="shared" si="31"/>
        <v>0</v>
      </c>
    </row>
    <row r="492" spans="1:21" x14ac:dyDescent="0.25">
      <c r="A492" s="21" t="s">
        <v>1304</v>
      </c>
      <c r="B492" s="21">
        <v>3208099550</v>
      </c>
      <c r="C492" s="24">
        <v>3208099550</v>
      </c>
      <c r="D492" s="25">
        <v>57788.68</v>
      </c>
      <c r="F492" s="2">
        <v>3208099550</v>
      </c>
      <c r="G492" s="5">
        <v>-10126.52</v>
      </c>
      <c r="H492" s="5">
        <v>-2329.1</v>
      </c>
      <c r="I492" s="5">
        <f t="shared" si="28"/>
        <v>-12455.62</v>
      </c>
      <c r="K492" s="5">
        <v>38095.01</v>
      </c>
      <c r="L492" s="5">
        <v>7238.05</v>
      </c>
      <c r="M492" s="5">
        <v>0</v>
      </c>
      <c r="N492" s="5">
        <v>0</v>
      </c>
      <c r="O492" s="5">
        <v>10126.52</v>
      </c>
      <c r="P492" s="5">
        <v>2329.1</v>
      </c>
      <c r="Q492" s="5">
        <f t="shared" si="29"/>
        <v>57788.68</v>
      </c>
      <c r="R492" s="5">
        <v>57788.68</v>
      </c>
      <c r="T492" s="5">
        <f t="shared" si="30"/>
        <v>45333.06</v>
      </c>
      <c r="U492" s="67">
        <f t="shared" si="31"/>
        <v>0</v>
      </c>
    </row>
    <row r="493" spans="1:21" x14ac:dyDescent="0.25">
      <c r="A493" s="21" t="s">
        <v>1305</v>
      </c>
      <c r="B493" s="21">
        <v>3209277594</v>
      </c>
      <c r="C493" s="24">
        <v>3209277594</v>
      </c>
      <c r="D493" s="25">
        <v>50889.73</v>
      </c>
      <c r="F493" s="2">
        <v>3209277594</v>
      </c>
      <c r="G493" s="5">
        <v>0</v>
      </c>
      <c r="H493" s="5">
        <v>0</v>
      </c>
      <c r="I493" s="5">
        <f t="shared" si="28"/>
        <v>0</v>
      </c>
      <c r="K493" s="5">
        <v>0</v>
      </c>
      <c r="L493" s="5">
        <v>0</v>
      </c>
      <c r="M493" s="5">
        <v>0</v>
      </c>
      <c r="N493" s="5">
        <v>0</v>
      </c>
      <c r="O493" s="5">
        <v>42764.480000000003</v>
      </c>
      <c r="P493" s="5">
        <v>8125.25</v>
      </c>
      <c r="Q493" s="5">
        <f t="shared" si="29"/>
        <v>50889.73</v>
      </c>
      <c r="R493" s="5"/>
      <c r="T493" s="5">
        <f t="shared" si="30"/>
        <v>50889.73</v>
      </c>
      <c r="U493" s="67">
        <f t="shared" si="31"/>
        <v>50889.73</v>
      </c>
    </row>
    <row r="494" spans="1:21" x14ac:dyDescent="0.25">
      <c r="A494" s="21" t="s">
        <v>1306</v>
      </c>
      <c r="B494" s="21">
        <v>3209277598</v>
      </c>
      <c r="C494" s="24">
        <v>3209277598</v>
      </c>
      <c r="D494" s="25">
        <v>50889.73</v>
      </c>
      <c r="F494" s="2">
        <v>3209277598</v>
      </c>
      <c r="G494" s="5">
        <v>0</v>
      </c>
      <c r="H494" s="5">
        <v>0</v>
      </c>
      <c r="I494" s="5">
        <f t="shared" si="28"/>
        <v>0</v>
      </c>
      <c r="K494" s="5">
        <v>0</v>
      </c>
      <c r="L494" s="5">
        <v>0</v>
      </c>
      <c r="M494" s="5">
        <v>0</v>
      </c>
      <c r="N494" s="5">
        <v>0</v>
      </c>
      <c r="O494" s="5">
        <v>42764.480000000003</v>
      </c>
      <c r="P494" s="5">
        <v>8125.25</v>
      </c>
      <c r="Q494" s="5">
        <f t="shared" si="29"/>
        <v>50889.73</v>
      </c>
      <c r="R494" s="5"/>
      <c r="T494" s="5">
        <f t="shared" si="30"/>
        <v>50889.73</v>
      </c>
      <c r="U494" s="67">
        <f t="shared" si="31"/>
        <v>50889.73</v>
      </c>
    </row>
    <row r="495" spans="1:21" x14ac:dyDescent="0.25">
      <c r="A495" s="21" t="s">
        <v>1305</v>
      </c>
      <c r="B495" s="21">
        <v>3209277599</v>
      </c>
      <c r="C495" s="24">
        <v>3209277599</v>
      </c>
      <c r="D495" s="25">
        <v>57788.68</v>
      </c>
      <c r="F495" s="2">
        <v>3209277599</v>
      </c>
      <c r="G495" s="5">
        <v>0</v>
      </c>
      <c r="H495" s="5">
        <v>0</v>
      </c>
      <c r="I495" s="5">
        <f t="shared" si="28"/>
        <v>0</v>
      </c>
      <c r="K495" s="5">
        <v>38095.01</v>
      </c>
      <c r="L495" s="5">
        <v>7238.05</v>
      </c>
      <c r="M495" s="5">
        <v>0</v>
      </c>
      <c r="N495" s="5">
        <v>0</v>
      </c>
      <c r="O495" s="5">
        <v>10126.52</v>
      </c>
      <c r="P495" s="5">
        <v>2329.1</v>
      </c>
      <c r="Q495" s="5">
        <f t="shared" si="29"/>
        <v>57788.68</v>
      </c>
      <c r="R495" s="5"/>
      <c r="T495" s="5">
        <f t="shared" si="30"/>
        <v>57788.68</v>
      </c>
      <c r="U495" s="67">
        <f t="shared" si="31"/>
        <v>57788.68</v>
      </c>
    </row>
    <row r="496" spans="1:21" x14ac:dyDescent="0.25">
      <c r="A496" s="21" t="s">
        <v>1305</v>
      </c>
      <c r="B496" s="21">
        <v>3209277601</v>
      </c>
      <c r="C496" s="24">
        <v>3209277601</v>
      </c>
      <c r="D496" s="25">
        <v>50889.73</v>
      </c>
      <c r="F496" s="2">
        <v>3209277601</v>
      </c>
      <c r="G496" s="5">
        <v>0</v>
      </c>
      <c r="H496" s="5">
        <v>0</v>
      </c>
      <c r="I496" s="5">
        <f t="shared" si="28"/>
        <v>0</v>
      </c>
      <c r="K496" s="5">
        <v>0</v>
      </c>
      <c r="L496" s="5">
        <v>0</v>
      </c>
      <c r="M496" s="5">
        <v>0</v>
      </c>
      <c r="N496" s="5">
        <v>0</v>
      </c>
      <c r="O496" s="5">
        <v>42764.480000000003</v>
      </c>
      <c r="P496" s="5">
        <v>8125.25</v>
      </c>
      <c r="Q496" s="5">
        <f t="shared" si="29"/>
        <v>50889.73</v>
      </c>
      <c r="R496" s="5"/>
      <c r="T496" s="5">
        <f t="shared" si="30"/>
        <v>50889.73</v>
      </c>
      <c r="U496" s="67">
        <f t="shared" si="31"/>
        <v>50889.73</v>
      </c>
    </row>
    <row r="497" spans="1:21" x14ac:dyDescent="0.25">
      <c r="A497" s="21" t="s">
        <v>1305</v>
      </c>
      <c r="B497" s="21">
        <v>3209277605</v>
      </c>
      <c r="C497" s="24">
        <v>3209277605</v>
      </c>
      <c r="D497" s="25">
        <v>50889.73</v>
      </c>
      <c r="F497" s="2">
        <v>3209277605</v>
      </c>
      <c r="G497" s="5">
        <v>0</v>
      </c>
      <c r="H497" s="5">
        <v>0</v>
      </c>
      <c r="I497" s="5">
        <f t="shared" si="28"/>
        <v>0</v>
      </c>
      <c r="K497" s="5">
        <v>0</v>
      </c>
      <c r="L497" s="5">
        <v>0</v>
      </c>
      <c r="M497" s="5">
        <v>0</v>
      </c>
      <c r="N497" s="5">
        <v>0</v>
      </c>
      <c r="O497" s="5">
        <v>42764.480000000003</v>
      </c>
      <c r="P497" s="5">
        <v>8125.25</v>
      </c>
      <c r="Q497" s="5">
        <f t="shared" si="29"/>
        <v>50889.73</v>
      </c>
      <c r="R497" s="5"/>
      <c r="T497" s="5">
        <f t="shared" si="30"/>
        <v>50889.73</v>
      </c>
      <c r="U497" s="67">
        <f t="shared" si="31"/>
        <v>50889.73</v>
      </c>
    </row>
    <row r="498" spans="1:21" x14ac:dyDescent="0.25">
      <c r="A498" s="21" t="s">
        <v>1305</v>
      </c>
      <c r="B498" s="21">
        <v>3209277606</v>
      </c>
      <c r="C498" s="24">
        <v>3209277606</v>
      </c>
      <c r="D498" s="25">
        <v>50889.73</v>
      </c>
      <c r="F498" s="2">
        <v>3209277606</v>
      </c>
      <c r="G498" s="5">
        <v>0</v>
      </c>
      <c r="H498" s="5">
        <v>0</v>
      </c>
      <c r="I498" s="5">
        <f t="shared" si="28"/>
        <v>0</v>
      </c>
      <c r="K498" s="5">
        <v>0</v>
      </c>
      <c r="L498" s="5">
        <v>0</v>
      </c>
      <c r="M498" s="5">
        <v>0</v>
      </c>
      <c r="N498" s="5">
        <v>0</v>
      </c>
      <c r="O498" s="5">
        <v>42764.480000000003</v>
      </c>
      <c r="P498" s="5">
        <v>8125.25</v>
      </c>
      <c r="Q498" s="5">
        <f t="shared" si="29"/>
        <v>50889.73</v>
      </c>
      <c r="R498" s="5"/>
      <c r="T498" s="5">
        <f t="shared" si="30"/>
        <v>50889.73</v>
      </c>
      <c r="U498" s="67">
        <f t="shared" si="31"/>
        <v>50889.73</v>
      </c>
    </row>
    <row r="499" spans="1:21" x14ac:dyDescent="0.25">
      <c r="A499" s="21" t="s">
        <v>1305</v>
      </c>
      <c r="B499" s="21">
        <v>3209277608</v>
      </c>
      <c r="C499" s="24">
        <v>3209277608</v>
      </c>
      <c r="D499" s="25">
        <v>50889.73</v>
      </c>
      <c r="F499" s="2">
        <v>3209277608</v>
      </c>
      <c r="G499" s="5">
        <v>0</v>
      </c>
      <c r="H499" s="5">
        <v>0</v>
      </c>
      <c r="I499" s="5">
        <f t="shared" si="28"/>
        <v>0</v>
      </c>
      <c r="K499" s="5">
        <v>0</v>
      </c>
      <c r="L499" s="5">
        <v>0</v>
      </c>
      <c r="M499" s="5">
        <v>0</v>
      </c>
      <c r="N499" s="5">
        <v>0</v>
      </c>
      <c r="O499" s="5">
        <v>42764.480000000003</v>
      </c>
      <c r="P499" s="5">
        <v>8125.25</v>
      </c>
      <c r="Q499" s="5">
        <f t="shared" si="29"/>
        <v>50889.73</v>
      </c>
      <c r="R499" s="5"/>
      <c r="T499" s="5">
        <f t="shared" si="30"/>
        <v>50889.73</v>
      </c>
      <c r="U499" s="67">
        <f t="shared" si="31"/>
        <v>50889.73</v>
      </c>
    </row>
    <row r="500" spans="1:21" x14ac:dyDescent="0.25">
      <c r="A500" s="21" t="s">
        <v>1305</v>
      </c>
      <c r="B500" s="21">
        <v>3209277609</v>
      </c>
      <c r="C500" s="24">
        <v>3209277609</v>
      </c>
      <c r="D500" s="25">
        <v>50889.73</v>
      </c>
      <c r="F500" s="2">
        <v>3209277609</v>
      </c>
      <c r="G500" s="5">
        <v>0</v>
      </c>
      <c r="H500" s="5">
        <v>0</v>
      </c>
      <c r="I500" s="5">
        <f t="shared" si="28"/>
        <v>0</v>
      </c>
      <c r="K500" s="5">
        <v>0</v>
      </c>
      <c r="L500" s="5">
        <v>0</v>
      </c>
      <c r="M500" s="5">
        <v>0</v>
      </c>
      <c r="N500" s="5">
        <v>0</v>
      </c>
      <c r="O500" s="5">
        <v>42764.480000000003</v>
      </c>
      <c r="P500" s="5">
        <v>8125.25</v>
      </c>
      <c r="Q500" s="5">
        <f t="shared" si="29"/>
        <v>50889.73</v>
      </c>
      <c r="R500" s="5"/>
      <c r="T500" s="5">
        <f t="shared" si="30"/>
        <v>50889.73</v>
      </c>
      <c r="U500" s="67">
        <f t="shared" si="31"/>
        <v>50889.73</v>
      </c>
    </row>
    <row r="501" spans="1:21" x14ac:dyDescent="0.25">
      <c r="A501" s="21" t="s">
        <v>1305</v>
      </c>
      <c r="B501" s="21">
        <v>3209277617</v>
      </c>
      <c r="C501" s="24">
        <v>3209277617</v>
      </c>
      <c r="D501" s="25">
        <v>50889.73</v>
      </c>
      <c r="F501" s="2">
        <v>3209277617</v>
      </c>
      <c r="G501" s="5">
        <v>0</v>
      </c>
      <c r="H501" s="5">
        <v>0</v>
      </c>
      <c r="I501" s="5">
        <f t="shared" si="28"/>
        <v>0</v>
      </c>
      <c r="K501" s="5">
        <v>0</v>
      </c>
      <c r="L501" s="5">
        <v>0</v>
      </c>
      <c r="M501" s="5">
        <v>0</v>
      </c>
      <c r="N501" s="5">
        <v>0</v>
      </c>
      <c r="O501" s="5">
        <v>42764.480000000003</v>
      </c>
      <c r="P501" s="5">
        <v>8125.25</v>
      </c>
      <c r="Q501" s="5">
        <f t="shared" si="29"/>
        <v>50889.73</v>
      </c>
      <c r="R501" s="5"/>
      <c r="T501" s="5">
        <f t="shared" si="30"/>
        <v>50889.73</v>
      </c>
      <c r="U501" s="67">
        <f t="shared" si="31"/>
        <v>50889.73</v>
      </c>
    </row>
    <row r="502" spans="1:21" x14ac:dyDescent="0.25">
      <c r="A502" s="21" t="s">
        <v>1305</v>
      </c>
      <c r="B502" s="21">
        <v>3209277618</v>
      </c>
      <c r="C502" s="24">
        <v>3209277618</v>
      </c>
      <c r="D502" s="25">
        <v>50889.73</v>
      </c>
      <c r="F502" s="2">
        <v>3209277618</v>
      </c>
      <c r="G502" s="5">
        <v>0</v>
      </c>
      <c r="H502" s="5">
        <v>0</v>
      </c>
      <c r="I502" s="5">
        <f t="shared" si="28"/>
        <v>0</v>
      </c>
      <c r="K502" s="5">
        <v>0</v>
      </c>
      <c r="L502" s="5">
        <v>0</v>
      </c>
      <c r="M502" s="5">
        <v>0</v>
      </c>
      <c r="N502" s="5">
        <v>0</v>
      </c>
      <c r="O502" s="5">
        <v>42764.480000000003</v>
      </c>
      <c r="P502" s="5">
        <v>8125.25</v>
      </c>
      <c r="Q502" s="5">
        <f t="shared" si="29"/>
        <v>50889.73</v>
      </c>
      <c r="R502" s="5"/>
      <c r="T502" s="5">
        <f t="shared" si="30"/>
        <v>50889.73</v>
      </c>
      <c r="U502" s="67">
        <f t="shared" si="31"/>
        <v>50889.73</v>
      </c>
    </row>
    <row r="503" spans="1:21" x14ac:dyDescent="0.25">
      <c r="A503" s="21" t="s">
        <v>1305</v>
      </c>
      <c r="B503" s="21">
        <v>3209277622</v>
      </c>
      <c r="C503" s="24">
        <v>3209277622</v>
      </c>
      <c r="D503" s="25">
        <v>50889.73</v>
      </c>
      <c r="F503" s="2">
        <v>3209277622</v>
      </c>
      <c r="G503" s="5">
        <v>0</v>
      </c>
      <c r="H503" s="5">
        <v>0</v>
      </c>
      <c r="I503" s="5">
        <f t="shared" si="28"/>
        <v>0</v>
      </c>
      <c r="K503" s="5">
        <v>0</v>
      </c>
      <c r="L503" s="5">
        <v>0</v>
      </c>
      <c r="M503" s="5">
        <v>0</v>
      </c>
      <c r="N503" s="5">
        <v>0</v>
      </c>
      <c r="O503" s="5">
        <v>42764.480000000003</v>
      </c>
      <c r="P503" s="5">
        <v>8125.25</v>
      </c>
      <c r="Q503" s="5">
        <f t="shared" si="29"/>
        <v>50889.73</v>
      </c>
      <c r="R503" s="5"/>
      <c r="T503" s="5">
        <f t="shared" si="30"/>
        <v>50889.73</v>
      </c>
      <c r="U503" s="67">
        <f t="shared" si="31"/>
        <v>50889.73</v>
      </c>
    </row>
    <row r="504" spans="1:21" x14ac:dyDescent="0.25">
      <c r="A504" s="21" t="s">
        <v>1307</v>
      </c>
      <c r="B504" s="21">
        <v>3209277636</v>
      </c>
      <c r="C504" s="24">
        <v>3209277636</v>
      </c>
      <c r="D504" s="25">
        <v>76154.14</v>
      </c>
      <c r="F504" s="2">
        <v>3209277636</v>
      </c>
      <c r="G504" s="5">
        <v>-10239.879999999999</v>
      </c>
      <c r="H504" s="5">
        <v>-2355.17</v>
      </c>
      <c r="I504" s="5">
        <f t="shared" si="28"/>
        <v>-12595.05</v>
      </c>
      <c r="K504" s="5">
        <v>0</v>
      </c>
      <c r="L504" s="5">
        <v>0</v>
      </c>
      <c r="M504" s="5">
        <v>10239.879999999999</v>
      </c>
      <c r="N504" s="5">
        <v>2355.17</v>
      </c>
      <c r="O504" s="5">
        <v>53411</v>
      </c>
      <c r="P504" s="5">
        <v>10148.09</v>
      </c>
      <c r="Q504" s="5">
        <f t="shared" si="29"/>
        <v>76154.14</v>
      </c>
      <c r="R504" s="5">
        <v>76154.14</v>
      </c>
      <c r="T504" s="5">
        <f t="shared" si="30"/>
        <v>63559.09</v>
      </c>
      <c r="U504" s="67">
        <f t="shared" si="31"/>
        <v>0</v>
      </c>
    </row>
    <row r="505" spans="1:21" x14ac:dyDescent="0.25">
      <c r="A505" s="21" t="s">
        <v>1308</v>
      </c>
      <c r="B505" s="21">
        <v>3209277639</v>
      </c>
      <c r="C505" s="24">
        <v>3209277639</v>
      </c>
      <c r="D505" s="25">
        <v>76154.14</v>
      </c>
      <c r="F505" s="2">
        <v>3209277639</v>
      </c>
      <c r="G505" s="5">
        <v>-10239.879999999999</v>
      </c>
      <c r="H505" s="5">
        <v>-2355.17</v>
      </c>
      <c r="I505" s="5">
        <f t="shared" si="28"/>
        <v>-12595.05</v>
      </c>
      <c r="K505" s="5">
        <v>0</v>
      </c>
      <c r="L505" s="5">
        <v>0</v>
      </c>
      <c r="M505" s="5">
        <v>10239.879999999999</v>
      </c>
      <c r="N505" s="5">
        <v>2355.17</v>
      </c>
      <c r="O505" s="5">
        <v>53411</v>
      </c>
      <c r="P505" s="5">
        <v>10148.09</v>
      </c>
      <c r="Q505" s="5">
        <f t="shared" si="29"/>
        <v>76154.14</v>
      </c>
      <c r="R505" s="5">
        <v>76154.14</v>
      </c>
      <c r="T505" s="5">
        <f t="shared" si="30"/>
        <v>63559.09</v>
      </c>
      <c r="U505" s="67">
        <f t="shared" si="31"/>
        <v>0</v>
      </c>
    </row>
    <row r="506" spans="1:21" x14ac:dyDescent="0.25">
      <c r="A506" s="21" t="s">
        <v>1309</v>
      </c>
      <c r="B506" s="21">
        <v>3215396538</v>
      </c>
      <c r="C506" s="24">
        <v>3215396538</v>
      </c>
      <c r="D506" s="25">
        <v>61079.3</v>
      </c>
      <c r="F506" s="2">
        <v>3215396538</v>
      </c>
      <c r="G506" s="5">
        <v>-10428.18</v>
      </c>
      <c r="H506" s="5">
        <v>-2398.48</v>
      </c>
      <c r="I506" s="5">
        <f t="shared" si="28"/>
        <v>-12826.66</v>
      </c>
      <c r="K506" s="5">
        <v>40548.44</v>
      </c>
      <c r="L506" s="5">
        <v>7704.2</v>
      </c>
      <c r="M506" s="5">
        <v>0</v>
      </c>
      <c r="N506" s="5">
        <v>0</v>
      </c>
      <c r="O506" s="5">
        <v>10428.18</v>
      </c>
      <c r="P506" s="5">
        <v>2398.48</v>
      </c>
      <c r="Q506" s="5">
        <f t="shared" si="29"/>
        <v>61079.3</v>
      </c>
      <c r="R506" s="5">
        <v>61079.3</v>
      </c>
      <c r="T506" s="5">
        <f t="shared" si="30"/>
        <v>48252.639999999999</v>
      </c>
      <c r="U506" s="67">
        <f t="shared" si="31"/>
        <v>0</v>
      </c>
    </row>
    <row r="507" spans="1:21" x14ac:dyDescent="0.25">
      <c r="A507" s="21" t="s">
        <v>1310</v>
      </c>
      <c r="B507" s="21">
        <v>3215397350</v>
      </c>
      <c r="C507" s="24">
        <v>3215397350</v>
      </c>
      <c r="D507" s="25">
        <v>78708.3</v>
      </c>
      <c r="F507" s="2">
        <v>3215397350</v>
      </c>
      <c r="G507" s="5">
        <v>-13438.01</v>
      </c>
      <c r="H507" s="5">
        <v>-3090.74</v>
      </c>
      <c r="I507" s="5">
        <f t="shared" si="28"/>
        <v>-16528.75</v>
      </c>
      <c r="K507" s="5">
        <v>52251.72</v>
      </c>
      <c r="L507" s="5">
        <v>9927.83</v>
      </c>
      <c r="M507" s="5">
        <v>0</v>
      </c>
      <c r="N507" s="5">
        <v>0</v>
      </c>
      <c r="O507" s="5">
        <v>13438.01</v>
      </c>
      <c r="P507" s="5">
        <v>3090.74</v>
      </c>
      <c r="Q507" s="5">
        <f t="shared" si="29"/>
        <v>78708.3</v>
      </c>
      <c r="R507" s="5">
        <v>78708.3</v>
      </c>
      <c r="T507" s="5">
        <f t="shared" si="30"/>
        <v>62179.55</v>
      </c>
      <c r="U507" s="67">
        <f t="shared" si="31"/>
        <v>0</v>
      </c>
    </row>
    <row r="508" spans="1:21" x14ac:dyDescent="0.25">
      <c r="A508" s="21" t="s">
        <v>1311</v>
      </c>
      <c r="B508" s="21">
        <v>3215419864</v>
      </c>
      <c r="C508" s="24">
        <v>3215419864</v>
      </c>
      <c r="D508" s="25">
        <v>61079.3</v>
      </c>
      <c r="F508" s="2">
        <v>3215419864</v>
      </c>
      <c r="G508" s="5">
        <v>-10428.18</v>
      </c>
      <c r="H508" s="5">
        <v>-2398.48</v>
      </c>
      <c r="I508" s="5">
        <f t="shared" si="28"/>
        <v>-12826.66</v>
      </c>
      <c r="K508" s="5">
        <v>40548.44</v>
      </c>
      <c r="L508" s="5">
        <v>7704.2</v>
      </c>
      <c r="M508" s="5">
        <v>0</v>
      </c>
      <c r="N508" s="5">
        <v>0</v>
      </c>
      <c r="O508" s="5">
        <v>10428.18</v>
      </c>
      <c r="P508" s="5">
        <v>2398.48</v>
      </c>
      <c r="Q508" s="5">
        <f t="shared" si="29"/>
        <v>61079.3</v>
      </c>
      <c r="R508" s="5">
        <v>61079.3</v>
      </c>
      <c r="T508" s="5">
        <f t="shared" si="30"/>
        <v>48252.639999999999</v>
      </c>
      <c r="U508" s="67">
        <f t="shared" si="31"/>
        <v>0</v>
      </c>
    </row>
    <row r="509" spans="1:21" x14ac:dyDescent="0.25">
      <c r="A509" s="21" t="s">
        <v>1312</v>
      </c>
      <c r="B509" s="21">
        <v>3215662566</v>
      </c>
      <c r="C509" s="24">
        <v>3215662566</v>
      </c>
      <c r="D509" s="25">
        <v>57788.68</v>
      </c>
      <c r="F509" s="2">
        <v>3215662566</v>
      </c>
      <c r="G509" s="5">
        <v>-10126.52</v>
      </c>
      <c r="H509" s="5">
        <v>-2329.1</v>
      </c>
      <c r="I509" s="5">
        <f t="shared" si="28"/>
        <v>-12455.62</v>
      </c>
      <c r="K509" s="5">
        <v>38095.01</v>
      </c>
      <c r="L509" s="5">
        <v>7238.05</v>
      </c>
      <c r="M509" s="5">
        <v>0</v>
      </c>
      <c r="N509" s="5">
        <v>0</v>
      </c>
      <c r="O509" s="5">
        <v>10126.52</v>
      </c>
      <c r="P509" s="5">
        <v>2329.1</v>
      </c>
      <c r="Q509" s="5">
        <f t="shared" si="29"/>
        <v>57788.68</v>
      </c>
      <c r="R509" s="5">
        <v>57788.68</v>
      </c>
      <c r="T509" s="5">
        <f t="shared" si="30"/>
        <v>45333.06</v>
      </c>
      <c r="U509" s="67">
        <f t="shared" si="31"/>
        <v>0</v>
      </c>
    </row>
    <row r="510" spans="1:21" x14ac:dyDescent="0.25">
      <c r="A510" s="21" t="s">
        <v>1313</v>
      </c>
      <c r="B510" s="21">
        <v>3216715631</v>
      </c>
      <c r="C510" s="24">
        <v>3216715631</v>
      </c>
      <c r="D510" s="25">
        <v>57788.68</v>
      </c>
      <c r="F510" s="2">
        <v>3216715631</v>
      </c>
      <c r="G510" s="5">
        <v>-10126.52</v>
      </c>
      <c r="H510" s="5">
        <v>-2329.1</v>
      </c>
      <c r="I510" s="5">
        <f t="shared" si="28"/>
        <v>-12455.62</v>
      </c>
      <c r="K510" s="5">
        <v>38095.01</v>
      </c>
      <c r="L510" s="5">
        <v>7238.05</v>
      </c>
      <c r="M510" s="5">
        <v>0</v>
      </c>
      <c r="N510" s="5">
        <v>0</v>
      </c>
      <c r="O510" s="5">
        <v>10126.52</v>
      </c>
      <c r="P510" s="5">
        <v>2329.1</v>
      </c>
      <c r="Q510" s="5">
        <f t="shared" si="29"/>
        <v>57788.68</v>
      </c>
      <c r="R510" s="5">
        <v>57788.68</v>
      </c>
      <c r="T510" s="5">
        <f t="shared" si="30"/>
        <v>45333.06</v>
      </c>
      <c r="U510" s="67">
        <f t="shared" si="31"/>
        <v>0</v>
      </c>
    </row>
    <row r="511" spans="1:21" x14ac:dyDescent="0.25">
      <c r="A511" s="21" t="s">
        <v>1314</v>
      </c>
      <c r="B511" s="21">
        <v>3216716862</v>
      </c>
      <c r="C511" s="24">
        <v>3216716862</v>
      </c>
      <c r="D511" s="25">
        <v>78708.3</v>
      </c>
      <c r="F511" s="2">
        <v>3216716862</v>
      </c>
      <c r="G511" s="5">
        <v>-13438.01</v>
      </c>
      <c r="H511" s="5">
        <v>-3090.74</v>
      </c>
      <c r="I511" s="5">
        <f t="shared" si="28"/>
        <v>-16528.75</v>
      </c>
      <c r="K511" s="5">
        <v>52251.72</v>
      </c>
      <c r="L511" s="5">
        <v>9927.83</v>
      </c>
      <c r="M511" s="5">
        <v>0</v>
      </c>
      <c r="N511" s="5">
        <v>0</v>
      </c>
      <c r="O511" s="5">
        <v>13438.01</v>
      </c>
      <c r="P511" s="5">
        <v>3090.74</v>
      </c>
      <c r="Q511" s="5">
        <f t="shared" si="29"/>
        <v>78708.3</v>
      </c>
      <c r="R511" s="5">
        <v>78708.3</v>
      </c>
      <c r="T511" s="5">
        <f t="shared" si="30"/>
        <v>62179.55</v>
      </c>
      <c r="U511" s="67">
        <f t="shared" si="31"/>
        <v>0</v>
      </c>
    </row>
    <row r="512" spans="1:21" x14ac:dyDescent="0.25">
      <c r="A512" s="21" t="s">
        <v>1315</v>
      </c>
      <c r="B512" s="21">
        <v>3216718150</v>
      </c>
      <c r="C512" s="24">
        <v>3216718150</v>
      </c>
      <c r="D512" s="25">
        <v>57788.68</v>
      </c>
      <c r="F512" s="2">
        <v>3216718150</v>
      </c>
      <c r="G512" s="5">
        <v>-10126.52</v>
      </c>
      <c r="H512" s="5">
        <v>-2329.1</v>
      </c>
      <c r="I512" s="5">
        <f t="shared" si="28"/>
        <v>-12455.62</v>
      </c>
      <c r="K512" s="5">
        <v>38095.01</v>
      </c>
      <c r="L512" s="5">
        <v>7238.05</v>
      </c>
      <c r="M512" s="5">
        <v>0</v>
      </c>
      <c r="N512" s="5">
        <v>0</v>
      </c>
      <c r="O512" s="5">
        <v>10126.52</v>
      </c>
      <c r="P512" s="5">
        <v>2329.1</v>
      </c>
      <c r="Q512" s="5">
        <f t="shared" si="29"/>
        <v>57788.68</v>
      </c>
      <c r="R512" s="5">
        <v>57788.68</v>
      </c>
      <c r="T512" s="5">
        <f t="shared" si="30"/>
        <v>45333.06</v>
      </c>
      <c r="U512" s="67">
        <f t="shared" si="31"/>
        <v>0</v>
      </c>
    </row>
    <row r="513" spans="1:21" x14ac:dyDescent="0.25">
      <c r="A513" s="21" t="s">
        <v>1316</v>
      </c>
      <c r="B513" s="21">
        <v>3216718163</v>
      </c>
      <c r="C513" s="24">
        <v>3216718163</v>
      </c>
      <c r="D513" s="25">
        <v>57788.68</v>
      </c>
      <c r="F513" s="2">
        <v>3216718163</v>
      </c>
      <c r="G513" s="5">
        <v>-10126.52</v>
      </c>
      <c r="H513" s="5">
        <v>-2329.1</v>
      </c>
      <c r="I513" s="5">
        <f t="shared" si="28"/>
        <v>-12455.62</v>
      </c>
      <c r="K513" s="5">
        <v>38095.01</v>
      </c>
      <c r="L513" s="5">
        <v>7238.05</v>
      </c>
      <c r="M513" s="5">
        <v>0</v>
      </c>
      <c r="N513" s="5">
        <v>0</v>
      </c>
      <c r="O513" s="5">
        <v>10126.52</v>
      </c>
      <c r="P513" s="5">
        <v>2329.1</v>
      </c>
      <c r="Q513" s="5">
        <f t="shared" si="29"/>
        <v>57788.68</v>
      </c>
      <c r="R513" s="5">
        <v>57788.68</v>
      </c>
      <c r="T513" s="5">
        <f t="shared" si="30"/>
        <v>45333.06</v>
      </c>
      <c r="U513" s="67">
        <f t="shared" si="31"/>
        <v>0</v>
      </c>
    </row>
    <row r="514" spans="1:21" x14ac:dyDescent="0.25">
      <c r="A514" s="21" t="s">
        <v>1317</v>
      </c>
      <c r="B514" s="21">
        <v>3216999610</v>
      </c>
      <c r="C514" s="24">
        <v>3216999610</v>
      </c>
      <c r="D514" s="25">
        <v>61079.3</v>
      </c>
      <c r="F514" s="2">
        <v>3216999610</v>
      </c>
      <c r="G514" s="5">
        <v>-10428.18</v>
      </c>
      <c r="H514" s="5">
        <v>-2398.48</v>
      </c>
      <c r="I514" s="5">
        <f t="shared" si="28"/>
        <v>-12826.66</v>
      </c>
      <c r="K514" s="5">
        <v>40548.44</v>
      </c>
      <c r="L514" s="5">
        <v>7704.2</v>
      </c>
      <c r="M514" s="5">
        <v>0</v>
      </c>
      <c r="N514" s="5">
        <v>0</v>
      </c>
      <c r="O514" s="5">
        <v>10428.18</v>
      </c>
      <c r="P514" s="5">
        <v>2398.48</v>
      </c>
      <c r="Q514" s="5">
        <f t="shared" si="29"/>
        <v>61079.3</v>
      </c>
      <c r="R514" s="5">
        <v>61079.3</v>
      </c>
      <c r="T514" s="5">
        <f t="shared" si="30"/>
        <v>48252.639999999999</v>
      </c>
      <c r="U514" s="67">
        <f t="shared" si="31"/>
        <v>0</v>
      </c>
    </row>
    <row r="515" spans="1:21" x14ac:dyDescent="0.25">
      <c r="A515" s="21" t="s">
        <v>1318</v>
      </c>
      <c r="B515" s="21">
        <v>3218133079</v>
      </c>
      <c r="C515" s="24">
        <v>3218133079</v>
      </c>
      <c r="D515" s="25">
        <v>57788.68</v>
      </c>
      <c r="F515" s="2">
        <v>3218133079</v>
      </c>
      <c r="G515" s="5">
        <v>-10126.52</v>
      </c>
      <c r="H515" s="5">
        <v>-2329.1</v>
      </c>
      <c r="I515" s="5">
        <f t="shared" ref="I515:I563" si="32">G515+H515</f>
        <v>-12455.62</v>
      </c>
      <c r="K515" s="5">
        <v>38095.01</v>
      </c>
      <c r="L515" s="5">
        <v>7238.05</v>
      </c>
      <c r="M515" s="5">
        <v>0</v>
      </c>
      <c r="N515" s="5">
        <v>0</v>
      </c>
      <c r="O515" s="5">
        <v>10126.52</v>
      </c>
      <c r="P515" s="5">
        <v>2329.1</v>
      </c>
      <c r="Q515" s="5">
        <f t="shared" ref="Q515:Q563" si="33">SUM(K515:P515)</f>
        <v>57788.68</v>
      </c>
      <c r="R515" s="5">
        <v>57788.68</v>
      </c>
      <c r="T515" s="5">
        <f t="shared" ref="T515:T563" si="34">I515+Q515</f>
        <v>45333.06</v>
      </c>
      <c r="U515" s="67">
        <f t="shared" si="31"/>
        <v>0</v>
      </c>
    </row>
    <row r="516" spans="1:21" x14ac:dyDescent="0.25">
      <c r="A516" s="21" t="s">
        <v>1319</v>
      </c>
      <c r="B516" s="21">
        <v>3218133085</v>
      </c>
      <c r="C516" s="24">
        <v>3218133085</v>
      </c>
      <c r="D516" s="25">
        <v>57788.68</v>
      </c>
      <c r="F516" s="2">
        <v>3218133085</v>
      </c>
      <c r="G516" s="5">
        <v>-10126.52</v>
      </c>
      <c r="H516" s="5">
        <v>-2329.1</v>
      </c>
      <c r="I516" s="5">
        <f t="shared" si="32"/>
        <v>-12455.62</v>
      </c>
      <c r="K516" s="5">
        <v>38095.01</v>
      </c>
      <c r="L516" s="5">
        <v>7238.05</v>
      </c>
      <c r="M516" s="5">
        <v>0</v>
      </c>
      <c r="N516" s="5">
        <v>0</v>
      </c>
      <c r="O516" s="5">
        <v>10126.52</v>
      </c>
      <c r="P516" s="5">
        <v>2329.1</v>
      </c>
      <c r="Q516" s="5">
        <f t="shared" si="33"/>
        <v>57788.68</v>
      </c>
      <c r="R516" s="5">
        <v>57788.68</v>
      </c>
      <c r="T516" s="5">
        <f t="shared" si="34"/>
        <v>45333.06</v>
      </c>
      <c r="U516" s="67">
        <f t="shared" ref="U516:U563" si="35">Q516-R516</f>
        <v>0</v>
      </c>
    </row>
    <row r="517" spans="1:21" x14ac:dyDescent="0.25">
      <c r="A517" s="21" t="s">
        <v>1320</v>
      </c>
      <c r="B517" s="21">
        <v>3218133087</v>
      </c>
      <c r="C517" s="24">
        <v>3218133087</v>
      </c>
      <c r="D517" s="25">
        <v>57788.68</v>
      </c>
      <c r="F517" s="2">
        <v>3218133087</v>
      </c>
      <c r="G517" s="5">
        <v>-10126.52</v>
      </c>
      <c r="H517" s="5">
        <v>-2329.1</v>
      </c>
      <c r="I517" s="5">
        <f t="shared" si="32"/>
        <v>-12455.62</v>
      </c>
      <c r="K517" s="5">
        <v>38095.01</v>
      </c>
      <c r="L517" s="5">
        <v>7238.05</v>
      </c>
      <c r="M517" s="5">
        <v>0</v>
      </c>
      <c r="N517" s="5">
        <v>0</v>
      </c>
      <c r="O517" s="5">
        <v>10126.52</v>
      </c>
      <c r="P517" s="5">
        <v>2329.1</v>
      </c>
      <c r="Q517" s="5">
        <f t="shared" si="33"/>
        <v>57788.68</v>
      </c>
      <c r="R517" s="5">
        <v>57788.68</v>
      </c>
      <c r="T517" s="5">
        <f t="shared" si="34"/>
        <v>45333.06</v>
      </c>
      <c r="U517" s="67">
        <f t="shared" si="35"/>
        <v>0</v>
      </c>
    </row>
    <row r="518" spans="1:21" x14ac:dyDescent="0.25">
      <c r="A518" s="21" t="s">
        <v>1321</v>
      </c>
      <c r="B518" s="21">
        <v>3218133088</v>
      </c>
      <c r="C518" s="24">
        <v>3218133088</v>
      </c>
      <c r="D518" s="25">
        <v>57788.68</v>
      </c>
      <c r="F518" s="2">
        <v>3218133088</v>
      </c>
      <c r="G518" s="5">
        <v>-10126.52</v>
      </c>
      <c r="H518" s="5">
        <v>-2329.1</v>
      </c>
      <c r="I518" s="5">
        <f t="shared" si="32"/>
        <v>-12455.62</v>
      </c>
      <c r="K518" s="5">
        <v>38095.01</v>
      </c>
      <c r="L518" s="5">
        <v>7238.05</v>
      </c>
      <c r="M518" s="5">
        <v>0</v>
      </c>
      <c r="N518" s="5">
        <v>0</v>
      </c>
      <c r="O518" s="5">
        <v>10126.52</v>
      </c>
      <c r="P518" s="5">
        <v>2329.1</v>
      </c>
      <c r="Q518" s="5">
        <f t="shared" si="33"/>
        <v>57788.68</v>
      </c>
      <c r="R518" s="5">
        <v>57788.68</v>
      </c>
      <c r="T518" s="5">
        <f t="shared" si="34"/>
        <v>45333.06</v>
      </c>
      <c r="U518" s="67">
        <f t="shared" si="35"/>
        <v>0</v>
      </c>
    </row>
    <row r="519" spans="1:21" x14ac:dyDescent="0.25">
      <c r="A519" s="21" t="s">
        <v>1322</v>
      </c>
      <c r="B519" s="21">
        <v>3218133093</v>
      </c>
      <c r="C519" s="24">
        <v>3218133093</v>
      </c>
      <c r="D519" s="25">
        <v>57788.68</v>
      </c>
      <c r="F519" s="2">
        <v>3218133093</v>
      </c>
      <c r="G519" s="5">
        <v>-10126.52</v>
      </c>
      <c r="H519" s="5">
        <v>-2329.1</v>
      </c>
      <c r="I519" s="5">
        <f t="shared" si="32"/>
        <v>-12455.62</v>
      </c>
      <c r="K519" s="5">
        <v>38095.01</v>
      </c>
      <c r="L519" s="5">
        <v>7238.05</v>
      </c>
      <c r="M519" s="5">
        <v>0</v>
      </c>
      <c r="N519" s="5">
        <v>0</v>
      </c>
      <c r="O519" s="5">
        <v>10126.52</v>
      </c>
      <c r="P519" s="5">
        <v>2329.1</v>
      </c>
      <c r="Q519" s="5">
        <f t="shared" si="33"/>
        <v>57788.68</v>
      </c>
      <c r="R519" s="5">
        <v>57788.68</v>
      </c>
      <c r="T519" s="5">
        <f t="shared" si="34"/>
        <v>45333.06</v>
      </c>
      <c r="U519" s="67">
        <f t="shared" si="35"/>
        <v>0</v>
      </c>
    </row>
    <row r="520" spans="1:21" x14ac:dyDescent="0.25">
      <c r="A520" s="21" t="s">
        <v>1323</v>
      </c>
      <c r="B520" s="21">
        <v>3218139466</v>
      </c>
      <c r="C520" s="24">
        <v>3218139466</v>
      </c>
      <c r="D520" s="25">
        <v>37806.94</v>
      </c>
      <c r="F520" s="2">
        <v>3218139466</v>
      </c>
      <c r="G520" s="5">
        <v>0</v>
      </c>
      <c r="H520" s="5">
        <v>0</v>
      </c>
      <c r="I520" s="5">
        <f t="shared" si="32"/>
        <v>0</v>
      </c>
      <c r="K520" s="5">
        <v>0</v>
      </c>
      <c r="L520" s="5">
        <v>0</v>
      </c>
      <c r="M520" s="5">
        <v>0</v>
      </c>
      <c r="N520" s="5">
        <v>0</v>
      </c>
      <c r="O520" s="5">
        <v>31770.54</v>
      </c>
      <c r="P520" s="5">
        <v>6036.4</v>
      </c>
      <c r="Q520" s="5">
        <f t="shared" si="33"/>
        <v>37806.94</v>
      </c>
      <c r="R520" s="5"/>
      <c r="T520" s="5">
        <f t="shared" si="34"/>
        <v>37806.94</v>
      </c>
      <c r="U520" s="67">
        <f t="shared" si="35"/>
        <v>37806.94</v>
      </c>
    </row>
    <row r="521" spans="1:21" x14ac:dyDescent="0.25">
      <c r="A521" s="21" t="s">
        <v>1323</v>
      </c>
      <c r="B521" s="21">
        <v>3218139474</v>
      </c>
      <c r="C521" s="24">
        <v>3218139474</v>
      </c>
      <c r="D521" s="25">
        <v>37806.94</v>
      </c>
      <c r="F521" s="2">
        <v>3218139474</v>
      </c>
      <c r="G521" s="5">
        <v>0</v>
      </c>
      <c r="H521" s="5">
        <v>0</v>
      </c>
      <c r="I521" s="5">
        <f t="shared" si="32"/>
        <v>0</v>
      </c>
      <c r="K521" s="5">
        <v>0</v>
      </c>
      <c r="L521" s="5">
        <v>0</v>
      </c>
      <c r="M521" s="5">
        <v>0</v>
      </c>
      <c r="N521" s="5">
        <v>0</v>
      </c>
      <c r="O521" s="5">
        <v>31770.54</v>
      </c>
      <c r="P521" s="5">
        <v>6036.4</v>
      </c>
      <c r="Q521" s="5">
        <f t="shared" si="33"/>
        <v>37806.94</v>
      </c>
      <c r="R521" s="5"/>
      <c r="T521" s="5">
        <f t="shared" si="34"/>
        <v>37806.94</v>
      </c>
      <c r="U521" s="67">
        <f t="shared" si="35"/>
        <v>37806.94</v>
      </c>
    </row>
    <row r="522" spans="1:21" x14ac:dyDescent="0.25">
      <c r="A522" s="21" t="s">
        <v>1323</v>
      </c>
      <c r="B522" s="21">
        <v>3218139476</v>
      </c>
      <c r="C522" s="24">
        <v>3218139476</v>
      </c>
      <c r="D522" s="25">
        <v>37806.94</v>
      </c>
      <c r="F522" s="2">
        <v>3218139476</v>
      </c>
      <c r="G522" s="5">
        <v>0</v>
      </c>
      <c r="H522" s="5">
        <v>0</v>
      </c>
      <c r="I522" s="5">
        <f t="shared" si="32"/>
        <v>0</v>
      </c>
      <c r="K522" s="5">
        <v>0</v>
      </c>
      <c r="L522" s="5">
        <v>0</v>
      </c>
      <c r="M522" s="5">
        <v>0</v>
      </c>
      <c r="N522" s="5">
        <v>0</v>
      </c>
      <c r="O522" s="5">
        <v>31770.54</v>
      </c>
      <c r="P522" s="5">
        <v>6036.4</v>
      </c>
      <c r="Q522" s="5">
        <f t="shared" si="33"/>
        <v>37806.94</v>
      </c>
      <c r="R522" s="5"/>
      <c r="T522" s="5">
        <f t="shared" si="34"/>
        <v>37806.94</v>
      </c>
      <c r="U522" s="67">
        <f t="shared" si="35"/>
        <v>37806.94</v>
      </c>
    </row>
    <row r="523" spans="1:21" x14ac:dyDescent="0.25">
      <c r="A523" s="21" t="s">
        <v>1324</v>
      </c>
      <c r="B523" s="21">
        <v>3218140689</v>
      </c>
      <c r="C523" s="24">
        <v>3218140689</v>
      </c>
      <c r="D523" s="25">
        <v>57788.68</v>
      </c>
      <c r="F523" s="2">
        <v>3218140689</v>
      </c>
      <c r="G523" s="5">
        <v>-10126.52</v>
      </c>
      <c r="H523" s="5">
        <v>-2329.1</v>
      </c>
      <c r="I523" s="5">
        <f t="shared" si="32"/>
        <v>-12455.62</v>
      </c>
      <c r="K523" s="5">
        <v>38095.01</v>
      </c>
      <c r="L523" s="5">
        <v>7238.05</v>
      </c>
      <c r="M523" s="5">
        <v>0</v>
      </c>
      <c r="N523" s="5">
        <v>0</v>
      </c>
      <c r="O523" s="5">
        <v>10126.52</v>
      </c>
      <c r="P523" s="5">
        <v>2329.1</v>
      </c>
      <c r="Q523" s="5">
        <f t="shared" si="33"/>
        <v>57788.68</v>
      </c>
      <c r="R523" s="5">
        <v>57788.68</v>
      </c>
      <c r="T523" s="5">
        <f t="shared" si="34"/>
        <v>45333.06</v>
      </c>
      <c r="U523" s="67">
        <f t="shared" si="35"/>
        <v>0</v>
      </c>
    </row>
    <row r="524" spans="1:21" x14ac:dyDescent="0.25">
      <c r="A524" s="21" t="s">
        <v>1325</v>
      </c>
      <c r="B524" s="21">
        <v>3218148499</v>
      </c>
      <c r="C524" s="24">
        <v>3218148499</v>
      </c>
      <c r="D524" s="25">
        <v>57788.68</v>
      </c>
      <c r="F524" s="2">
        <v>3218148499</v>
      </c>
      <c r="G524" s="5">
        <v>-10126.52</v>
      </c>
      <c r="H524" s="5">
        <v>-2329.1</v>
      </c>
      <c r="I524" s="5">
        <f t="shared" si="32"/>
        <v>-12455.62</v>
      </c>
      <c r="K524" s="5">
        <v>38095.01</v>
      </c>
      <c r="L524" s="5">
        <v>7238.05</v>
      </c>
      <c r="M524" s="5">
        <v>0</v>
      </c>
      <c r="N524" s="5">
        <v>0</v>
      </c>
      <c r="O524" s="5">
        <v>10126.52</v>
      </c>
      <c r="P524" s="5">
        <v>2329.1</v>
      </c>
      <c r="Q524" s="5">
        <f t="shared" si="33"/>
        <v>57788.68</v>
      </c>
      <c r="R524" s="5">
        <v>57788.68</v>
      </c>
      <c r="T524" s="5">
        <f t="shared" si="34"/>
        <v>45333.06</v>
      </c>
      <c r="U524" s="67">
        <f t="shared" si="35"/>
        <v>0</v>
      </c>
    </row>
    <row r="525" spans="1:21" x14ac:dyDescent="0.25">
      <c r="A525" s="21" t="s">
        <v>1326</v>
      </c>
      <c r="B525" s="21">
        <v>3218148501</v>
      </c>
      <c r="C525" s="24">
        <v>3218148501</v>
      </c>
      <c r="D525" s="25">
        <v>57788.68</v>
      </c>
      <c r="F525" s="2">
        <v>3218148501</v>
      </c>
      <c r="G525" s="5">
        <v>-10126.52</v>
      </c>
      <c r="H525" s="5">
        <v>-2329.1</v>
      </c>
      <c r="I525" s="5">
        <f t="shared" si="32"/>
        <v>-12455.62</v>
      </c>
      <c r="K525" s="5">
        <v>38095.01</v>
      </c>
      <c r="L525" s="5">
        <v>7238.05</v>
      </c>
      <c r="M525" s="5">
        <v>0</v>
      </c>
      <c r="N525" s="5">
        <v>0</v>
      </c>
      <c r="O525" s="5">
        <v>10126.52</v>
      </c>
      <c r="P525" s="5">
        <v>2329.1</v>
      </c>
      <c r="Q525" s="5">
        <f t="shared" si="33"/>
        <v>57788.68</v>
      </c>
      <c r="R525" s="5">
        <v>57788.68</v>
      </c>
      <c r="T525" s="5">
        <f t="shared" si="34"/>
        <v>45333.06</v>
      </c>
      <c r="U525" s="67">
        <f t="shared" si="35"/>
        <v>0</v>
      </c>
    </row>
    <row r="526" spans="1:21" x14ac:dyDescent="0.25">
      <c r="A526" s="21" t="s">
        <v>1327</v>
      </c>
      <c r="B526" s="21">
        <v>3218148513</v>
      </c>
      <c r="C526" s="24">
        <v>3218148513</v>
      </c>
      <c r="D526" s="25">
        <v>57788.68</v>
      </c>
      <c r="F526" s="2">
        <v>3218148513</v>
      </c>
      <c r="G526" s="5">
        <v>-10126.52</v>
      </c>
      <c r="H526" s="5">
        <v>-2329.1</v>
      </c>
      <c r="I526" s="5">
        <f t="shared" si="32"/>
        <v>-12455.62</v>
      </c>
      <c r="K526" s="5">
        <v>38095.01</v>
      </c>
      <c r="L526" s="5">
        <v>7238.05</v>
      </c>
      <c r="M526" s="5">
        <v>0</v>
      </c>
      <c r="N526" s="5">
        <v>0</v>
      </c>
      <c r="O526" s="5">
        <v>10126.52</v>
      </c>
      <c r="P526" s="5">
        <v>2329.1</v>
      </c>
      <c r="Q526" s="5">
        <f t="shared" si="33"/>
        <v>57788.68</v>
      </c>
      <c r="R526" s="5">
        <v>57788.68</v>
      </c>
      <c r="T526" s="5">
        <f t="shared" si="34"/>
        <v>45333.06</v>
      </c>
      <c r="U526" s="67">
        <f t="shared" si="35"/>
        <v>0</v>
      </c>
    </row>
    <row r="527" spans="1:21" x14ac:dyDescent="0.25">
      <c r="A527" s="21" t="s">
        <v>1328</v>
      </c>
      <c r="B527" s="21">
        <v>3218148516</v>
      </c>
      <c r="C527" s="24">
        <v>3218148516</v>
      </c>
      <c r="D527" s="25">
        <v>57788.68</v>
      </c>
      <c r="F527" s="2">
        <v>3218148516</v>
      </c>
      <c r="G527" s="5">
        <v>-10126.52</v>
      </c>
      <c r="H527" s="5">
        <v>-2329.1</v>
      </c>
      <c r="I527" s="5">
        <f t="shared" si="32"/>
        <v>-12455.62</v>
      </c>
      <c r="K527" s="5">
        <v>38095.01</v>
      </c>
      <c r="L527" s="5">
        <v>7238.05</v>
      </c>
      <c r="M527" s="5">
        <v>0</v>
      </c>
      <c r="N527" s="5">
        <v>0</v>
      </c>
      <c r="O527" s="5">
        <v>10126.52</v>
      </c>
      <c r="P527" s="5">
        <v>2329.1</v>
      </c>
      <c r="Q527" s="5">
        <f t="shared" si="33"/>
        <v>57788.68</v>
      </c>
      <c r="R527" s="5">
        <v>57788.68</v>
      </c>
      <c r="T527" s="5">
        <f t="shared" si="34"/>
        <v>45333.06</v>
      </c>
      <c r="U527" s="67">
        <f t="shared" si="35"/>
        <v>0</v>
      </c>
    </row>
    <row r="528" spans="1:21" x14ac:dyDescent="0.25">
      <c r="A528" s="21" t="s">
        <v>1329</v>
      </c>
      <c r="B528" s="21">
        <v>3218148550</v>
      </c>
      <c r="C528" s="24">
        <v>3218148550</v>
      </c>
      <c r="D528" s="25">
        <v>57788.68</v>
      </c>
      <c r="F528" s="2">
        <v>3218148550</v>
      </c>
      <c r="G528" s="5">
        <v>-10126.52</v>
      </c>
      <c r="H528" s="5">
        <v>-2329.1</v>
      </c>
      <c r="I528" s="5">
        <f t="shared" si="32"/>
        <v>-12455.62</v>
      </c>
      <c r="K528" s="5">
        <v>38095.01</v>
      </c>
      <c r="L528" s="5">
        <v>7238.05</v>
      </c>
      <c r="M528" s="5">
        <v>0</v>
      </c>
      <c r="N528" s="5">
        <v>0</v>
      </c>
      <c r="O528" s="5">
        <v>10126.52</v>
      </c>
      <c r="P528" s="5">
        <v>2329.1</v>
      </c>
      <c r="Q528" s="5">
        <f t="shared" si="33"/>
        <v>57788.68</v>
      </c>
      <c r="R528" s="5">
        <v>57788.68</v>
      </c>
      <c r="T528" s="5">
        <f t="shared" si="34"/>
        <v>45333.06</v>
      </c>
      <c r="U528" s="67">
        <f t="shared" si="35"/>
        <v>0</v>
      </c>
    </row>
    <row r="529" spans="1:21" x14ac:dyDescent="0.25">
      <c r="A529" s="21" t="s">
        <v>1330</v>
      </c>
      <c r="B529" s="21">
        <v>3218148558</v>
      </c>
      <c r="C529" s="24">
        <v>3218148558</v>
      </c>
      <c r="D529" s="25">
        <v>57788.68</v>
      </c>
      <c r="F529" s="2">
        <v>3218148558</v>
      </c>
      <c r="G529" s="5">
        <v>-10126.52</v>
      </c>
      <c r="H529" s="5">
        <v>-2329.1</v>
      </c>
      <c r="I529" s="5">
        <f t="shared" si="32"/>
        <v>-12455.62</v>
      </c>
      <c r="K529" s="5">
        <v>38095.01</v>
      </c>
      <c r="L529" s="5">
        <v>7238.05</v>
      </c>
      <c r="M529" s="5">
        <v>0</v>
      </c>
      <c r="N529" s="5">
        <v>0</v>
      </c>
      <c r="O529" s="5">
        <v>10126.52</v>
      </c>
      <c r="P529" s="5">
        <v>2329.1</v>
      </c>
      <c r="Q529" s="5">
        <f t="shared" si="33"/>
        <v>57788.68</v>
      </c>
      <c r="R529" s="5">
        <v>57788.68</v>
      </c>
      <c r="T529" s="5">
        <f t="shared" si="34"/>
        <v>45333.06</v>
      </c>
      <c r="U529" s="67">
        <f t="shared" si="35"/>
        <v>0</v>
      </c>
    </row>
    <row r="530" spans="1:21" x14ac:dyDescent="0.25">
      <c r="A530" s="21" t="s">
        <v>1331</v>
      </c>
      <c r="B530" s="21">
        <v>3218148567</v>
      </c>
      <c r="C530" s="24">
        <v>3218148567</v>
      </c>
      <c r="D530" s="25">
        <v>57788.68</v>
      </c>
      <c r="F530" s="2">
        <v>3218148567</v>
      </c>
      <c r="G530" s="5">
        <v>-10126.52</v>
      </c>
      <c r="H530" s="5">
        <v>-2329.1</v>
      </c>
      <c r="I530" s="5">
        <f t="shared" si="32"/>
        <v>-12455.62</v>
      </c>
      <c r="K530" s="5">
        <v>38095.01</v>
      </c>
      <c r="L530" s="5">
        <v>7238.05</v>
      </c>
      <c r="M530" s="5">
        <v>0</v>
      </c>
      <c r="N530" s="5">
        <v>0</v>
      </c>
      <c r="O530" s="5">
        <v>10126.52</v>
      </c>
      <c r="P530" s="5">
        <v>2329.1</v>
      </c>
      <c r="Q530" s="5">
        <f t="shared" si="33"/>
        <v>57788.68</v>
      </c>
      <c r="R530" s="5">
        <v>57788.68</v>
      </c>
      <c r="T530" s="5">
        <f t="shared" si="34"/>
        <v>45333.06</v>
      </c>
      <c r="U530" s="67">
        <f t="shared" si="35"/>
        <v>0</v>
      </c>
    </row>
    <row r="531" spans="1:21" x14ac:dyDescent="0.25">
      <c r="A531" s="21" t="s">
        <v>1332</v>
      </c>
      <c r="B531" s="21">
        <v>3218148569</v>
      </c>
      <c r="C531" s="24">
        <v>3218148569</v>
      </c>
      <c r="D531" s="25">
        <v>57788.68</v>
      </c>
      <c r="F531" s="2">
        <v>3218148569</v>
      </c>
      <c r="G531" s="5">
        <v>-10126.52</v>
      </c>
      <c r="H531" s="5">
        <v>-2329.1</v>
      </c>
      <c r="I531" s="5">
        <f t="shared" si="32"/>
        <v>-12455.62</v>
      </c>
      <c r="K531" s="5">
        <v>38095.01</v>
      </c>
      <c r="L531" s="5">
        <v>7238.05</v>
      </c>
      <c r="M531" s="5">
        <v>0</v>
      </c>
      <c r="N531" s="5">
        <v>0</v>
      </c>
      <c r="O531" s="5">
        <v>10126.52</v>
      </c>
      <c r="P531" s="5">
        <v>2329.1</v>
      </c>
      <c r="Q531" s="5">
        <f t="shared" si="33"/>
        <v>57788.68</v>
      </c>
      <c r="R531" s="5">
        <v>57788.68</v>
      </c>
      <c r="T531" s="5">
        <f t="shared" si="34"/>
        <v>45333.06</v>
      </c>
      <c r="U531" s="67">
        <f t="shared" si="35"/>
        <v>0</v>
      </c>
    </row>
    <row r="532" spans="1:21" x14ac:dyDescent="0.25">
      <c r="A532" s="21" t="s">
        <v>1333</v>
      </c>
      <c r="B532" s="21">
        <v>3218151931</v>
      </c>
      <c r="C532" s="24">
        <v>3218151931</v>
      </c>
      <c r="D532" s="25">
        <v>57788.68</v>
      </c>
      <c r="F532" s="2">
        <v>3218151931</v>
      </c>
      <c r="G532" s="5">
        <v>-10126.52</v>
      </c>
      <c r="H532" s="5">
        <v>-2329.1</v>
      </c>
      <c r="I532" s="5">
        <f t="shared" si="32"/>
        <v>-12455.62</v>
      </c>
      <c r="K532" s="5">
        <v>38095.01</v>
      </c>
      <c r="L532" s="5">
        <v>7238.05</v>
      </c>
      <c r="M532" s="5">
        <v>0</v>
      </c>
      <c r="N532" s="5">
        <v>0</v>
      </c>
      <c r="O532" s="5">
        <v>10126.52</v>
      </c>
      <c r="P532" s="5">
        <v>2329.1</v>
      </c>
      <c r="Q532" s="5">
        <f t="shared" si="33"/>
        <v>57788.68</v>
      </c>
      <c r="R532" s="5">
        <v>57788.68</v>
      </c>
      <c r="T532" s="5">
        <f t="shared" si="34"/>
        <v>45333.06</v>
      </c>
      <c r="U532" s="67">
        <f t="shared" si="35"/>
        <v>0</v>
      </c>
    </row>
    <row r="533" spans="1:21" x14ac:dyDescent="0.25">
      <c r="A533" s="21" t="s">
        <v>1334</v>
      </c>
      <c r="B533" s="21">
        <v>3218151960</v>
      </c>
      <c r="C533" s="24">
        <v>3218151960</v>
      </c>
      <c r="D533" s="25">
        <v>37806.94</v>
      </c>
      <c r="F533" s="2">
        <v>3218151960</v>
      </c>
      <c r="G533" s="5">
        <v>-31770.54</v>
      </c>
      <c r="H533" s="5">
        <v>-6036.4</v>
      </c>
      <c r="I533" s="5">
        <f t="shared" si="32"/>
        <v>-37806.94</v>
      </c>
      <c r="K533" s="5">
        <v>0</v>
      </c>
      <c r="L533" s="5">
        <v>0</v>
      </c>
      <c r="M533" s="5">
        <v>0</v>
      </c>
      <c r="N533" s="5">
        <v>0</v>
      </c>
      <c r="O533" s="5">
        <v>31770.54</v>
      </c>
      <c r="P533" s="5">
        <v>6036.4</v>
      </c>
      <c r="Q533" s="5">
        <f t="shared" si="33"/>
        <v>37806.94</v>
      </c>
      <c r="R533" s="5">
        <v>37806.94</v>
      </c>
      <c r="T533" s="5">
        <f t="shared" si="34"/>
        <v>0</v>
      </c>
      <c r="U533" s="67">
        <f t="shared" si="35"/>
        <v>0</v>
      </c>
    </row>
    <row r="534" spans="1:21" x14ac:dyDescent="0.25">
      <c r="A534" s="21" t="s">
        <v>1335</v>
      </c>
      <c r="B534" s="21">
        <v>3218151990</v>
      </c>
      <c r="C534" s="24">
        <v>3218151990</v>
      </c>
      <c r="D534" s="25">
        <v>57788.68</v>
      </c>
      <c r="F534" s="2">
        <v>3218151990</v>
      </c>
      <c r="G534" s="5">
        <v>0</v>
      </c>
      <c r="H534" s="5">
        <v>0</v>
      </c>
      <c r="I534" s="5">
        <f t="shared" si="32"/>
        <v>0</v>
      </c>
      <c r="K534" s="5">
        <v>38095.01</v>
      </c>
      <c r="L534" s="5">
        <v>7238.05</v>
      </c>
      <c r="M534" s="5">
        <v>0</v>
      </c>
      <c r="N534" s="5">
        <v>0</v>
      </c>
      <c r="O534" s="5">
        <v>10126.52</v>
      </c>
      <c r="P534" s="5">
        <v>2329.1</v>
      </c>
      <c r="Q534" s="5">
        <f t="shared" si="33"/>
        <v>57788.68</v>
      </c>
      <c r="R534" s="5"/>
      <c r="T534" s="5">
        <f t="shared" si="34"/>
        <v>57788.68</v>
      </c>
      <c r="U534" s="67">
        <f t="shared" si="35"/>
        <v>57788.68</v>
      </c>
    </row>
    <row r="535" spans="1:21" x14ac:dyDescent="0.25">
      <c r="A535" s="21" t="s">
        <v>1336</v>
      </c>
      <c r="B535" s="21">
        <v>3218152072</v>
      </c>
      <c r="C535" s="24">
        <v>3218152072</v>
      </c>
      <c r="D535" s="25">
        <v>57788.68</v>
      </c>
      <c r="F535" s="2">
        <v>3218152072</v>
      </c>
      <c r="G535" s="5">
        <v>0</v>
      </c>
      <c r="H535" s="5">
        <v>0</v>
      </c>
      <c r="I535" s="5">
        <f t="shared" si="32"/>
        <v>0</v>
      </c>
      <c r="K535" s="5">
        <v>38095.01</v>
      </c>
      <c r="L535" s="5">
        <v>7238.05</v>
      </c>
      <c r="M535" s="5">
        <v>0</v>
      </c>
      <c r="N535" s="5">
        <v>0</v>
      </c>
      <c r="O535" s="5">
        <v>10126.52</v>
      </c>
      <c r="P535" s="5">
        <v>2329.1</v>
      </c>
      <c r="Q535" s="5">
        <f t="shared" si="33"/>
        <v>57788.68</v>
      </c>
      <c r="R535" s="5"/>
      <c r="T535" s="5">
        <f t="shared" si="34"/>
        <v>57788.68</v>
      </c>
      <c r="U535" s="67">
        <f t="shared" si="35"/>
        <v>57788.68</v>
      </c>
    </row>
    <row r="536" spans="1:21" x14ac:dyDescent="0.25">
      <c r="A536" s="21" t="s">
        <v>1337</v>
      </c>
      <c r="B536" s="21">
        <v>3218960947</v>
      </c>
      <c r="C536" s="24">
        <v>3218960947</v>
      </c>
      <c r="D536" s="25">
        <v>6410.7199999999993</v>
      </c>
      <c r="F536" s="2">
        <v>3218960947</v>
      </c>
      <c r="G536" s="5">
        <v>-5387.16</v>
      </c>
      <c r="H536" s="5">
        <v>-1023.56</v>
      </c>
      <c r="I536" s="5">
        <f t="shared" si="32"/>
        <v>-6410.7199999999993</v>
      </c>
      <c r="K536" s="5">
        <v>0</v>
      </c>
      <c r="L536" s="5">
        <v>0</v>
      </c>
      <c r="M536" s="5">
        <v>0</v>
      </c>
      <c r="N536" s="5">
        <v>0</v>
      </c>
      <c r="O536" s="5">
        <v>5387.16</v>
      </c>
      <c r="P536" s="5">
        <v>1023.56</v>
      </c>
      <c r="Q536" s="5">
        <f t="shared" si="33"/>
        <v>6410.7199999999993</v>
      </c>
      <c r="R536" s="5">
        <v>6410.7199999999993</v>
      </c>
      <c r="T536" s="5">
        <f t="shared" si="34"/>
        <v>0</v>
      </c>
      <c r="U536" s="67">
        <f t="shared" si="35"/>
        <v>0</v>
      </c>
    </row>
    <row r="537" spans="1:21" x14ac:dyDescent="0.25">
      <c r="A537" s="21" t="s">
        <v>1338</v>
      </c>
      <c r="B537" s="21">
        <v>3222492222</v>
      </c>
      <c r="C537" s="24">
        <v>3222492222</v>
      </c>
      <c r="D537" s="25">
        <v>57788.68</v>
      </c>
      <c r="F537" s="2">
        <v>3222492222</v>
      </c>
      <c r="G537" s="5">
        <v>0</v>
      </c>
      <c r="H537" s="5">
        <v>0</v>
      </c>
      <c r="I537" s="5">
        <f t="shared" si="32"/>
        <v>0</v>
      </c>
      <c r="K537" s="5">
        <v>38095.01</v>
      </c>
      <c r="L537" s="5">
        <v>7238.05</v>
      </c>
      <c r="M537" s="5">
        <v>0</v>
      </c>
      <c r="N537" s="5">
        <v>0</v>
      </c>
      <c r="O537" s="5">
        <v>10126.52</v>
      </c>
      <c r="P537" s="5">
        <v>2329.1</v>
      </c>
      <c r="Q537" s="5">
        <f t="shared" si="33"/>
        <v>57788.68</v>
      </c>
      <c r="R537" s="5"/>
      <c r="T537" s="5">
        <f t="shared" si="34"/>
        <v>57788.68</v>
      </c>
      <c r="U537" s="67">
        <f t="shared" si="35"/>
        <v>57788.68</v>
      </c>
    </row>
    <row r="538" spans="1:21" x14ac:dyDescent="0.25">
      <c r="A538" s="21" t="s">
        <v>1339</v>
      </c>
      <c r="B538" s="21">
        <v>3222492224</v>
      </c>
      <c r="C538" s="24">
        <v>3222492224</v>
      </c>
      <c r="D538" s="25">
        <v>57788.68</v>
      </c>
      <c r="F538" s="2">
        <v>3222492224</v>
      </c>
      <c r="G538" s="5">
        <v>0</v>
      </c>
      <c r="H538" s="5">
        <v>0</v>
      </c>
      <c r="I538" s="5">
        <f t="shared" si="32"/>
        <v>0</v>
      </c>
      <c r="K538" s="5">
        <v>38095.01</v>
      </c>
      <c r="L538" s="5">
        <v>7238.05</v>
      </c>
      <c r="M538" s="5">
        <v>0</v>
      </c>
      <c r="N538" s="5">
        <v>0</v>
      </c>
      <c r="O538" s="5">
        <v>10126.52</v>
      </c>
      <c r="P538" s="5">
        <v>2329.1</v>
      </c>
      <c r="Q538" s="5">
        <f t="shared" si="33"/>
        <v>57788.68</v>
      </c>
      <c r="R538" s="5"/>
      <c r="T538" s="5">
        <f t="shared" si="34"/>
        <v>57788.68</v>
      </c>
      <c r="U538" s="67">
        <f t="shared" si="35"/>
        <v>57788.68</v>
      </c>
    </row>
    <row r="539" spans="1:21" x14ac:dyDescent="0.25">
      <c r="A539" s="21" t="s">
        <v>1340</v>
      </c>
      <c r="B539" s="21">
        <v>3222492230</v>
      </c>
      <c r="C539" s="24">
        <v>3222492230</v>
      </c>
      <c r="D539" s="25">
        <v>57788.68</v>
      </c>
      <c r="F539" s="2">
        <v>3222492230</v>
      </c>
      <c r="G539" s="5">
        <v>0</v>
      </c>
      <c r="H539" s="5">
        <v>0</v>
      </c>
      <c r="I539" s="5">
        <f t="shared" si="32"/>
        <v>0</v>
      </c>
      <c r="K539" s="5">
        <v>38095.01</v>
      </c>
      <c r="L539" s="5">
        <v>7238.05</v>
      </c>
      <c r="M539" s="5">
        <v>0</v>
      </c>
      <c r="N539" s="5">
        <v>0</v>
      </c>
      <c r="O539" s="5">
        <v>10126.52</v>
      </c>
      <c r="P539" s="5">
        <v>2329.1</v>
      </c>
      <c r="Q539" s="5">
        <f t="shared" si="33"/>
        <v>57788.68</v>
      </c>
      <c r="R539" s="5"/>
      <c r="T539" s="5">
        <f t="shared" si="34"/>
        <v>57788.68</v>
      </c>
      <c r="U539" s="67">
        <f t="shared" si="35"/>
        <v>57788.68</v>
      </c>
    </row>
    <row r="540" spans="1:21" x14ac:dyDescent="0.25">
      <c r="A540" s="21" t="s">
        <v>1341</v>
      </c>
      <c r="B540" s="21">
        <v>3222492231</v>
      </c>
      <c r="C540" s="24">
        <v>3222492231</v>
      </c>
      <c r="D540" s="25">
        <v>57788.68</v>
      </c>
      <c r="F540" s="2">
        <v>3222492231</v>
      </c>
      <c r="G540" s="5">
        <v>0</v>
      </c>
      <c r="H540" s="5">
        <v>0</v>
      </c>
      <c r="I540" s="5">
        <f t="shared" si="32"/>
        <v>0</v>
      </c>
      <c r="K540" s="5">
        <v>38095.01</v>
      </c>
      <c r="L540" s="5">
        <v>7238.05</v>
      </c>
      <c r="M540" s="5">
        <v>0</v>
      </c>
      <c r="N540" s="5">
        <v>0</v>
      </c>
      <c r="O540" s="5">
        <v>10126.52</v>
      </c>
      <c r="P540" s="5">
        <v>2329.1</v>
      </c>
      <c r="Q540" s="5">
        <f t="shared" si="33"/>
        <v>57788.68</v>
      </c>
      <c r="R540" s="5"/>
      <c r="T540" s="5">
        <f t="shared" si="34"/>
        <v>57788.68</v>
      </c>
      <c r="U540" s="67">
        <f t="shared" si="35"/>
        <v>57788.68</v>
      </c>
    </row>
    <row r="541" spans="1:21" x14ac:dyDescent="0.25">
      <c r="A541" s="21" t="s">
        <v>1342</v>
      </c>
      <c r="B541" s="21">
        <v>3222492486</v>
      </c>
      <c r="C541" s="24">
        <v>3222492486</v>
      </c>
      <c r="D541" s="25">
        <v>57788.68</v>
      </c>
      <c r="F541" s="2">
        <v>3222492486</v>
      </c>
      <c r="G541" s="5">
        <v>0</v>
      </c>
      <c r="H541" s="5">
        <v>0</v>
      </c>
      <c r="I541" s="5">
        <f t="shared" si="32"/>
        <v>0</v>
      </c>
      <c r="K541" s="5">
        <v>38095.01</v>
      </c>
      <c r="L541" s="5">
        <v>7238.05</v>
      </c>
      <c r="M541" s="5">
        <v>0</v>
      </c>
      <c r="N541" s="5">
        <v>0</v>
      </c>
      <c r="O541" s="5">
        <v>10126.52</v>
      </c>
      <c r="P541" s="5">
        <v>2329.1</v>
      </c>
      <c r="Q541" s="5">
        <f t="shared" si="33"/>
        <v>57788.68</v>
      </c>
      <c r="R541" s="5"/>
      <c r="T541" s="5">
        <f t="shared" si="34"/>
        <v>57788.68</v>
      </c>
      <c r="U541" s="67">
        <f t="shared" si="35"/>
        <v>57788.68</v>
      </c>
    </row>
    <row r="542" spans="1:21" x14ac:dyDescent="0.25">
      <c r="A542" s="21" t="s">
        <v>1343</v>
      </c>
      <c r="B542" s="21">
        <v>3222492487</v>
      </c>
      <c r="C542" s="24">
        <v>3222492487</v>
      </c>
      <c r="D542" s="25">
        <v>57788.68</v>
      </c>
      <c r="F542" s="2">
        <v>3222492487</v>
      </c>
      <c r="G542" s="5">
        <v>0</v>
      </c>
      <c r="H542" s="5">
        <v>0</v>
      </c>
      <c r="I542" s="5">
        <f t="shared" si="32"/>
        <v>0</v>
      </c>
      <c r="K542" s="5">
        <v>38095.01</v>
      </c>
      <c r="L542" s="5">
        <v>7238.05</v>
      </c>
      <c r="M542" s="5">
        <v>0</v>
      </c>
      <c r="N542" s="5">
        <v>0</v>
      </c>
      <c r="O542" s="5">
        <v>10126.52</v>
      </c>
      <c r="P542" s="5">
        <v>2329.1</v>
      </c>
      <c r="Q542" s="5">
        <f t="shared" si="33"/>
        <v>57788.68</v>
      </c>
      <c r="R542" s="5"/>
      <c r="T542" s="5">
        <f t="shared" si="34"/>
        <v>57788.68</v>
      </c>
      <c r="U542" s="67">
        <f t="shared" si="35"/>
        <v>57788.68</v>
      </c>
    </row>
    <row r="543" spans="1:21" x14ac:dyDescent="0.25">
      <c r="A543" s="21" t="s">
        <v>1344</v>
      </c>
      <c r="B543" s="21">
        <v>3226739724</v>
      </c>
      <c r="C543" s="24">
        <v>3226739724</v>
      </c>
      <c r="D543" s="25">
        <v>57788.68</v>
      </c>
      <c r="F543" s="2">
        <v>3226739724</v>
      </c>
      <c r="G543" s="5">
        <v>-10126.52</v>
      </c>
      <c r="H543" s="5">
        <v>-2329.1</v>
      </c>
      <c r="I543" s="5">
        <f t="shared" si="32"/>
        <v>-12455.62</v>
      </c>
      <c r="K543" s="5">
        <v>38095.01</v>
      </c>
      <c r="L543" s="5">
        <v>7238.05</v>
      </c>
      <c r="M543" s="5">
        <v>0</v>
      </c>
      <c r="N543" s="5">
        <v>0</v>
      </c>
      <c r="O543" s="5">
        <v>10126.52</v>
      </c>
      <c r="P543" s="5">
        <v>2329.1</v>
      </c>
      <c r="Q543" s="5">
        <f t="shared" si="33"/>
        <v>57788.68</v>
      </c>
      <c r="R543" s="5">
        <v>57788.68</v>
      </c>
      <c r="T543" s="5">
        <f t="shared" si="34"/>
        <v>45333.06</v>
      </c>
      <c r="U543" s="67">
        <f t="shared" si="35"/>
        <v>0</v>
      </c>
    </row>
    <row r="544" spans="1:21" x14ac:dyDescent="0.25">
      <c r="A544" s="21" t="s">
        <v>1345</v>
      </c>
      <c r="B544" s="21">
        <v>3226739728</v>
      </c>
      <c r="C544" s="24">
        <v>3226739728</v>
      </c>
      <c r="D544" s="25">
        <v>57788.68</v>
      </c>
      <c r="F544" s="2">
        <v>3226739728</v>
      </c>
      <c r="G544" s="5">
        <v>-10126.52</v>
      </c>
      <c r="H544" s="5">
        <v>-2329.1</v>
      </c>
      <c r="I544" s="5">
        <f t="shared" si="32"/>
        <v>-12455.62</v>
      </c>
      <c r="K544" s="5">
        <v>38095.01</v>
      </c>
      <c r="L544" s="5">
        <v>7238.05</v>
      </c>
      <c r="M544" s="5">
        <v>0</v>
      </c>
      <c r="N544" s="5">
        <v>0</v>
      </c>
      <c r="O544" s="5">
        <v>10126.52</v>
      </c>
      <c r="P544" s="5">
        <v>2329.1</v>
      </c>
      <c r="Q544" s="5">
        <f t="shared" si="33"/>
        <v>57788.68</v>
      </c>
      <c r="R544" s="5">
        <v>57788.68</v>
      </c>
      <c r="T544" s="5">
        <f t="shared" si="34"/>
        <v>45333.06</v>
      </c>
      <c r="U544" s="67">
        <f t="shared" si="35"/>
        <v>0</v>
      </c>
    </row>
    <row r="545" spans="1:21" x14ac:dyDescent="0.25">
      <c r="A545" s="21" t="s">
        <v>1346</v>
      </c>
      <c r="B545" s="21">
        <v>3226739732</v>
      </c>
      <c r="C545" s="24">
        <v>3226739732</v>
      </c>
      <c r="D545" s="25">
        <v>57788.68</v>
      </c>
      <c r="F545" s="2">
        <v>3226739732</v>
      </c>
      <c r="G545" s="5">
        <v>-10126.52</v>
      </c>
      <c r="H545" s="5">
        <v>-2329.1</v>
      </c>
      <c r="I545" s="5">
        <f t="shared" si="32"/>
        <v>-12455.62</v>
      </c>
      <c r="K545" s="5">
        <v>38095.01</v>
      </c>
      <c r="L545" s="5">
        <v>7238.05</v>
      </c>
      <c r="M545" s="5">
        <v>0</v>
      </c>
      <c r="N545" s="5">
        <v>0</v>
      </c>
      <c r="O545" s="5">
        <v>10126.52</v>
      </c>
      <c r="P545" s="5">
        <v>2329.1</v>
      </c>
      <c r="Q545" s="5">
        <f t="shared" si="33"/>
        <v>57788.68</v>
      </c>
      <c r="R545" s="5">
        <v>57788.68</v>
      </c>
      <c r="T545" s="5">
        <f t="shared" si="34"/>
        <v>45333.06</v>
      </c>
      <c r="U545" s="67">
        <f t="shared" si="35"/>
        <v>0</v>
      </c>
    </row>
    <row r="546" spans="1:21" x14ac:dyDescent="0.25">
      <c r="A546" s="21" t="s">
        <v>1347</v>
      </c>
      <c r="B546" s="21">
        <v>3226739733</v>
      </c>
      <c r="C546" s="24">
        <v>3226739733</v>
      </c>
      <c r="D546" s="25">
        <v>57788.68</v>
      </c>
      <c r="F546" s="2">
        <v>3226739733</v>
      </c>
      <c r="G546" s="5">
        <v>-10126.52</v>
      </c>
      <c r="H546" s="5">
        <v>-2329.1</v>
      </c>
      <c r="I546" s="5">
        <f t="shared" si="32"/>
        <v>-12455.62</v>
      </c>
      <c r="K546" s="5">
        <v>38095.01</v>
      </c>
      <c r="L546" s="5">
        <v>7238.05</v>
      </c>
      <c r="M546" s="5">
        <v>0</v>
      </c>
      <c r="N546" s="5">
        <v>0</v>
      </c>
      <c r="O546" s="5">
        <v>10126.52</v>
      </c>
      <c r="P546" s="5">
        <v>2329.1</v>
      </c>
      <c r="Q546" s="5">
        <f t="shared" si="33"/>
        <v>57788.68</v>
      </c>
      <c r="R546" s="5">
        <v>57788.68</v>
      </c>
      <c r="T546" s="5">
        <f t="shared" si="34"/>
        <v>45333.06</v>
      </c>
      <c r="U546" s="67">
        <f t="shared" si="35"/>
        <v>0</v>
      </c>
    </row>
    <row r="547" spans="1:21" x14ac:dyDescent="0.25">
      <c r="A547" s="21" t="s">
        <v>1348</v>
      </c>
      <c r="B547" s="21">
        <v>3226739740</v>
      </c>
      <c r="C547" s="24">
        <v>3226739740</v>
      </c>
      <c r="D547" s="25">
        <v>57788.68</v>
      </c>
      <c r="F547" s="2">
        <v>3226739740</v>
      </c>
      <c r="G547" s="5">
        <v>-10126.52</v>
      </c>
      <c r="H547" s="5">
        <v>-2329.1</v>
      </c>
      <c r="I547" s="5">
        <f t="shared" si="32"/>
        <v>-12455.62</v>
      </c>
      <c r="K547" s="5">
        <v>38095.01</v>
      </c>
      <c r="L547" s="5">
        <v>7238.05</v>
      </c>
      <c r="M547" s="5">
        <v>0</v>
      </c>
      <c r="N547" s="5">
        <v>0</v>
      </c>
      <c r="O547" s="5">
        <v>10126.52</v>
      </c>
      <c r="P547" s="5">
        <v>2329.1</v>
      </c>
      <c r="Q547" s="5">
        <f t="shared" si="33"/>
        <v>57788.68</v>
      </c>
      <c r="R547" s="5">
        <v>57788.68</v>
      </c>
      <c r="T547" s="5">
        <f t="shared" si="34"/>
        <v>45333.06</v>
      </c>
      <c r="U547" s="67">
        <f t="shared" si="35"/>
        <v>0</v>
      </c>
    </row>
    <row r="548" spans="1:21" x14ac:dyDescent="0.25">
      <c r="A548" s="21" t="s">
        <v>1349</v>
      </c>
      <c r="B548" s="21">
        <v>3226764662</v>
      </c>
      <c r="C548" s="24">
        <v>3226764662</v>
      </c>
      <c r="D548" s="25">
        <v>57788.68</v>
      </c>
      <c r="F548" s="2">
        <v>3226764662</v>
      </c>
      <c r="G548" s="5">
        <v>0</v>
      </c>
      <c r="H548" s="5">
        <v>0</v>
      </c>
      <c r="I548" s="5">
        <f t="shared" si="32"/>
        <v>0</v>
      </c>
      <c r="K548" s="5">
        <v>38095.01</v>
      </c>
      <c r="L548" s="5">
        <v>7238.05</v>
      </c>
      <c r="M548" s="5">
        <v>0</v>
      </c>
      <c r="N548" s="5">
        <v>0</v>
      </c>
      <c r="O548" s="5">
        <v>10126.52</v>
      </c>
      <c r="P548" s="5">
        <v>2329.1</v>
      </c>
      <c r="Q548" s="5">
        <f t="shared" si="33"/>
        <v>57788.68</v>
      </c>
      <c r="R548" s="5"/>
      <c r="T548" s="5">
        <f t="shared" si="34"/>
        <v>57788.68</v>
      </c>
      <c r="U548" s="67">
        <f t="shared" si="35"/>
        <v>57788.68</v>
      </c>
    </row>
    <row r="549" spans="1:21" x14ac:dyDescent="0.25">
      <c r="A549" s="21" t="s">
        <v>1350</v>
      </c>
      <c r="B549" s="21">
        <v>3226764676</v>
      </c>
      <c r="C549" s="24">
        <v>3226764676</v>
      </c>
      <c r="D549" s="25">
        <v>57788.68</v>
      </c>
      <c r="F549" s="2">
        <v>3226764676</v>
      </c>
      <c r="G549" s="5">
        <v>-10126.52</v>
      </c>
      <c r="H549" s="5">
        <v>-2329.1</v>
      </c>
      <c r="I549" s="5">
        <f t="shared" si="32"/>
        <v>-12455.62</v>
      </c>
      <c r="K549" s="5">
        <v>38095.01</v>
      </c>
      <c r="L549" s="5">
        <v>7238.05</v>
      </c>
      <c r="M549" s="5">
        <v>0</v>
      </c>
      <c r="N549" s="5">
        <v>0</v>
      </c>
      <c r="O549" s="5">
        <v>10126.52</v>
      </c>
      <c r="P549" s="5">
        <v>2329.1</v>
      </c>
      <c r="Q549" s="5">
        <f t="shared" si="33"/>
        <v>57788.68</v>
      </c>
      <c r="R549" s="5">
        <v>57788.68</v>
      </c>
      <c r="T549" s="5">
        <f t="shared" si="34"/>
        <v>45333.06</v>
      </c>
      <c r="U549" s="67">
        <f t="shared" si="35"/>
        <v>0</v>
      </c>
    </row>
    <row r="550" spans="1:21" x14ac:dyDescent="0.25">
      <c r="A550" s="21" t="s">
        <v>1351</v>
      </c>
      <c r="B550" s="21">
        <v>3226768329</v>
      </c>
      <c r="C550" s="24">
        <v>3226768329</v>
      </c>
      <c r="D550" s="25">
        <v>57788.68</v>
      </c>
      <c r="F550" s="2">
        <v>3226768329</v>
      </c>
      <c r="G550" s="5">
        <v>-10126.52</v>
      </c>
      <c r="H550" s="5">
        <v>-2329.1</v>
      </c>
      <c r="I550" s="5">
        <f t="shared" si="32"/>
        <v>-12455.62</v>
      </c>
      <c r="K550" s="5">
        <v>38095.01</v>
      </c>
      <c r="L550" s="5">
        <v>7238.05</v>
      </c>
      <c r="M550" s="5">
        <v>0</v>
      </c>
      <c r="N550" s="5">
        <v>0</v>
      </c>
      <c r="O550" s="5">
        <v>10126.52</v>
      </c>
      <c r="P550" s="5">
        <v>2329.1</v>
      </c>
      <c r="Q550" s="5">
        <f t="shared" si="33"/>
        <v>57788.68</v>
      </c>
      <c r="R550" s="5">
        <v>57788.68</v>
      </c>
      <c r="T550" s="5">
        <f t="shared" si="34"/>
        <v>45333.06</v>
      </c>
      <c r="U550" s="67">
        <f t="shared" si="35"/>
        <v>0</v>
      </c>
    </row>
    <row r="551" spans="1:21" x14ac:dyDescent="0.25">
      <c r="A551" s="21" t="s">
        <v>1352</v>
      </c>
      <c r="B551" s="21">
        <v>3226768330</v>
      </c>
      <c r="C551" s="24">
        <v>3226768330</v>
      </c>
      <c r="D551" s="25">
        <v>57788.68</v>
      </c>
      <c r="F551" s="2">
        <v>3226768330</v>
      </c>
      <c r="G551" s="5">
        <v>-10126.52</v>
      </c>
      <c r="H551" s="5">
        <v>-2329.1</v>
      </c>
      <c r="I551" s="5">
        <f t="shared" si="32"/>
        <v>-12455.62</v>
      </c>
      <c r="K551" s="5">
        <v>38095.01</v>
      </c>
      <c r="L551" s="5">
        <v>7238.05</v>
      </c>
      <c r="M551" s="5">
        <v>0</v>
      </c>
      <c r="N551" s="5">
        <v>0</v>
      </c>
      <c r="O551" s="5">
        <v>10126.52</v>
      </c>
      <c r="P551" s="5">
        <v>2329.1</v>
      </c>
      <c r="Q551" s="5">
        <f t="shared" si="33"/>
        <v>57788.68</v>
      </c>
      <c r="R551" s="5">
        <v>57788.68</v>
      </c>
      <c r="T551" s="5">
        <f t="shared" si="34"/>
        <v>45333.06</v>
      </c>
      <c r="U551" s="67">
        <f t="shared" si="35"/>
        <v>0</v>
      </c>
    </row>
    <row r="552" spans="1:21" x14ac:dyDescent="0.25">
      <c r="A552" s="21" t="s">
        <v>1353</v>
      </c>
      <c r="B552" s="21">
        <v>3226768332</v>
      </c>
      <c r="C552" s="24">
        <v>3226768332</v>
      </c>
      <c r="D552" s="25">
        <v>57788.68</v>
      </c>
      <c r="F552" s="2">
        <v>3226768332</v>
      </c>
      <c r="G552" s="5">
        <v>-10126.52</v>
      </c>
      <c r="H552" s="5">
        <v>-2329.1</v>
      </c>
      <c r="I552" s="5">
        <f t="shared" si="32"/>
        <v>-12455.62</v>
      </c>
      <c r="K552" s="5">
        <v>38095.01</v>
      </c>
      <c r="L552" s="5">
        <v>7238.05</v>
      </c>
      <c r="M552" s="5">
        <v>0</v>
      </c>
      <c r="N552" s="5">
        <v>0</v>
      </c>
      <c r="O552" s="5">
        <v>10126.52</v>
      </c>
      <c r="P552" s="5">
        <v>2329.1</v>
      </c>
      <c r="Q552" s="5">
        <f t="shared" si="33"/>
        <v>57788.68</v>
      </c>
      <c r="R552" s="5">
        <v>57788.68</v>
      </c>
      <c r="T552" s="5">
        <f t="shared" si="34"/>
        <v>45333.06</v>
      </c>
      <c r="U552" s="67">
        <f t="shared" si="35"/>
        <v>0</v>
      </c>
    </row>
    <row r="553" spans="1:21" x14ac:dyDescent="0.25">
      <c r="A553" s="21" t="s">
        <v>1354</v>
      </c>
      <c r="B553" s="21">
        <v>3226768345</v>
      </c>
      <c r="C553" s="24">
        <v>3226768345</v>
      </c>
      <c r="D553" s="25">
        <v>57788.68</v>
      </c>
      <c r="F553" s="2">
        <v>3226768345</v>
      </c>
      <c r="G553" s="5">
        <v>-10126.52</v>
      </c>
      <c r="H553" s="5">
        <v>-2329.1</v>
      </c>
      <c r="I553" s="5">
        <f t="shared" si="32"/>
        <v>-12455.62</v>
      </c>
      <c r="K553" s="5">
        <v>38095.01</v>
      </c>
      <c r="L553" s="5">
        <v>7238.05</v>
      </c>
      <c r="M553" s="5">
        <v>0</v>
      </c>
      <c r="N553" s="5">
        <v>0</v>
      </c>
      <c r="O553" s="5">
        <v>10126.52</v>
      </c>
      <c r="P553" s="5">
        <v>2329.1</v>
      </c>
      <c r="Q553" s="5">
        <f t="shared" si="33"/>
        <v>57788.68</v>
      </c>
      <c r="R553" s="5">
        <v>57788.68</v>
      </c>
      <c r="T553" s="5">
        <f t="shared" si="34"/>
        <v>45333.06</v>
      </c>
      <c r="U553" s="67">
        <f t="shared" si="35"/>
        <v>0</v>
      </c>
    </row>
    <row r="554" spans="1:21" x14ac:dyDescent="0.25">
      <c r="A554" s="21" t="s">
        <v>1355</v>
      </c>
      <c r="B554" s="21">
        <v>3226768351</v>
      </c>
      <c r="C554" s="24">
        <v>3226768351</v>
      </c>
      <c r="D554" s="25">
        <v>57788.68</v>
      </c>
      <c r="F554" s="2">
        <v>3226768351</v>
      </c>
      <c r="G554" s="5">
        <v>-10126.52</v>
      </c>
      <c r="H554" s="5">
        <v>-2329.1</v>
      </c>
      <c r="I554" s="5">
        <f t="shared" si="32"/>
        <v>-12455.62</v>
      </c>
      <c r="K554" s="5">
        <v>38095.01</v>
      </c>
      <c r="L554" s="5">
        <v>7238.05</v>
      </c>
      <c r="M554" s="5">
        <v>0</v>
      </c>
      <c r="N554" s="5">
        <v>0</v>
      </c>
      <c r="O554" s="5">
        <v>10126.52</v>
      </c>
      <c r="P554" s="5">
        <v>2329.1</v>
      </c>
      <c r="Q554" s="5">
        <f t="shared" si="33"/>
        <v>57788.68</v>
      </c>
      <c r="R554" s="5">
        <v>57788.68</v>
      </c>
      <c r="T554" s="5">
        <f t="shared" si="34"/>
        <v>45333.06</v>
      </c>
      <c r="U554" s="67">
        <f t="shared" si="35"/>
        <v>0</v>
      </c>
    </row>
    <row r="555" spans="1:21" x14ac:dyDescent="0.25">
      <c r="A555" s="21" t="s">
        <v>1356</v>
      </c>
      <c r="B555" s="21">
        <v>3226768363</v>
      </c>
      <c r="C555" s="24">
        <v>3226768363</v>
      </c>
      <c r="D555" s="25">
        <v>57788.68</v>
      </c>
      <c r="F555" s="2">
        <v>3226768363</v>
      </c>
      <c r="G555" s="5">
        <v>-10126.52</v>
      </c>
      <c r="H555" s="5">
        <v>-2329.1</v>
      </c>
      <c r="I555" s="5">
        <f t="shared" si="32"/>
        <v>-12455.62</v>
      </c>
      <c r="K555" s="5">
        <v>38095.01</v>
      </c>
      <c r="L555" s="5">
        <v>7238.05</v>
      </c>
      <c r="M555" s="5">
        <v>0</v>
      </c>
      <c r="N555" s="5">
        <v>0</v>
      </c>
      <c r="O555" s="5">
        <v>10126.52</v>
      </c>
      <c r="P555" s="5">
        <v>2329.1</v>
      </c>
      <c r="Q555" s="5">
        <f t="shared" si="33"/>
        <v>57788.68</v>
      </c>
      <c r="R555" s="5">
        <v>57788.68</v>
      </c>
      <c r="T555" s="5">
        <f t="shared" si="34"/>
        <v>45333.06</v>
      </c>
      <c r="U555" s="67">
        <f t="shared" si="35"/>
        <v>0</v>
      </c>
    </row>
    <row r="556" spans="1:21" x14ac:dyDescent="0.25">
      <c r="A556" s="21" t="s">
        <v>1357</v>
      </c>
      <c r="B556" s="21">
        <v>3226768365</v>
      </c>
      <c r="C556" s="24">
        <v>3226768365</v>
      </c>
      <c r="D556" s="25">
        <v>57788.68</v>
      </c>
      <c r="F556" s="2">
        <v>3226768365</v>
      </c>
      <c r="G556" s="5">
        <v>-10126.52</v>
      </c>
      <c r="H556" s="5">
        <v>-2329.1</v>
      </c>
      <c r="I556" s="5">
        <f t="shared" si="32"/>
        <v>-12455.62</v>
      </c>
      <c r="K556" s="5">
        <v>38095.01</v>
      </c>
      <c r="L556" s="5">
        <v>7238.05</v>
      </c>
      <c r="M556" s="5">
        <v>0</v>
      </c>
      <c r="N556" s="5">
        <v>0</v>
      </c>
      <c r="O556" s="5">
        <v>10126.52</v>
      </c>
      <c r="P556" s="5">
        <v>2329.1</v>
      </c>
      <c r="Q556" s="5">
        <f t="shared" si="33"/>
        <v>57788.68</v>
      </c>
      <c r="R556" s="5">
        <v>57788.68</v>
      </c>
      <c r="T556" s="5">
        <f t="shared" si="34"/>
        <v>45333.06</v>
      </c>
      <c r="U556" s="67">
        <f t="shared" si="35"/>
        <v>0</v>
      </c>
    </row>
    <row r="557" spans="1:21" x14ac:dyDescent="0.25">
      <c r="A557" s="21" t="s">
        <v>1358</v>
      </c>
      <c r="B557" s="21">
        <v>3226768367</v>
      </c>
      <c r="C557" s="24">
        <v>3226768367</v>
      </c>
      <c r="D557" s="25">
        <v>57788.68</v>
      </c>
      <c r="F557" s="2">
        <v>3226768367</v>
      </c>
      <c r="G557" s="5">
        <v>-10126.52</v>
      </c>
      <c r="H557" s="5">
        <v>-2329.1</v>
      </c>
      <c r="I557" s="5">
        <f t="shared" si="32"/>
        <v>-12455.62</v>
      </c>
      <c r="K557" s="5">
        <v>38095.01</v>
      </c>
      <c r="L557" s="5">
        <v>7238.05</v>
      </c>
      <c r="M557" s="5">
        <v>0</v>
      </c>
      <c r="N557" s="5">
        <v>0</v>
      </c>
      <c r="O557" s="5">
        <v>10126.52</v>
      </c>
      <c r="P557" s="5">
        <v>2329.1</v>
      </c>
      <c r="Q557" s="5">
        <f t="shared" si="33"/>
        <v>57788.68</v>
      </c>
      <c r="R557" s="5">
        <v>57788.68</v>
      </c>
      <c r="T557" s="5">
        <f t="shared" si="34"/>
        <v>45333.06</v>
      </c>
      <c r="U557" s="67">
        <f t="shared" si="35"/>
        <v>0</v>
      </c>
    </row>
    <row r="558" spans="1:21" x14ac:dyDescent="0.25">
      <c r="A558" s="21" t="s">
        <v>1359</v>
      </c>
      <c r="B558" s="21">
        <v>3226768369</v>
      </c>
      <c r="C558" s="24">
        <v>3226768369</v>
      </c>
      <c r="D558" s="25">
        <v>57788.68</v>
      </c>
      <c r="F558" s="2">
        <v>3226768369</v>
      </c>
      <c r="G558" s="5">
        <v>-10126.52</v>
      </c>
      <c r="H558" s="5">
        <v>-2329.1</v>
      </c>
      <c r="I558" s="5">
        <f t="shared" si="32"/>
        <v>-12455.62</v>
      </c>
      <c r="K558" s="5">
        <v>38095.01</v>
      </c>
      <c r="L558" s="5">
        <v>7238.05</v>
      </c>
      <c r="M558" s="5">
        <v>0</v>
      </c>
      <c r="N558" s="5">
        <v>0</v>
      </c>
      <c r="O558" s="5">
        <v>10126.52</v>
      </c>
      <c r="P558" s="5">
        <v>2329.1</v>
      </c>
      <c r="Q558" s="5">
        <f t="shared" si="33"/>
        <v>57788.68</v>
      </c>
      <c r="R558" s="5">
        <v>57788.68</v>
      </c>
      <c r="T558" s="5">
        <f t="shared" si="34"/>
        <v>45333.06</v>
      </c>
      <c r="U558" s="67">
        <f t="shared" si="35"/>
        <v>0</v>
      </c>
    </row>
    <row r="559" spans="1:21" x14ac:dyDescent="0.25">
      <c r="A559" s="21" t="s">
        <v>1360</v>
      </c>
      <c r="B559" s="21">
        <v>3235678713</v>
      </c>
      <c r="C559" s="26">
        <v>3235678713</v>
      </c>
      <c r="D559" s="25">
        <v>37806.94</v>
      </c>
      <c r="F559" s="2">
        <v>3235678713</v>
      </c>
      <c r="G559" s="5">
        <v>-31770.54</v>
      </c>
      <c r="H559" s="5">
        <v>-6036.4</v>
      </c>
      <c r="I559" s="5">
        <f t="shared" si="32"/>
        <v>-37806.94</v>
      </c>
      <c r="K559" s="5">
        <v>0</v>
      </c>
      <c r="L559" s="5">
        <v>0</v>
      </c>
      <c r="M559" s="5">
        <v>0</v>
      </c>
      <c r="N559" s="5">
        <v>0</v>
      </c>
      <c r="O559" s="5">
        <v>31770.54</v>
      </c>
      <c r="P559" s="5">
        <v>6036.4</v>
      </c>
      <c r="Q559" s="5">
        <f t="shared" si="33"/>
        <v>37806.94</v>
      </c>
      <c r="R559" s="5">
        <v>37806.94</v>
      </c>
      <c r="T559" s="5">
        <f t="shared" si="34"/>
        <v>0</v>
      </c>
      <c r="U559" s="67">
        <f t="shared" si="35"/>
        <v>0</v>
      </c>
    </row>
    <row r="560" spans="1:21" x14ac:dyDescent="0.25">
      <c r="A560" s="21" t="s">
        <v>1360</v>
      </c>
      <c r="B560" s="21">
        <v>3235678714</v>
      </c>
      <c r="C560" s="26">
        <v>3235678714</v>
      </c>
      <c r="D560" s="25">
        <v>37806.94</v>
      </c>
      <c r="F560" s="2">
        <v>3235678714</v>
      </c>
      <c r="G560" s="5">
        <v>-31770.54</v>
      </c>
      <c r="H560" s="5">
        <v>-6036.4</v>
      </c>
      <c r="I560" s="5">
        <f t="shared" si="32"/>
        <v>-37806.94</v>
      </c>
      <c r="K560" s="5">
        <v>0</v>
      </c>
      <c r="L560" s="5">
        <v>0</v>
      </c>
      <c r="M560" s="5">
        <v>0</v>
      </c>
      <c r="N560" s="5">
        <v>0</v>
      </c>
      <c r="O560" s="5">
        <v>31770.54</v>
      </c>
      <c r="P560" s="5">
        <v>6036.4</v>
      </c>
      <c r="Q560" s="5">
        <f t="shared" si="33"/>
        <v>37806.94</v>
      </c>
      <c r="R560" s="5">
        <v>37806.94</v>
      </c>
      <c r="T560" s="5">
        <f t="shared" si="34"/>
        <v>0</v>
      </c>
      <c r="U560" s="67">
        <f t="shared" si="35"/>
        <v>0</v>
      </c>
    </row>
    <row r="561" spans="1:21" x14ac:dyDescent="0.25">
      <c r="A561" s="21" t="s">
        <v>1360</v>
      </c>
      <c r="B561" s="21">
        <v>3235678715</v>
      </c>
      <c r="C561" s="26">
        <v>3235678715</v>
      </c>
      <c r="D561" s="25">
        <v>37806.94</v>
      </c>
      <c r="F561" s="2">
        <v>3235678715</v>
      </c>
      <c r="G561" s="5">
        <v>-31770.54</v>
      </c>
      <c r="H561" s="5">
        <v>-6036.4</v>
      </c>
      <c r="I561" s="5">
        <f t="shared" si="32"/>
        <v>-37806.94</v>
      </c>
      <c r="K561" s="5">
        <v>0</v>
      </c>
      <c r="L561" s="5">
        <v>0</v>
      </c>
      <c r="M561" s="5">
        <v>0</v>
      </c>
      <c r="N561" s="5">
        <v>0</v>
      </c>
      <c r="O561" s="5">
        <v>31770.54</v>
      </c>
      <c r="P561" s="5">
        <v>6036.4</v>
      </c>
      <c r="Q561" s="5">
        <f t="shared" si="33"/>
        <v>37806.94</v>
      </c>
      <c r="R561" s="5">
        <v>37806.94</v>
      </c>
      <c r="T561" s="5">
        <f t="shared" si="34"/>
        <v>0</v>
      </c>
      <c r="U561" s="67">
        <f t="shared" si="35"/>
        <v>0</v>
      </c>
    </row>
    <row r="562" spans="1:21" x14ac:dyDescent="0.25">
      <c r="A562" s="21" t="s">
        <v>1360</v>
      </c>
      <c r="B562" s="21">
        <v>3235678716</v>
      </c>
      <c r="C562" s="26">
        <v>3235678716</v>
      </c>
      <c r="D562" s="25">
        <v>37806.94</v>
      </c>
      <c r="F562" s="2">
        <v>3235678716</v>
      </c>
      <c r="G562" s="5">
        <v>-31770.54</v>
      </c>
      <c r="H562" s="5">
        <v>-6036.4</v>
      </c>
      <c r="I562" s="5">
        <f t="shared" si="32"/>
        <v>-37806.94</v>
      </c>
      <c r="K562" s="5">
        <v>0</v>
      </c>
      <c r="L562" s="5">
        <v>0</v>
      </c>
      <c r="M562" s="5">
        <v>0</v>
      </c>
      <c r="N562" s="5">
        <v>0</v>
      </c>
      <c r="O562" s="5">
        <v>31770.54</v>
      </c>
      <c r="P562" s="5">
        <v>6036.4</v>
      </c>
      <c r="Q562" s="5">
        <f t="shared" si="33"/>
        <v>37806.94</v>
      </c>
      <c r="R562" s="5">
        <v>37806.94</v>
      </c>
      <c r="T562" s="5">
        <f t="shared" si="34"/>
        <v>0</v>
      </c>
      <c r="U562" s="67">
        <f t="shared" si="35"/>
        <v>0</v>
      </c>
    </row>
    <row r="563" spans="1:21" x14ac:dyDescent="0.25">
      <c r="A563" s="21" t="s">
        <v>1360</v>
      </c>
      <c r="B563" s="21">
        <v>3235678717</v>
      </c>
      <c r="C563" s="26">
        <v>3235678717</v>
      </c>
      <c r="D563" s="25">
        <v>37806.94</v>
      </c>
      <c r="F563" s="2">
        <v>3235678717</v>
      </c>
      <c r="G563" s="5">
        <v>-31770.54</v>
      </c>
      <c r="H563" s="5">
        <v>-6036.4</v>
      </c>
      <c r="I563" s="5">
        <f t="shared" si="32"/>
        <v>-37806.94</v>
      </c>
      <c r="K563" s="5">
        <v>0</v>
      </c>
      <c r="L563" s="5">
        <v>0</v>
      </c>
      <c r="M563" s="5">
        <v>0</v>
      </c>
      <c r="N563" s="5">
        <v>0</v>
      </c>
      <c r="O563" s="5">
        <v>31770.54</v>
      </c>
      <c r="P563" s="5">
        <v>6036.4</v>
      </c>
      <c r="Q563" s="5">
        <f t="shared" si="33"/>
        <v>37806.94</v>
      </c>
      <c r="R563" s="5">
        <v>37806.94</v>
      </c>
      <c r="T563" s="5">
        <f t="shared" si="34"/>
        <v>0</v>
      </c>
      <c r="U563" s="67">
        <f t="shared" si="35"/>
        <v>0</v>
      </c>
    </row>
    <row r="564" spans="1:21" ht="15.75" thickBot="1" x14ac:dyDescent="0.3">
      <c r="C564"/>
      <c r="D564"/>
    </row>
    <row r="565" spans="1:21" ht="15.75" thickBot="1" x14ac:dyDescent="0.3">
      <c r="D565" s="20">
        <f>SUM(D3:D564)</f>
        <v>18645658.779999964</v>
      </c>
      <c r="G565" s="20">
        <f>SUM(G3:G563)</f>
        <v>-4842078.3699999787</v>
      </c>
      <c r="H565" s="20">
        <f>SUM(H3:H563)</f>
        <v>-1047413.889999999</v>
      </c>
      <c r="I565" s="20">
        <f>SUM(I3:I563)</f>
        <v>-5889492.2600000361</v>
      </c>
      <c r="K565" s="20">
        <f t="shared" ref="K565:P565" si="36">SUM(K3:K563)</f>
        <v>7972235.0899999756</v>
      </c>
      <c r="L565" s="20">
        <f t="shared" si="36"/>
        <v>1514724.3000000038</v>
      </c>
      <c r="M565" s="20">
        <f t="shared" si="36"/>
        <v>511145.09000000008</v>
      </c>
      <c r="N565" s="20">
        <f t="shared" si="36"/>
        <v>117563.28999999995</v>
      </c>
      <c r="O565" s="20">
        <f t="shared" si="36"/>
        <v>7139285.9099999778</v>
      </c>
      <c r="P565" s="20">
        <f t="shared" si="36"/>
        <v>1473668.6799999974</v>
      </c>
      <c r="Q565" s="45">
        <f>SUM(Q3:Q563)</f>
        <v>18728622.359999966</v>
      </c>
      <c r="R565" s="45">
        <f>SUM(R3:R563)</f>
        <v>16401180.179999951</v>
      </c>
      <c r="T565" s="20">
        <f>SUM(T3:T563)</f>
        <v>12839130.100000003</v>
      </c>
      <c r="U565" s="20">
        <f>SUM(U3:U563)</f>
        <v>2327442.1799999997</v>
      </c>
    </row>
    <row r="566" spans="1:21" ht="15.75" thickBot="1" x14ac:dyDescent="0.3"/>
    <row r="567" spans="1:21" ht="15.75" thickBot="1" x14ac:dyDescent="0.3">
      <c r="L567" s="71" t="s">
        <v>1405</v>
      </c>
      <c r="M567" s="72"/>
      <c r="N567" s="72"/>
      <c r="O567" s="72"/>
      <c r="P567" s="73"/>
      <c r="Q567" s="45">
        <v>16396925</v>
      </c>
      <c r="R567" s="45">
        <f>R565-Q567</f>
        <v>4255.1799999512732</v>
      </c>
    </row>
    <row r="569" spans="1:21" x14ac:dyDescent="0.25">
      <c r="D569" s="17"/>
      <c r="Q569" s="17"/>
      <c r="R569" s="17"/>
    </row>
  </sheetData>
  <autoFilter ref="A2:T563"/>
  <sortState ref="F4:T566">
    <sortCondition ref="F4:F566"/>
  </sortState>
  <mergeCells count="2">
    <mergeCell ref="K1:Q1"/>
    <mergeCell ref="L567:P56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140" zoomScaleNormal="140" workbookViewId="0">
      <selection activeCell="L28" sqref="L28"/>
    </sheetView>
  </sheetViews>
  <sheetFormatPr baseColWidth="10" defaultRowHeight="11.25" x14ac:dyDescent="0.2"/>
  <cols>
    <col min="1" max="1" width="22.28515625" style="34" customWidth="1"/>
    <col min="2" max="2" width="9.5703125" style="34" bestFit="1" customWidth="1"/>
    <col min="3" max="3" width="17.140625" style="34" customWidth="1"/>
    <col min="4" max="4" width="8.28515625" style="35" customWidth="1"/>
    <col min="5" max="5" width="5.140625" style="1" customWidth="1"/>
    <col min="6" max="6" width="8.140625" style="1" customWidth="1"/>
    <col min="7" max="7" width="3" style="1" customWidth="1"/>
    <col min="8" max="8" width="8.7109375" style="1" bestFit="1" customWidth="1"/>
    <col min="9" max="9" width="35.42578125" style="1" hidden="1" customWidth="1"/>
    <col min="10" max="10" width="9.5703125" style="1" hidden="1" customWidth="1"/>
    <col min="11" max="11" width="21" style="1" hidden="1" customWidth="1"/>
    <col min="12" max="12" width="21" style="11" customWidth="1"/>
    <col min="13" max="13" width="6.140625" style="1" bestFit="1" customWidth="1"/>
    <col min="14" max="14" width="10.42578125" style="1" bestFit="1" customWidth="1"/>
    <col min="15" max="16384" width="11.42578125" style="1"/>
  </cols>
  <sheetData>
    <row r="1" spans="1:12" x14ac:dyDescent="0.2">
      <c r="A1" s="37" t="s">
        <v>1365</v>
      </c>
      <c r="B1" s="37" t="s">
        <v>1366</v>
      </c>
      <c r="C1" s="37" t="s">
        <v>1367</v>
      </c>
      <c r="D1" s="38" t="s">
        <v>1368</v>
      </c>
      <c r="E1" s="33" t="s">
        <v>1395</v>
      </c>
      <c r="F1" s="33" t="s">
        <v>1396</v>
      </c>
      <c r="H1" s="13" t="s">
        <v>1086</v>
      </c>
      <c r="I1" s="6" t="s">
        <v>1361</v>
      </c>
      <c r="J1" s="6" t="s">
        <v>1362</v>
      </c>
      <c r="K1" s="6" t="s">
        <v>1403</v>
      </c>
      <c r="L1" s="58"/>
    </row>
    <row r="2" spans="1:12" x14ac:dyDescent="0.2">
      <c r="A2" s="39" t="s">
        <v>1384</v>
      </c>
      <c r="B2" s="56">
        <v>3103739333</v>
      </c>
      <c r="C2" s="39" t="s">
        <v>1385</v>
      </c>
      <c r="D2" s="40">
        <v>3591520</v>
      </c>
      <c r="E2" s="41"/>
      <c r="F2" s="41">
        <f t="shared" ref="F2:F28" si="0">D2-E2</f>
        <v>3591520</v>
      </c>
      <c r="G2" s="32"/>
      <c r="H2" s="47">
        <v>3591519.96</v>
      </c>
      <c r="I2" s="44" t="s">
        <v>1097</v>
      </c>
      <c r="J2" s="44">
        <v>3103739333</v>
      </c>
      <c r="K2" s="2" t="s">
        <v>1401</v>
      </c>
      <c r="L2" s="59">
        <v>4689410</v>
      </c>
    </row>
    <row r="3" spans="1:12" x14ac:dyDescent="0.2">
      <c r="A3" s="39" t="s">
        <v>1388</v>
      </c>
      <c r="B3" s="56">
        <v>3105722418</v>
      </c>
      <c r="C3" s="39" t="s">
        <v>1372</v>
      </c>
      <c r="D3" s="40">
        <v>569900</v>
      </c>
      <c r="E3" s="41">
        <v>2380</v>
      </c>
      <c r="F3" s="41">
        <f t="shared" si="0"/>
        <v>567520</v>
      </c>
      <c r="G3" s="32"/>
      <c r="H3" s="48">
        <v>567520</v>
      </c>
      <c r="I3" s="44" t="s">
        <v>1105</v>
      </c>
      <c r="J3" s="44">
        <v>3105722418</v>
      </c>
      <c r="K3" s="2"/>
      <c r="L3" s="63">
        <v>1795760</v>
      </c>
    </row>
    <row r="4" spans="1:12" x14ac:dyDescent="0.2">
      <c r="A4" s="39" t="s">
        <v>1106</v>
      </c>
      <c r="B4" s="56">
        <v>3106112800</v>
      </c>
      <c r="C4" s="39" t="s">
        <v>1369</v>
      </c>
      <c r="D4" s="40">
        <v>479900</v>
      </c>
      <c r="E4" s="41">
        <v>2380</v>
      </c>
      <c r="F4" s="41">
        <f t="shared" si="0"/>
        <v>477520</v>
      </c>
      <c r="G4" s="32"/>
      <c r="H4" s="49">
        <v>477520</v>
      </c>
      <c r="I4" s="44" t="s">
        <v>1106</v>
      </c>
      <c r="J4" s="44">
        <v>3106112800</v>
      </c>
      <c r="K4" s="2"/>
      <c r="L4" s="64">
        <v>3591520</v>
      </c>
    </row>
    <row r="5" spans="1:12" x14ac:dyDescent="0.2">
      <c r="A5" s="39" t="s">
        <v>1398</v>
      </c>
      <c r="B5" s="56">
        <v>3107300906</v>
      </c>
      <c r="C5" s="39" t="s">
        <v>1369</v>
      </c>
      <c r="D5" s="40">
        <v>479900</v>
      </c>
      <c r="E5" s="41">
        <v>2380</v>
      </c>
      <c r="F5" s="41">
        <f t="shared" si="0"/>
        <v>477520</v>
      </c>
      <c r="G5" s="32"/>
      <c r="H5" s="49">
        <v>477520</v>
      </c>
      <c r="I5" s="44" t="s">
        <v>1120</v>
      </c>
      <c r="J5" s="44">
        <v>3107300906</v>
      </c>
      <c r="K5" s="2"/>
      <c r="L5" s="63">
        <v>1797560</v>
      </c>
    </row>
    <row r="6" spans="1:12" x14ac:dyDescent="0.2">
      <c r="A6" s="39" t="s">
        <v>1375</v>
      </c>
      <c r="B6" s="56">
        <v>3107314544</v>
      </c>
      <c r="C6" s="39" t="s">
        <v>1369</v>
      </c>
      <c r="D6" s="40">
        <v>479900</v>
      </c>
      <c r="E6" s="41">
        <v>2380</v>
      </c>
      <c r="F6" s="41">
        <f t="shared" si="0"/>
        <v>477520</v>
      </c>
      <c r="G6" s="32"/>
      <c r="H6" s="49">
        <v>477520</v>
      </c>
      <c r="I6" s="44" t="s">
        <v>1125</v>
      </c>
      <c r="J6" s="44">
        <v>3107314544</v>
      </c>
      <c r="K6" s="2"/>
      <c r="L6" s="62">
        <v>567520</v>
      </c>
    </row>
    <row r="7" spans="1:12" x14ac:dyDescent="0.2">
      <c r="A7" s="39" t="s">
        <v>1377</v>
      </c>
      <c r="B7" s="56">
        <v>3107318806</v>
      </c>
      <c r="C7" s="39" t="s">
        <v>1369</v>
      </c>
      <c r="D7" s="40">
        <v>479900</v>
      </c>
      <c r="E7" s="41">
        <v>2380</v>
      </c>
      <c r="F7" s="41">
        <f t="shared" si="0"/>
        <v>477520</v>
      </c>
      <c r="G7" s="32"/>
      <c r="H7" s="49">
        <v>477520</v>
      </c>
      <c r="I7" s="44" t="s">
        <v>1126</v>
      </c>
      <c r="J7" s="44">
        <v>3107318806</v>
      </c>
      <c r="K7" s="2"/>
      <c r="L7" s="62">
        <v>567520</v>
      </c>
    </row>
    <row r="8" spans="1:12" x14ac:dyDescent="0.2">
      <c r="A8" s="39" t="s">
        <v>1374</v>
      </c>
      <c r="B8" s="56">
        <v>3107318825</v>
      </c>
      <c r="C8" s="39" t="s">
        <v>1369</v>
      </c>
      <c r="D8" s="40">
        <v>479900</v>
      </c>
      <c r="E8" s="41">
        <v>2380</v>
      </c>
      <c r="F8" s="41">
        <f t="shared" si="0"/>
        <v>477520</v>
      </c>
      <c r="G8" s="32"/>
      <c r="H8" s="49">
        <v>477520</v>
      </c>
      <c r="I8" s="44" t="s">
        <v>1127</v>
      </c>
      <c r="J8" s="44">
        <v>3107318825</v>
      </c>
      <c r="K8" s="2"/>
      <c r="L8" s="62">
        <v>567520</v>
      </c>
    </row>
    <row r="9" spans="1:12" x14ac:dyDescent="0.2">
      <c r="A9" s="39" t="s">
        <v>1378</v>
      </c>
      <c r="B9" s="56">
        <v>3107318838</v>
      </c>
      <c r="C9" s="39" t="s">
        <v>1369</v>
      </c>
      <c r="D9" s="57">
        <v>479900</v>
      </c>
      <c r="E9" s="41">
        <v>2380</v>
      </c>
      <c r="F9" s="41">
        <f t="shared" si="0"/>
        <v>477520</v>
      </c>
      <c r="G9" s="32"/>
      <c r="H9" s="50">
        <v>479900</v>
      </c>
      <c r="I9" s="44" t="s">
        <v>1128</v>
      </c>
      <c r="J9" s="44">
        <v>3107318838</v>
      </c>
      <c r="K9" s="2"/>
      <c r="L9" s="62">
        <v>567520</v>
      </c>
    </row>
    <row r="10" spans="1:12" x14ac:dyDescent="0.2">
      <c r="A10" s="39" t="s">
        <v>1376</v>
      </c>
      <c r="B10" s="56">
        <v>3107324398</v>
      </c>
      <c r="C10" s="39" t="s">
        <v>1369</v>
      </c>
      <c r="D10" s="57">
        <v>479900</v>
      </c>
      <c r="E10" s="41">
        <v>2380</v>
      </c>
      <c r="F10" s="41">
        <f t="shared" si="0"/>
        <v>477520</v>
      </c>
      <c r="G10" s="32"/>
      <c r="H10" s="50">
        <v>479900</v>
      </c>
      <c r="I10" s="44" t="s">
        <v>1130</v>
      </c>
      <c r="J10" s="44">
        <v>3107324398</v>
      </c>
      <c r="K10" s="2"/>
      <c r="L10" s="62">
        <v>170256</v>
      </c>
    </row>
    <row r="11" spans="1:12" x14ac:dyDescent="0.2">
      <c r="A11" s="39" t="s">
        <v>1379</v>
      </c>
      <c r="B11" s="56">
        <v>3107328775</v>
      </c>
      <c r="C11" s="39" t="s">
        <v>1369</v>
      </c>
      <c r="D11" s="57">
        <v>479900</v>
      </c>
      <c r="E11" s="41">
        <v>2380</v>
      </c>
      <c r="F11" s="41">
        <f t="shared" si="0"/>
        <v>477520</v>
      </c>
      <c r="G11" s="32"/>
      <c r="H11" s="50">
        <v>479900</v>
      </c>
      <c r="I11" s="44" t="s">
        <v>1132</v>
      </c>
      <c r="J11" s="44">
        <v>3107328775</v>
      </c>
      <c r="K11" s="2"/>
      <c r="L11" s="62">
        <v>567520</v>
      </c>
    </row>
    <row r="12" spans="1:12" x14ac:dyDescent="0.2">
      <c r="A12" s="39" t="s">
        <v>1174</v>
      </c>
      <c r="B12" s="56">
        <v>3122672732</v>
      </c>
      <c r="C12" s="39" t="s">
        <v>1372</v>
      </c>
      <c r="D12" s="40">
        <v>569900</v>
      </c>
      <c r="E12" s="41">
        <v>2380</v>
      </c>
      <c r="F12" s="41">
        <f t="shared" si="0"/>
        <v>567520</v>
      </c>
      <c r="G12" s="32"/>
      <c r="H12" s="48">
        <v>567520</v>
      </c>
      <c r="I12" s="44" t="s">
        <v>1174</v>
      </c>
      <c r="J12" s="44">
        <v>3122672732</v>
      </c>
      <c r="K12" s="2"/>
      <c r="L12" s="62">
        <v>567520</v>
      </c>
    </row>
    <row r="13" spans="1:12" x14ac:dyDescent="0.2">
      <c r="A13" s="39" t="s">
        <v>1380</v>
      </c>
      <c r="B13" s="56">
        <v>3146825504</v>
      </c>
      <c r="C13" s="39" t="s">
        <v>1369</v>
      </c>
      <c r="D13" s="57">
        <v>479900</v>
      </c>
      <c r="E13" s="41">
        <v>2380</v>
      </c>
      <c r="F13" s="41">
        <f t="shared" si="0"/>
        <v>477520</v>
      </c>
      <c r="G13" s="32"/>
      <c r="H13" s="50">
        <v>479900</v>
      </c>
      <c r="I13" s="44" t="s">
        <v>1197</v>
      </c>
      <c r="J13" s="44">
        <v>3146825504</v>
      </c>
      <c r="K13" s="2"/>
      <c r="L13" s="62">
        <v>567520</v>
      </c>
    </row>
    <row r="14" spans="1:12" x14ac:dyDescent="0.2">
      <c r="A14" s="39" t="s">
        <v>1381</v>
      </c>
      <c r="B14" s="56">
        <v>3147400454</v>
      </c>
      <c r="C14" s="39" t="s">
        <v>1369</v>
      </c>
      <c r="D14" s="57">
        <v>479900</v>
      </c>
      <c r="E14" s="41">
        <v>2380</v>
      </c>
      <c r="F14" s="41">
        <f t="shared" si="0"/>
        <v>477520</v>
      </c>
      <c r="G14" s="32"/>
      <c r="H14" s="50">
        <v>479900</v>
      </c>
      <c r="I14" s="44" t="s">
        <v>1199</v>
      </c>
      <c r="J14" s="44">
        <v>3147400454</v>
      </c>
      <c r="K14" s="2"/>
      <c r="L14" s="62">
        <v>567520</v>
      </c>
    </row>
    <row r="15" spans="1:12" x14ac:dyDescent="0.2">
      <c r="A15" s="39" t="s">
        <v>1217</v>
      </c>
      <c r="B15" s="56">
        <v>3156234590</v>
      </c>
      <c r="C15" s="39" t="s">
        <v>1372</v>
      </c>
      <c r="D15" s="40">
        <v>569900</v>
      </c>
      <c r="E15" s="41">
        <v>2380</v>
      </c>
      <c r="F15" s="41">
        <f t="shared" si="0"/>
        <v>567520</v>
      </c>
      <c r="G15" s="32"/>
      <c r="H15" s="48">
        <v>567520</v>
      </c>
      <c r="I15" s="44" t="s">
        <v>1217</v>
      </c>
      <c r="J15" s="44">
        <v>3156234590</v>
      </c>
      <c r="K15" s="2"/>
      <c r="L15" s="61">
        <v>477520</v>
      </c>
    </row>
    <row r="16" spans="1:12" x14ac:dyDescent="0.2">
      <c r="A16" s="39" t="s">
        <v>1390</v>
      </c>
      <c r="B16" s="56">
        <v>3157342138</v>
      </c>
      <c r="C16" s="39" t="s">
        <v>1385</v>
      </c>
      <c r="D16" s="40">
        <v>3591520</v>
      </c>
      <c r="E16" s="41"/>
      <c r="F16" s="41">
        <f t="shared" si="0"/>
        <v>3591520</v>
      </c>
      <c r="G16" s="32"/>
      <c r="H16" s="47">
        <v>1795759.98</v>
      </c>
      <c r="I16" s="44" t="s">
        <v>1222</v>
      </c>
      <c r="J16" s="44">
        <v>3157342138</v>
      </c>
      <c r="K16" s="2" t="s">
        <v>1400</v>
      </c>
      <c r="L16" s="61">
        <v>477520</v>
      </c>
    </row>
    <row r="17" spans="1:12" x14ac:dyDescent="0.2">
      <c r="A17" s="39" t="s">
        <v>1227</v>
      </c>
      <c r="B17" s="56">
        <v>3157757192</v>
      </c>
      <c r="C17" s="39" t="s">
        <v>1372</v>
      </c>
      <c r="D17" s="40">
        <v>569900</v>
      </c>
      <c r="E17" s="41">
        <v>2380</v>
      </c>
      <c r="F17" s="41">
        <f t="shared" si="0"/>
        <v>567520</v>
      </c>
      <c r="G17" s="32"/>
      <c r="H17" s="48">
        <v>567520</v>
      </c>
      <c r="I17" s="44" t="s">
        <v>1227</v>
      </c>
      <c r="J17" s="44">
        <v>3157757192</v>
      </c>
      <c r="K17" s="2"/>
      <c r="L17" s="61">
        <v>477520</v>
      </c>
    </row>
    <row r="18" spans="1:12" x14ac:dyDescent="0.2">
      <c r="A18" s="39" t="s">
        <v>1389</v>
      </c>
      <c r="B18" s="56">
        <v>3174351391</v>
      </c>
      <c r="C18" s="39" t="s">
        <v>1385</v>
      </c>
      <c r="D18" s="40">
        <v>3591520</v>
      </c>
      <c r="E18" s="41"/>
      <c r="F18" s="41">
        <f t="shared" si="0"/>
        <v>3591520</v>
      </c>
      <c r="G18" s="32"/>
      <c r="H18" s="47">
        <v>1795759.98</v>
      </c>
      <c r="I18" s="44" t="s">
        <v>1236</v>
      </c>
      <c r="J18" s="44">
        <v>3174351391</v>
      </c>
      <c r="K18" s="2" t="s">
        <v>1400</v>
      </c>
      <c r="L18" s="61">
        <v>477520</v>
      </c>
    </row>
    <row r="19" spans="1:12" x14ac:dyDescent="0.2">
      <c r="A19" s="39" t="s">
        <v>1386</v>
      </c>
      <c r="B19" s="56">
        <v>3205712170</v>
      </c>
      <c r="C19" s="39" t="s">
        <v>1372</v>
      </c>
      <c r="D19" s="40">
        <v>569900</v>
      </c>
      <c r="E19" s="41">
        <v>2380</v>
      </c>
      <c r="F19" s="41">
        <f t="shared" si="0"/>
        <v>567520</v>
      </c>
      <c r="G19" s="32"/>
      <c r="H19" s="48">
        <v>567520</v>
      </c>
      <c r="I19" s="44" t="s">
        <v>1273</v>
      </c>
      <c r="J19" s="44">
        <v>3205712170</v>
      </c>
      <c r="K19" s="2"/>
      <c r="L19" s="61">
        <v>477520</v>
      </c>
    </row>
    <row r="20" spans="1:12" x14ac:dyDescent="0.2">
      <c r="A20" s="39" t="s">
        <v>1370</v>
      </c>
      <c r="B20" s="56">
        <v>3205974671</v>
      </c>
      <c r="C20" s="39" t="s">
        <v>1369</v>
      </c>
      <c r="D20" s="57">
        <v>479900</v>
      </c>
      <c r="E20" s="41">
        <v>2380</v>
      </c>
      <c r="F20" s="41">
        <f t="shared" si="0"/>
        <v>477520</v>
      </c>
      <c r="G20" s="32"/>
      <c r="H20" s="50">
        <v>479900</v>
      </c>
      <c r="I20" s="44" t="s">
        <v>1276</v>
      </c>
      <c r="J20" s="44">
        <v>3205974671</v>
      </c>
      <c r="K20" s="2"/>
      <c r="L20" s="65">
        <f>H9+H10+H11+H13+H14+H20+H21+H23+H24+H27+H28</f>
        <v>4689410</v>
      </c>
    </row>
    <row r="21" spans="1:12" x14ac:dyDescent="0.2">
      <c r="A21" s="39" t="s">
        <v>1279</v>
      </c>
      <c r="B21" s="56">
        <v>3205974813</v>
      </c>
      <c r="C21" s="39" t="s">
        <v>1369</v>
      </c>
      <c r="D21" s="57">
        <v>479900</v>
      </c>
      <c r="E21" s="41">
        <v>2380</v>
      </c>
      <c r="F21" s="41">
        <f t="shared" si="0"/>
        <v>477520</v>
      </c>
      <c r="G21" s="32"/>
      <c r="H21" s="50">
        <v>479900</v>
      </c>
      <c r="I21" s="44" t="s">
        <v>1279</v>
      </c>
      <c r="J21" s="44">
        <v>3205974813</v>
      </c>
      <c r="K21" s="2"/>
      <c r="L21" s="60"/>
    </row>
    <row r="22" spans="1:12" x14ac:dyDescent="0.2">
      <c r="A22" s="39" t="s">
        <v>1387</v>
      </c>
      <c r="B22" s="56">
        <v>3207098100</v>
      </c>
      <c r="C22" s="39" t="s">
        <v>1372</v>
      </c>
      <c r="D22" s="40">
        <v>569900</v>
      </c>
      <c r="E22" s="41">
        <v>2380</v>
      </c>
      <c r="F22" s="41">
        <f t="shared" si="0"/>
        <v>567520</v>
      </c>
      <c r="G22" s="32"/>
      <c r="H22" s="48">
        <v>567520</v>
      </c>
      <c r="I22" s="44" t="s">
        <v>1292</v>
      </c>
      <c r="J22" s="44">
        <v>3207098100</v>
      </c>
      <c r="K22" s="2"/>
      <c r="L22" s="65"/>
    </row>
    <row r="23" spans="1:12" x14ac:dyDescent="0.2">
      <c r="A23" s="39" t="s">
        <v>1399</v>
      </c>
      <c r="B23" s="56">
        <v>3208079277</v>
      </c>
      <c r="C23" s="39" t="s">
        <v>1369</v>
      </c>
      <c r="D23" s="40">
        <v>479900</v>
      </c>
      <c r="E23" s="41">
        <v>2380</v>
      </c>
      <c r="F23" s="41">
        <f t="shared" si="0"/>
        <v>477520</v>
      </c>
      <c r="G23" s="32"/>
      <c r="H23" s="51">
        <v>332527</v>
      </c>
      <c r="I23" s="44" t="s">
        <v>1392</v>
      </c>
      <c r="J23" s="44">
        <v>3208079277</v>
      </c>
      <c r="K23" s="2" t="s">
        <v>1402</v>
      </c>
      <c r="L23" s="60"/>
    </row>
    <row r="24" spans="1:12" x14ac:dyDescent="0.2">
      <c r="A24" s="39" t="s">
        <v>1397</v>
      </c>
      <c r="B24" s="56">
        <v>3215662566</v>
      </c>
      <c r="C24" s="39" t="s">
        <v>1369</v>
      </c>
      <c r="D24" s="57">
        <v>479900</v>
      </c>
      <c r="E24" s="41">
        <v>2380</v>
      </c>
      <c r="F24" s="41">
        <f t="shared" si="0"/>
        <v>477520</v>
      </c>
      <c r="G24" s="32"/>
      <c r="H24" s="52">
        <v>332527</v>
      </c>
      <c r="I24" s="44" t="s">
        <v>1312</v>
      </c>
      <c r="J24" s="44">
        <v>3215662566</v>
      </c>
      <c r="K24" s="2" t="s">
        <v>1393</v>
      </c>
      <c r="L24" s="60"/>
    </row>
    <row r="25" spans="1:12" x14ac:dyDescent="0.2">
      <c r="A25" s="39" t="s">
        <v>1371</v>
      </c>
      <c r="B25" s="56">
        <v>3216999610</v>
      </c>
      <c r="C25" s="39" t="s">
        <v>1372</v>
      </c>
      <c r="D25" s="40">
        <v>569900</v>
      </c>
      <c r="E25" s="41">
        <v>2380</v>
      </c>
      <c r="F25" s="41">
        <f t="shared" si="0"/>
        <v>567520</v>
      </c>
      <c r="G25" s="32"/>
      <c r="H25" s="48">
        <v>567520</v>
      </c>
      <c r="I25" s="44" t="s">
        <v>1317</v>
      </c>
      <c r="J25" s="44">
        <v>3216999610</v>
      </c>
      <c r="K25" s="2"/>
      <c r="L25" s="60"/>
    </row>
    <row r="26" spans="1:12" x14ac:dyDescent="0.2">
      <c r="A26" s="39" t="s">
        <v>1373</v>
      </c>
      <c r="B26" s="56">
        <v>3218133087</v>
      </c>
      <c r="C26" s="39" t="s">
        <v>1372</v>
      </c>
      <c r="D26" s="40">
        <v>569900</v>
      </c>
      <c r="E26" s="41">
        <v>2380</v>
      </c>
      <c r="F26" s="41">
        <f t="shared" si="0"/>
        <v>567520</v>
      </c>
      <c r="G26" s="32"/>
      <c r="H26" s="48">
        <v>567520</v>
      </c>
      <c r="I26" s="44" t="s">
        <v>1320</v>
      </c>
      <c r="J26" s="44">
        <v>3218133087</v>
      </c>
      <c r="K26" s="2"/>
      <c r="L26" s="60"/>
    </row>
    <row r="27" spans="1:12" x14ac:dyDescent="0.2">
      <c r="A27" s="39" t="s">
        <v>1382</v>
      </c>
      <c r="B27" s="56">
        <v>3218148550</v>
      </c>
      <c r="C27" s="39" t="s">
        <v>1369</v>
      </c>
      <c r="D27" s="57">
        <v>479900</v>
      </c>
      <c r="E27" s="41">
        <v>2380</v>
      </c>
      <c r="F27" s="41">
        <f t="shared" si="0"/>
        <v>477520</v>
      </c>
      <c r="G27" s="32"/>
      <c r="H27" s="52">
        <v>332528</v>
      </c>
      <c r="I27" s="44" t="s">
        <v>1329</v>
      </c>
      <c r="J27" s="44">
        <v>3218148550</v>
      </c>
      <c r="K27" s="2" t="s">
        <v>1393</v>
      </c>
      <c r="L27" s="60"/>
    </row>
    <row r="28" spans="1:12" x14ac:dyDescent="0.2">
      <c r="A28" s="39" t="s">
        <v>1383</v>
      </c>
      <c r="B28" s="56">
        <v>3218148558</v>
      </c>
      <c r="C28" s="39" t="s">
        <v>1369</v>
      </c>
      <c r="D28" s="57">
        <v>479900</v>
      </c>
      <c r="E28" s="41">
        <v>2380</v>
      </c>
      <c r="F28" s="41">
        <f t="shared" si="0"/>
        <v>477520</v>
      </c>
      <c r="G28" s="32"/>
      <c r="H28" s="52">
        <v>332528</v>
      </c>
      <c r="I28" s="44" t="s">
        <v>1330</v>
      </c>
      <c r="J28" s="44">
        <v>3218148558</v>
      </c>
      <c r="K28" s="2" t="s">
        <v>1393</v>
      </c>
      <c r="L28" s="60"/>
    </row>
    <row r="29" spans="1:12" x14ac:dyDescent="0.2">
      <c r="A29" s="42" t="s">
        <v>1394</v>
      </c>
      <c r="B29" s="55">
        <v>3226768365</v>
      </c>
      <c r="C29" s="39" t="s">
        <v>1372</v>
      </c>
      <c r="D29" s="43">
        <v>569900</v>
      </c>
      <c r="E29" s="41">
        <v>2380</v>
      </c>
      <c r="F29" s="41">
        <v>567520</v>
      </c>
      <c r="G29" s="32"/>
      <c r="H29" s="53">
        <v>170256</v>
      </c>
      <c r="I29" s="44" t="s">
        <v>1394</v>
      </c>
      <c r="J29" s="44">
        <v>3226768365</v>
      </c>
      <c r="K29" s="2" t="s">
        <v>1393</v>
      </c>
      <c r="L29" s="60"/>
    </row>
    <row r="30" spans="1:12" x14ac:dyDescent="0.2">
      <c r="H30" s="17">
        <f>SUM(H2:H29)</f>
        <v>18970465.920000002</v>
      </c>
    </row>
    <row r="32" spans="1:12" x14ac:dyDescent="0.2">
      <c r="F32" s="17"/>
      <c r="H32" s="17"/>
    </row>
    <row r="33" spans="2:8" x14ac:dyDescent="0.2">
      <c r="B33" s="36"/>
      <c r="D33" s="35">
        <v>477520</v>
      </c>
      <c r="E33" s="1">
        <v>100</v>
      </c>
    </row>
    <row r="34" spans="2:8" x14ac:dyDescent="0.2">
      <c r="B34" s="36"/>
      <c r="D34" s="35">
        <v>332528</v>
      </c>
      <c r="E34" s="1">
        <f>D34*E33/D33</f>
        <v>69.63645501759089</v>
      </c>
      <c r="H34" s="54"/>
    </row>
  </sheetData>
  <sortState ref="A2:D28">
    <sortCondition ref="B2:B28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8"/>
  <sheetViews>
    <sheetView workbookViewId="0">
      <pane ySplit="1" topLeftCell="A2" activePane="bottomLeft" state="frozen"/>
      <selection pane="bottomLeft" activeCell="N17" sqref="N17"/>
    </sheetView>
  </sheetViews>
  <sheetFormatPr baseColWidth="10" defaultRowHeight="15" x14ac:dyDescent="0.25"/>
  <cols>
    <col min="1" max="1" width="32.5703125" style="1" bestFit="1" customWidth="1"/>
    <col min="2" max="2" width="9.5703125" style="1" bestFit="1" customWidth="1"/>
    <col min="3" max="3" width="11.42578125" style="1"/>
    <col min="4" max="4" width="12.85546875" style="1" bestFit="1" customWidth="1"/>
    <col min="5" max="7" width="11.42578125" style="1"/>
    <col min="8" max="8" width="1.85546875" style="1" customWidth="1"/>
    <col min="9" max="9" width="14.42578125" style="1" customWidth="1"/>
    <col min="10" max="10" width="27.85546875" customWidth="1"/>
  </cols>
  <sheetData>
    <row r="1" spans="1:9" x14ac:dyDescent="0.25">
      <c r="A1" s="6" t="s">
        <v>1361</v>
      </c>
      <c r="B1" s="6" t="s">
        <v>1362</v>
      </c>
      <c r="C1" s="12" t="s">
        <v>1085</v>
      </c>
      <c r="D1" s="13" t="s">
        <v>1086</v>
      </c>
      <c r="E1" s="14" t="s">
        <v>1087</v>
      </c>
      <c r="F1" s="10">
        <v>0.04</v>
      </c>
      <c r="G1" s="8">
        <v>0.19</v>
      </c>
      <c r="H1" s="11"/>
      <c r="I1" s="6" t="s">
        <v>1091</v>
      </c>
    </row>
    <row r="2" spans="1:9" x14ac:dyDescent="0.25">
      <c r="A2" s="21" t="s">
        <v>1316</v>
      </c>
      <c r="B2" s="21">
        <v>3216718163</v>
      </c>
      <c r="C2" s="5">
        <v>0</v>
      </c>
      <c r="D2" s="5">
        <v>0</v>
      </c>
      <c r="E2" s="5"/>
      <c r="F2" s="5"/>
      <c r="G2" s="5">
        <f t="shared" ref="G2:G65" si="0">C2*19%</f>
        <v>0</v>
      </c>
      <c r="H2" s="17"/>
      <c r="I2" s="5">
        <f t="shared" ref="I2:I65" si="1">C2+D2+F2+G2</f>
        <v>0</v>
      </c>
    </row>
    <row r="3" spans="1:9" x14ac:dyDescent="0.25">
      <c r="A3" s="21" t="s">
        <v>1301</v>
      </c>
      <c r="B3" s="21">
        <v>3208079294</v>
      </c>
      <c r="C3" s="5">
        <v>0</v>
      </c>
      <c r="D3" s="5">
        <v>0</v>
      </c>
      <c r="E3" s="5"/>
      <c r="F3" s="5"/>
      <c r="G3" s="5">
        <f t="shared" si="0"/>
        <v>0</v>
      </c>
      <c r="H3" s="17"/>
      <c r="I3" s="5">
        <f t="shared" si="1"/>
        <v>0</v>
      </c>
    </row>
    <row r="4" spans="1:9" x14ac:dyDescent="0.25">
      <c r="A4" s="21" t="s">
        <v>1098</v>
      </c>
      <c r="B4" s="21">
        <v>3103837929</v>
      </c>
      <c r="C4" s="5">
        <v>0</v>
      </c>
      <c r="D4" s="5">
        <v>0</v>
      </c>
      <c r="E4" s="5"/>
      <c r="F4" s="5"/>
      <c r="G4" s="5">
        <f t="shared" si="0"/>
        <v>0</v>
      </c>
      <c r="H4" s="17"/>
      <c r="I4" s="5">
        <f t="shared" si="1"/>
        <v>0</v>
      </c>
    </row>
    <row r="5" spans="1:9" x14ac:dyDescent="0.25">
      <c r="A5" s="21" t="s">
        <v>1282</v>
      </c>
      <c r="B5" s="21">
        <v>3205977748</v>
      </c>
      <c r="C5" s="5">
        <v>0</v>
      </c>
      <c r="D5" s="5">
        <v>0</v>
      </c>
      <c r="E5" s="5"/>
      <c r="F5" s="5"/>
      <c r="G5" s="5">
        <f t="shared" si="0"/>
        <v>0</v>
      </c>
      <c r="H5" s="17"/>
      <c r="I5" s="5">
        <f t="shared" si="1"/>
        <v>0</v>
      </c>
    </row>
    <row r="6" spans="1:9" x14ac:dyDescent="0.25">
      <c r="A6" s="21" t="s">
        <v>1191</v>
      </c>
      <c r="B6" s="21">
        <v>3145568570</v>
      </c>
      <c r="C6" s="5">
        <v>0</v>
      </c>
      <c r="D6" s="5">
        <v>0</v>
      </c>
      <c r="E6" s="5"/>
      <c r="F6" s="5"/>
      <c r="G6" s="5">
        <f t="shared" si="0"/>
        <v>0</v>
      </c>
      <c r="H6" s="17"/>
      <c r="I6" s="5">
        <f t="shared" si="1"/>
        <v>0</v>
      </c>
    </row>
    <row r="7" spans="1:9" x14ac:dyDescent="0.25">
      <c r="A7" s="21" t="s">
        <v>1190</v>
      </c>
      <c r="B7" s="21">
        <v>3145567919</v>
      </c>
      <c r="C7" s="5">
        <v>0</v>
      </c>
      <c r="D7" s="5">
        <v>0</v>
      </c>
      <c r="E7" s="5"/>
      <c r="F7" s="5"/>
      <c r="G7" s="5">
        <f t="shared" si="0"/>
        <v>0</v>
      </c>
      <c r="H7" s="17"/>
      <c r="I7" s="5">
        <f t="shared" si="1"/>
        <v>0</v>
      </c>
    </row>
    <row r="8" spans="1:9" x14ac:dyDescent="0.25">
      <c r="A8" s="21" t="s">
        <v>1285</v>
      </c>
      <c r="B8" s="21">
        <v>3206925826</v>
      </c>
      <c r="C8" s="5">
        <v>0</v>
      </c>
      <c r="D8" s="5">
        <v>0</v>
      </c>
      <c r="E8" s="5"/>
      <c r="F8" s="5"/>
      <c r="G8" s="5">
        <f t="shared" si="0"/>
        <v>0</v>
      </c>
      <c r="H8" s="17"/>
      <c r="I8" s="5">
        <f t="shared" si="1"/>
        <v>0</v>
      </c>
    </row>
    <row r="9" spans="1:9" x14ac:dyDescent="0.25">
      <c r="A9" s="21" t="s">
        <v>1287</v>
      </c>
      <c r="B9" s="21">
        <v>3206925922</v>
      </c>
      <c r="C9" s="5">
        <v>0</v>
      </c>
      <c r="D9" s="5">
        <v>0</v>
      </c>
      <c r="E9" s="5"/>
      <c r="F9" s="5"/>
      <c r="G9" s="5">
        <f t="shared" si="0"/>
        <v>0</v>
      </c>
      <c r="H9" s="17"/>
      <c r="I9" s="5">
        <f t="shared" si="1"/>
        <v>0</v>
      </c>
    </row>
    <row r="10" spans="1:9" x14ac:dyDescent="0.25">
      <c r="A10" s="21" t="s">
        <v>1284</v>
      </c>
      <c r="B10" s="21">
        <v>3206925795</v>
      </c>
      <c r="C10" s="5">
        <v>0</v>
      </c>
      <c r="D10" s="5">
        <v>0</v>
      </c>
      <c r="E10" s="5"/>
      <c r="F10" s="5"/>
      <c r="G10" s="5">
        <f t="shared" si="0"/>
        <v>0</v>
      </c>
      <c r="H10" s="17"/>
      <c r="I10" s="5">
        <f t="shared" si="1"/>
        <v>0</v>
      </c>
    </row>
    <row r="11" spans="1:9" x14ac:dyDescent="0.25">
      <c r="A11" s="21" t="s">
        <v>1109</v>
      </c>
      <c r="B11" s="21">
        <v>3106506396</v>
      </c>
      <c r="C11" s="5">
        <v>0</v>
      </c>
      <c r="D11" s="5">
        <v>0</v>
      </c>
      <c r="E11" s="5"/>
      <c r="F11" s="5"/>
      <c r="G11" s="5">
        <f t="shared" si="0"/>
        <v>0</v>
      </c>
      <c r="H11" s="17"/>
      <c r="I11" s="5">
        <f t="shared" si="1"/>
        <v>0</v>
      </c>
    </row>
    <row r="12" spans="1:9" x14ac:dyDescent="0.25">
      <c r="A12" s="21" t="s">
        <v>1153</v>
      </c>
      <c r="B12" s="21">
        <v>3108909953</v>
      </c>
      <c r="C12" s="5">
        <v>0</v>
      </c>
      <c r="D12" s="5">
        <v>0</v>
      </c>
      <c r="E12" s="5"/>
      <c r="F12" s="5"/>
      <c r="G12" s="5">
        <f t="shared" si="0"/>
        <v>0</v>
      </c>
      <c r="H12" s="17"/>
      <c r="I12" s="5">
        <f t="shared" si="1"/>
        <v>0</v>
      </c>
    </row>
    <row r="13" spans="1:9" x14ac:dyDescent="0.25">
      <c r="A13" s="21" t="s">
        <v>1283</v>
      </c>
      <c r="B13" s="21">
        <v>3205977866</v>
      </c>
      <c r="C13" s="5">
        <v>0</v>
      </c>
      <c r="D13" s="5">
        <v>0</v>
      </c>
      <c r="E13" s="5"/>
      <c r="F13" s="5"/>
      <c r="G13" s="5">
        <f t="shared" si="0"/>
        <v>0</v>
      </c>
      <c r="H13" s="17"/>
      <c r="I13" s="5">
        <f t="shared" si="1"/>
        <v>0</v>
      </c>
    </row>
    <row r="14" spans="1:9" x14ac:dyDescent="0.25">
      <c r="A14" s="21" t="s">
        <v>1110</v>
      </c>
      <c r="B14" s="21">
        <v>3106506416</v>
      </c>
      <c r="C14" s="5">
        <v>0</v>
      </c>
      <c r="D14" s="5">
        <v>0</v>
      </c>
      <c r="E14" s="5"/>
      <c r="F14" s="5"/>
      <c r="G14" s="5">
        <f t="shared" si="0"/>
        <v>0</v>
      </c>
      <c r="H14" s="17"/>
      <c r="I14" s="5">
        <f t="shared" si="1"/>
        <v>0</v>
      </c>
    </row>
    <row r="15" spans="1:9" x14ac:dyDescent="0.25">
      <c r="A15" s="21" t="s">
        <v>1337</v>
      </c>
      <c r="B15" s="21">
        <v>3218960947</v>
      </c>
      <c r="C15" s="5">
        <v>0</v>
      </c>
      <c r="D15" s="5">
        <v>0</v>
      </c>
      <c r="E15" s="5"/>
      <c r="F15" s="5"/>
      <c r="G15" s="5">
        <f t="shared" si="0"/>
        <v>0</v>
      </c>
      <c r="H15" s="17"/>
      <c r="I15" s="5">
        <f t="shared" si="1"/>
        <v>0</v>
      </c>
    </row>
    <row r="16" spans="1:9" x14ac:dyDescent="0.25">
      <c r="A16" s="21" t="s">
        <v>1112</v>
      </c>
      <c r="B16" s="21">
        <v>3106506604</v>
      </c>
      <c r="C16" s="5">
        <v>0</v>
      </c>
      <c r="D16" s="5">
        <v>0</v>
      </c>
      <c r="E16" s="5"/>
      <c r="F16" s="5"/>
      <c r="G16" s="5">
        <f t="shared" si="0"/>
        <v>0</v>
      </c>
      <c r="H16" s="17"/>
      <c r="I16" s="5">
        <f t="shared" si="1"/>
        <v>0</v>
      </c>
    </row>
    <row r="17" spans="1:9" x14ac:dyDescent="0.25">
      <c r="A17" s="21" t="s">
        <v>1286</v>
      </c>
      <c r="B17" s="21">
        <v>3206925832</v>
      </c>
      <c r="C17" s="5">
        <v>0</v>
      </c>
      <c r="D17" s="5">
        <v>0</v>
      </c>
      <c r="E17" s="5"/>
      <c r="F17" s="5"/>
      <c r="G17" s="5">
        <f t="shared" si="0"/>
        <v>0</v>
      </c>
      <c r="H17" s="17"/>
      <c r="I17" s="5">
        <f t="shared" si="1"/>
        <v>0</v>
      </c>
    </row>
    <row r="18" spans="1:9" x14ac:dyDescent="0.25">
      <c r="A18" s="21" t="s">
        <v>1289</v>
      </c>
      <c r="B18" s="21">
        <v>3206929713</v>
      </c>
      <c r="C18" s="5">
        <v>0</v>
      </c>
      <c r="D18" s="5">
        <v>0</v>
      </c>
      <c r="E18" s="5"/>
      <c r="F18" s="5"/>
      <c r="G18" s="5">
        <f t="shared" si="0"/>
        <v>0</v>
      </c>
      <c r="H18" s="17"/>
      <c r="I18" s="5">
        <f t="shared" si="1"/>
        <v>0</v>
      </c>
    </row>
    <row r="19" spans="1:9" x14ac:dyDescent="0.25">
      <c r="A19" s="21" t="s">
        <v>1267</v>
      </c>
      <c r="B19" s="21">
        <v>3205097861</v>
      </c>
      <c r="C19" s="5">
        <v>0</v>
      </c>
      <c r="D19" s="5">
        <v>0</v>
      </c>
      <c r="E19" s="5"/>
      <c r="F19" s="5"/>
      <c r="G19" s="5">
        <f t="shared" si="0"/>
        <v>0</v>
      </c>
      <c r="H19" s="17"/>
      <c r="I19" s="5">
        <f t="shared" si="1"/>
        <v>0</v>
      </c>
    </row>
    <row r="20" spans="1:9" x14ac:dyDescent="0.25">
      <c r="A20" s="21" t="s">
        <v>1290</v>
      </c>
      <c r="B20" s="21">
        <v>3206929714</v>
      </c>
      <c r="C20" s="5">
        <v>0</v>
      </c>
      <c r="D20" s="5">
        <v>0</v>
      </c>
      <c r="E20" s="5"/>
      <c r="F20" s="5"/>
      <c r="G20" s="5">
        <f t="shared" si="0"/>
        <v>0</v>
      </c>
      <c r="H20" s="17"/>
      <c r="I20" s="5">
        <f t="shared" si="1"/>
        <v>0</v>
      </c>
    </row>
    <row r="21" spans="1:9" x14ac:dyDescent="0.25">
      <c r="A21" s="21" t="s">
        <v>1195</v>
      </c>
      <c r="B21" s="21">
        <v>3145802915</v>
      </c>
      <c r="C21" s="5">
        <v>0</v>
      </c>
      <c r="D21" s="5">
        <v>0</v>
      </c>
      <c r="E21" s="5"/>
      <c r="F21" s="5"/>
      <c r="G21" s="5">
        <f t="shared" si="0"/>
        <v>0</v>
      </c>
      <c r="H21" s="17"/>
      <c r="I21" s="5">
        <f t="shared" si="1"/>
        <v>0</v>
      </c>
    </row>
    <row r="22" spans="1:9" x14ac:dyDescent="0.25">
      <c r="A22" s="21" t="s">
        <v>1188</v>
      </c>
      <c r="B22" s="21">
        <v>3145453562</v>
      </c>
      <c r="C22" s="5">
        <v>0</v>
      </c>
      <c r="D22" s="5">
        <v>0</v>
      </c>
      <c r="E22" s="5"/>
      <c r="F22" s="5"/>
      <c r="G22" s="5">
        <f t="shared" si="0"/>
        <v>0</v>
      </c>
      <c r="H22" s="17"/>
      <c r="I22" s="5">
        <f t="shared" si="1"/>
        <v>0</v>
      </c>
    </row>
    <row r="23" spans="1:9" x14ac:dyDescent="0.25">
      <c r="A23" s="21" t="s">
        <v>1208</v>
      </c>
      <c r="B23" s="21">
        <v>3147755310</v>
      </c>
      <c r="C23" s="5">
        <v>0</v>
      </c>
      <c r="D23" s="5">
        <v>0</v>
      </c>
      <c r="E23" s="5"/>
      <c r="F23" s="5"/>
      <c r="G23" s="5">
        <f t="shared" si="0"/>
        <v>0</v>
      </c>
      <c r="H23" s="17"/>
      <c r="I23" s="5">
        <f t="shared" si="1"/>
        <v>0</v>
      </c>
    </row>
    <row r="24" spans="1:9" x14ac:dyDescent="0.25">
      <c r="A24" s="21" t="s">
        <v>1194</v>
      </c>
      <c r="B24" s="21">
        <v>3145772050</v>
      </c>
      <c r="C24" s="5">
        <v>0</v>
      </c>
      <c r="D24" s="5">
        <v>0</v>
      </c>
      <c r="E24" s="5"/>
      <c r="F24" s="5"/>
      <c r="G24" s="5">
        <f t="shared" si="0"/>
        <v>0</v>
      </c>
      <c r="H24" s="17"/>
      <c r="I24" s="5">
        <f t="shared" si="1"/>
        <v>0</v>
      </c>
    </row>
    <row r="25" spans="1:9" x14ac:dyDescent="0.25">
      <c r="A25" s="21" t="s">
        <v>1149</v>
      </c>
      <c r="B25" s="21">
        <v>3108908052</v>
      </c>
      <c r="C25" s="5">
        <v>0</v>
      </c>
      <c r="D25" s="5">
        <v>0</v>
      </c>
      <c r="E25" s="5"/>
      <c r="F25" s="5"/>
      <c r="G25" s="5">
        <f t="shared" si="0"/>
        <v>0</v>
      </c>
      <c r="H25" s="17"/>
      <c r="I25" s="5">
        <f t="shared" si="1"/>
        <v>0</v>
      </c>
    </row>
    <row r="26" spans="1:9" x14ac:dyDescent="0.25">
      <c r="A26" s="21" t="s">
        <v>1150</v>
      </c>
      <c r="B26" s="21">
        <v>3108909027</v>
      </c>
      <c r="C26" s="5">
        <v>0</v>
      </c>
      <c r="D26" s="5">
        <v>0</v>
      </c>
      <c r="E26" s="5"/>
      <c r="F26" s="5"/>
      <c r="G26" s="5">
        <f t="shared" si="0"/>
        <v>0</v>
      </c>
      <c r="H26" s="17"/>
      <c r="I26" s="5">
        <f t="shared" si="1"/>
        <v>0</v>
      </c>
    </row>
    <row r="27" spans="1:9" x14ac:dyDescent="0.25">
      <c r="A27" s="21" t="s">
        <v>1108</v>
      </c>
      <c r="B27" s="21">
        <v>3106504743</v>
      </c>
      <c r="C27" s="5">
        <v>0</v>
      </c>
      <c r="D27" s="5">
        <v>0</v>
      </c>
      <c r="E27" s="5"/>
      <c r="F27" s="5"/>
      <c r="G27" s="5">
        <f t="shared" si="0"/>
        <v>0</v>
      </c>
      <c r="H27" s="17"/>
      <c r="I27" s="5">
        <f t="shared" si="1"/>
        <v>0</v>
      </c>
    </row>
    <row r="28" spans="1:9" x14ac:dyDescent="0.25">
      <c r="A28" s="21" t="s">
        <v>1148</v>
      </c>
      <c r="B28" s="21">
        <v>3108908024</v>
      </c>
      <c r="C28" s="5">
        <v>0</v>
      </c>
      <c r="D28" s="5">
        <v>0</v>
      </c>
      <c r="E28" s="5"/>
      <c r="F28" s="5"/>
      <c r="G28" s="5">
        <f t="shared" si="0"/>
        <v>0</v>
      </c>
      <c r="H28" s="17"/>
      <c r="I28" s="5">
        <f t="shared" si="1"/>
        <v>0</v>
      </c>
    </row>
    <row r="29" spans="1:9" x14ac:dyDescent="0.25">
      <c r="A29" s="21" t="s">
        <v>1151</v>
      </c>
      <c r="B29" s="21">
        <v>3108909101</v>
      </c>
      <c r="C29" s="5">
        <v>0</v>
      </c>
      <c r="D29" s="5">
        <v>0</v>
      </c>
      <c r="E29" s="5"/>
      <c r="F29" s="5"/>
      <c r="G29" s="5">
        <f t="shared" si="0"/>
        <v>0</v>
      </c>
      <c r="H29" s="17"/>
      <c r="I29" s="5">
        <f t="shared" si="1"/>
        <v>0</v>
      </c>
    </row>
    <row r="30" spans="1:9" x14ac:dyDescent="0.25">
      <c r="A30" s="21" t="s">
        <v>1144</v>
      </c>
      <c r="B30" s="21">
        <v>3108905787</v>
      </c>
      <c r="C30" s="5">
        <v>0</v>
      </c>
      <c r="D30" s="5">
        <v>0</v>
      </c>
      <c r="E30" s="5"/>
      <c r="F30" s="5"/>
      <c r="G30" s="5">
        <f t="shared" si="0"/>
        <v>0</v>
      </c>
      <c r="H30" s="17"/>
      <c r="I30" s="5">
        <f t="shared" si="1"/>
        <v>0</v>
      </c>
    </row>
    <row r="31" spans="1:9" x14ac:dyDescent="0.25">
      <c r="A31" s="21" t="s">
        <v>1152</v>
      </c>
      <c r="B31" s="21">
        <v>3108909948</v>
      </c>
      <c r="C31" s="5">
        <v>0</v>
      </c>
      <c r="D31" s="5">
        <v>0</v>
      </c>
      <c r="E31" s="5"/>
      <c r="F31" s="5"/>
      <c r="G31" s="5">
        <f t="shared" si="0"/>
        <v>0</v>
      </c>
      <c r="H31" s="17"/>
      <c r="I31" s="5">
        <f t="shared" si="1"/>
        <v>0</v>
      </c>
    </row>
    <row r="32" spans="1:9" x14ac:dyDescent="0.25">
      <c r="A32" s="21" t="s">
        <v>1111</v>
      </c>
      <c r="B32" s="21">
        <v>3106506603</v>
      </c>
      <c r="C32" s="5">
        <v>0</v>
      </c>
      <c r="D32" s="5">
        <v>0</v>
      </c>
      <c r="E32" s="5"/>
      <c r="F32" s="5"/>
      <c r="G32" s="5">
        <f t="shared" si="0"/>
        <v>0</v>
      </c>
      <c r="H32" s="17"/>
      <c r="I32" s="5">
        <f t="shared" si="1"/>
        <v>0</v>
      </c>
    </row>
    <row r="33" spans="1:9" x14ac:dyDescent="0.25">
      <c r="A33" s="21" t="s">
        <v>1147</v>
      </c>
      <c r="B33" s="21">
        <v>3108907904</v>
      </c>
      <c r="C33" s="5">
        <v>0</v>
      </c>
      <c r="D33" s="5">
        <v>0</v>
      </c>
      <c r="E33" s="5"/>
      <c r="F33" s="5"/>
      <c r="G33" s="5">
        <f t="shared" si="0"/>
        <v>0</v>
      </c>
      <c r="H33" s="17"/>
      <c r="I33" s="5">
        <f t="shared" si="1"/>
        <v>0</v>
      </c>
    </row>
    <row r="34" spans="1:9" x14ac:dyDescent="0.25">
      <c r="A34" s="21" t="s">
        <v>1140</v>
      </c>
      <c r="B34" s="21">
        <v>3108902630</v>
      </c>
      <c r="C34" s="5">
        <v>0</v>
      </c>
      <c r="D34" s="5">
        <v>0</v>
      </c>
      <c r="E34" s="5"/>
      <c r="F34" s="5"/>
      <c r="G34" s="5">
        <f t="shared" si="0"/>
        <v>0</v>
      </c>
      <c r="H34" s="17"/>
      <c r="I34" s="5">
        <f t="shared" si="1"/>
        <v>0</v>
      </c>
    </row>
    <row r="35" spans="1:9" x14ac:dyDescent="0.25">
      <c r="A35" s="21" t="s">
        <v>1143</v>
      </c>
      <c r="B35" s="21">
        <v>3108903753</v>
      </c>
      <c r="C35" s="5">
        <v>0</v>
      </c>
      <c r="D35" s="5">
        <v>0</v>
      </c>
      <c r="E35" s="5"/>
      <c r="F35" s="5"/>
      <c r="G35" s="5">
        <f t="shared" si="0"/>
        <v>0</v>
      </c>
      <c r="H35" s="17"/>
      <c r="I35" s="5">
        <f t="shared" si="1"/>
        <v>0</v>
      </c>
    </row>
    <row r="36" spans="1:9" x14ac:dyDescent="0.25">
      <c r="A36" s="21" t="s">
        <v>1139</v>
      </c>
      <c r="B36" s="21">
        <v>3108900580</v>
      </c>
      <c r="C36" s="5">
        <v>0</v>
      </c>
      <c r="D36" s="5">
        <v>0</v>
      </c>
      <c r="E36" s="5"/>
      <c r="F36" s="5"/>
      <c r="G36" s="5">
        <f t="shared" si="0"/>
        <v>0</v>
      </c>
      <c r="H36" s="17"/>
      <c r="I36" s="5">
        <f t="shared" si="1"/>
        <v>0</v>
      </c>
    </row>
    <row r="37" spans="1:9" x14ac:dyDescent="0.25">
      <c r="A37" s="21" t="s">
        <v>1146</v>
      </c>
      <c r="B37" s="21">
        <v>3108906951</v>
      </c>
      <c r="C37" s="5">
        <v>0</v>
      </c>
      <c r="D37" s="5">
        <v>0</v>
      </c>
      <c r="E37" s="5"/>
      <c r="F37" s="5"/>
      <c r="G37" s="5">
        <f t="shared" si="0"/>
        <v>0</v>
      </c>
      <c r="H37" s="17"/>
      <c r="I37" s="5">
        <f t="shared" si="1"/>
        <v>0</v>
      </c>
    </row>
    <row r="38" spans="1:9" x14ac:dyDescent="0.25">
      <c r="A38" s="21" t="s">
        <v>1142</v>
      </c>
      <c r="B38" s="21">
        <v>3108903605</v>
      </c>
      <c r="C38" s="5">
        <v>0</v>
      </c>
      <c r="D38" s="5">
        <v>0</v>
      </c>
      <c r="E38" s="5"/>
      <c r="F38" s="5"/>
      <c r="G38" s="5">
        <f t="shared" si="0"/>
        <v>0</v>
      </c>
      <c r="H38" s="17"/>
      <c r="I38" s="5">
        <f t="shared" si="1"/>
        <v>0</v>
      </c>
    </row>
    <row r="39" spans="1:9" x14ac:dyDescent="0.25">
      <c r="A39" s="21" t="s">
        <v>1141</v>
      </c>
      <c r="B39" s="21">
        <v>3108902634</v>
      </c>
      <c r="C39" s="5">
        <v>0</v>
      </c>
      <c r="D39" s="5">
        <v>0</v>
      </c>
      <c r="E39" s="5"/>
      <c r="F39" s="5"/>
      <c r="G39" s="5">
        <f t="shared" si="0"/>
        <v>0</v>
      </c>
      <c r="H39" s="17"/>
      <c r="I39" s="5">
        <f t="shared" si="1"/>
        <v>0</v>
      </c>
    </row>
    <row r="40" spans="1:9" x14ac:dyDescent="0.25">
      <c r="A40" s="21" t="s">
        <v>1145</v>
      </c>
      <c r="B40" s="21">
        <v>3108906855</v>
      </c>
      <c r="C40" s="5">
        <v>0</v>
      </c>
      <c r="D40" s="5">
        <v>0</v>
      </c>
      <c r="E40" s="5"/>
      <c r="F40" s="5"/>
      <c r="G40" s="5">
        <f t="shared" si="0"/>
        <v>0</v>
      </c>
      <c r="H40" s="17"/>
      <c r="I40" s="5">
        <f t="shared" si="1"/>
        <v>0</v>
      </c>
    </row>
    <row r="41" spans="1:9" x14ac:dyDescent="0.25">
      <c r="A41" s="21" t="s">
        <v>1353</v>
      </c>
      <c r="B41" s="21">
        <v>3226768332</v>
      </c>
      <c r="C41" s="5">
        <v>0</v>
      </c>
      <c r="D41" s="5">
        <v>0</v>
      </c>
      <c r="E41" s="5"/>
      <c r="F41" s="5"/>
      <c r="G41" s="5">
        <f t="shared" si="0"/>
        <v>0</v>
      </c>
      <c r="H41" s="17"/>
      <c r="I41" s="5">
        <f t="shared" si="1"/>
        <v>0</v>
      </c>
    </row>
    <row r="42" spans="1:9" x14ac:dyDescent="0.25">
      <c r="A42" s="21" t="s">
        <v>1105</v>
      </c>
      <c r="B42" s="21">
        <v>3105722418</v>
      </c>
      <c r="C42" s="5">
        <v>0</v>
      </c>
      <c r="D42" s="31">
        <v>567520</v>
      </c>
      <c r="E42" s="5"/>
      <c r="F42" s="5"/>
      <c r="G42" s="5">
        <f t="shared" si="0"/>
        <v>0</v>
      </c>
      <c r="H42" s="17"/>
      <c r="I42" s="5">
        <f t="shared" si="1"/>
        <v>567520</v>
      </c>
    </row>
    <row r="43" spans="1:9" x14ac:dyDescent="0.25">
      <c r="A43" s="21" t="s">
        <v>1239</v>
      </c>
      <c r="B43" s="21">
        <v>3202467303</v>
      </c>
      <c r="C43" s="5">
        <v>0</v>
      </c>
      <c r="D43" s="5">
        <v>0</v>
      </c>
      <c r="E43" s="5"/>
      <c r="F43" s="5"/>
      <c r="G43" s="5">
        <f t="shared" si="0"/>
        <v>0</v>
      </c>
      <c r="H43" s="17"/>
      <c r="I43" s="5">
        <f t="shared" si="1"/>
        <v>0</v>
      </c>
    </row>
    <row r="44" spans="1:9" x14ac:dyDescent="0.25">
      <c r="A44" s="21" t="s">
        <v>1257</v>
      </c>
      <c r="B44" s="21">
        <v>3202467619</v>
      </c>
      <c r="C44" s="5">
        <v>0</v>
      </c>
      <c r="D44" s="5">
        <v>0</v>
      </c>
      <c r="E44" s="5"/>
      <c r="F44" s="5"/>
      <c r="G44" s="5">
        <f t="shared" si="0"/>
        <v>0</v>
      </c>
      <c r="H44" s="17"/>
      <c r="I44" s="5">
        <f t="shared" si="1"/>
        <v>0</v>
      </c>
    </row>
    <row r="45" spans="1:9" x14ac:dyDescent="0.25">
      <c r="A45" s="21" t="s">
        <v>1242</v>
      </c>
      <c r="B45" s="21">
        <v>3202467340</v>
      </c>
      <c r="C45" s="5">
        <v>0</v>
      </c>
      <c r="D45" s="5">
        <v>0</v>
      </c>
      <c r="E45" s="5"/>
      <c r="F45" s="5"/>
      <c r="G45" s="5">
        <f t="shared" si="0"/>
        <v>0</v>
      </c>
      <c r="H45" s="17"/>
      <c r="I45" s="5">
        <f t="shared" si="1"/>
        <v>0</v>
      </c>
    </row>
    <row r="46" spans="1:9" x14ac:dyDescent="0.25">
      <c r="A46" s="21" t="s">
        <v>1117</v>
      </c>
      <c r="B46" s="21">
        <v>3107300374</v>
      </c>
      <c r="C46" s="5">
        <v>0</v>
      </c>
      <c r="D46" s="5">
        <v>0</v>
      </c>
      <c r="E46" s="5"/>
      <c r="F46" s="5"/>
      <c r="G46" s="5">
        <f t="shared" si="0"/>
        <v>0</v>
      </c>
      <c r="H46" s="17"/>
      <c r="I46" s="5">
        <f t="shared" si="1"/>
        <v>0</v>
      </c>
    </row>
    <row r="47" spans="1:9" x14ac:dyDescent="0.25">
      <c r="A47" s="21" t="s">
        <v>1093</v>
      </c>
      <c r="B47" s="21">
        <v>3002988314</v>
      </c>
      <c r="C47" s="5">
        <v>0</v>
      </c>
      <c r="D47" s="5">
        <v>0</v>
      </c>
      <c r="E47" s="5"/>
      <c r="F47" s="5"/>
      <c r="G47" s="5">
        <f t="shared" si="0"/>
        <v>0</v>
      </c>
      <c r="H47" s="17"/>
      <c r="I47" s="5">
        <f t="shared" si="1"/>
        <v>0</v>
      </c>
    </row>
    <row r="48" spans="1:9" x14ac:dyDescent="0.25">
      <c r="A48" s="21" t="s">
        <v>1198</v>
      </c>
      <c r="B48" s="21">
        <v>3146825550</v>
      </c>
      <c r="C48" s="5">
        <v>0</v>
      </c>
      <c r="D48" s="5">
        <v>0</v>
      </c>
      <c r="E48" s="5"/>
      <c r="F48" s="5"/>
      <c r="G48" s="5">
        <f t="shared" si="0"/>
        <v>0</v>
      </c>
      <c r="H48" s="17"/>
      <c r="I48" s="5">
        <f t="shared" si="1"/>
        <v>0</v>
      </c>
    </row>
    <row r="49" spans="1:9" x14ac:dyDescent="0.25">
      <c r="A49" s="21" t="s">
        <v>1172</v>
      </c>
      <c r="B49" s="21">
        <v>3122672264</v>
      </c>
      <c r="C49" s="5">
        <v>0</v>
      </c>
      <c r="D49" s="5">
        <v>0</v>
      </c>
      <c r="E49" s="5"/>
      <c r="F49" s="5"/>
      <c r="G49" s="5">
        <f t="shared" si="0"/>
        <v>0</v>
      </c>
      <c r="H49" s="17"/>
      <c r="I49" s="5">
        <f t="shared" si="1"/>
        <v>0</v>
      </c>
    </row>
    <row r="50" spans="1:9" x14ac:dyDescent="0.25">
      <c r="A50" s="21" t="s">
        <v>1211</v>
      </c>
      <c r="B50" s="21">
        <v>3147756214</v>
      </c>
      <c r="C50" s="5">
        <v>0</v>
      </c>
      <c r="D50" s="5">
        <v>0</v>
      </c>
      <c r="E50" s="5"/>
      <c r="F50" s="5"/>
      <c r="G50" s="5">
        <f t="shared" si="0"/>
        <v>0</v>
      </c>
      <c r="H50" s="17"/>
      <c r="I50" s="5">
        <f t="shared" si="1"/>
        <v>0</v>
      </c>
    </row>
    <row r="51" spans="1:9" x14ac:dyDescent="0.25">
      <c r="A51" s="21" t="s">
        <v>1295</v>
      </c>
      <c r="B51" s="21">
        <v>3208079268</v>
      </c>
      <c r="C51" s="5">
        <v>0</v>
      </c>
      <c r="D51" s="5">
        <v>0</v>
      </c>
      <c r="E51" s="5"/>
      <c r="F51" s="5"/>
      <c r="G51" s="5">
        <f t="shared" si="0"/>
        <v>0</v>
      </c>
      <c r="H51" s="17"/>
      <c r="I51" s="5">
        <f t="shared" si="1"/>
        <v>0</v>
      </c>
    </row>
    <row r="52" spans="1:9" x14ac:dyDescent="0.25">
      <c r="A52" s="21" t="s">
        <v>1096</v>
      </c>
      <c r="B52" s="21">
        <v>3103611721</v>
      </c>
      <c r="C52" s="5">
        <v>0</v>
      </c>
      <c r="D52" s="5">
        <v>0</v>
      </c>
      <c r="E52" s="5"/>
      <c r="F52" s="5"/>
      <c r="G52" s="5">
        <f t="shared" si="0"/>
        <v>0</v>
      </c>
      <c r="H52" s="17"/>
      <c r="I52" s="5">
        <f t="shared" si="1"/>
        <v>0</v>
      </c>
    </row>
    <row r="53" spans="1:9" x14ac:dyDescent="0.25">
      <c r="A53" s="21" t="s">
        <v>1175</v>
      </c>
      <c r="B53" s="21">
        <v>3122750772</v>
      </c>
      <c r="C53" s="5">
        <v>0</v>
      </c>
      <c r="D53" s="5">
        <v>0</v>
      </c>
      <c r="E53" s="5"/>
      <c r="F53" s="5"/>
      <c r="G53" s="5">
        <f t="shared" si="0"/>
        <v>0</v>
      </c>
      <c r="H53" s="17"/>
      <c r="I53" s="5">
        <f t="shared" si="1"/>
        <v>0</v>
      </c>
    </row>
    <row r="54" spans="1:9" x14ac:dyDescent="0.25">
      <c r="A54" s="21" t="s">
        <v>1168</v>
      </c>
      <c r="B54" s="21">
        <v>3116893036</v>
      </c>
      <c r="C54" s="5">
        <v>0</v>
      </c>
      <c r="D54" s="5">
        <v>0</v>
      </c>
      <c r="E54" s="5"/>
      <c r="F54" s="5"/>
      <c r="G54" s="5">
        <f t="shared" si="0"/>
        <v>0</v>
      </c>
      <c r="H54" s="17"/>
      <c r="I54" s="5">
        <f t="shared" si="1"/>
        <v>0</v>
      </c>
    </row>
    <row r="55" spans="1:9" x14ac:dyDescent="0.25">
      <c r="A55" s="21" t="s">
        <v>1207</v>
      </c>
      <c r="B55" s="21">
        <v>3147755276</v>
      </c>
      <c r="C55" s="5">
        <v>0</v>
      </c>
      <c r="D55" s="5">
        <v>0</v>
      </c>
      <c r="E55" s="5"/>
      <c r="F55" s="5"/>
      <c r="G55" s="5">
        <f t="shared" si="0"/>
        <v>0</v>
      </c>
      <c r="H55" s="17"/>
      <c r="I55" s="5">
        <f t="shared" si="1"/>
        <v>0</v>
      </c>
    </row>
    <row r="56" spans="1:9" x14ac:dyDescent="0.25">
      <c r="A56" s="21" t="s">
        <v>1345</v>
      </c>
      <c r="B56" s="21">
        <v>3226739728</v>
      </c>
      <c r="C56" s="5">
        <v>0</v>
      </c>
      <c r="D56" s="5">
        <v>0</v>
      </c>
      <c r="E56" s="5"/>
      <c r="F56" s="5"/>
      <c r="G56" s="5">
        <f t="shared" si="0"/>
        <v>0</v>
      </c>
      <c r="H56" s="17"/>
      <c r="I56" s="5">
        <f t="shared" si="1"/>
        <v>0</v>
      </c>
    </row>
    <row r="57" spans="1:9" x14ac:dyDescent="0.25">
      <c r="A57" s="21" t="s">
        <v>1120</v>
      </c>
      <c r="B57" s="21">
        <v>3107300906</v>
      </c>
      <c r="C57" s="5">
        <v>0</v>
      </c>
      <c r="D57" s="31">
        <v>477520</v>
      </c>
      <c r="E57" s="5"/>
      <c r="F57" s="5"/>
      <c r="G57" s="5">
        <f t="shared" si="0"/>
        <v>0</v>
      </c>
      <c r="H57" s="17"/>
      <c r="I57" s="5">
        <f t="shared" si="1"/>
        <v>477520</v>
      </c>
    </row>
    <row r="58" spans="1:9" x14ac:dyDescent="0.25">
      <c r="A58" s="21" t="s">
        <v>1327</v>
      </c>
      <c r="B58" s="21">
        <v>3218148513</v>
      </c>
      <c r="C58" s="5">
        <v>0</v>
      </c>
      <c r="D58" s="5">
        <v>0</v>
      </c>
      <c r="E58" s="5"/>
      <c r="F58" s="5"/>
      <c r="G58" s="5">
        <f t="shared" si="0"/>
        <v>0</v>
      </c>
      <c r="H58" s="17"/>
      <c r="I58" s="5">
        <f t="shared" si="1"/>
        <v>0</v>
      </c>
    </row>
    <row r="59" spans="1:9" x14ac:dyDescent="0.25">
      <c r="A59" s="21" t="s">
        <v>1328</v>
      </c>
      <c r="B59" s="21">
        <v>3218148516</v>
      </c>
      <c r="C59" s="5">
        <v>0</v>
      </c>
      <c r="D59" s="5">
        <v>0</v>
      </c>
      <c r="E59" s="5"/>
      <c r="F59" s="5"/>
      <c r="G59" s="5">
        <f t="shared" si="0"/>
        <v>0</v>
      </c>
      <c r="H59" s="17"/>
      <c r="I59" s="5">
        <f t="shared" si="1"/>
        <v>0</v>
      </c>
    </row>
    <row r="60" spans="1:9" x14ac:dyDescent="0.25">
      <c r="A60" s="21" t="s">
        <v>1169</v>
      </c>
      <c r="B60" s="21">
        <v>3116893082</v>
      </c>
      <c r="C60" s="5">
        <v>0</v>
      </c>
      <c r="D60" s="5">
        <v>0</v>
      </c>
      <c r="E60" s="5"/>
      <c r="F60" s="5"/>
      <c r="G60" s="5">
        <f t="shared" si="0"/>
        <v>0</v>
      </c>
      <c r="H60" s="17"/>
      <c r="I60" s="5">
        <f t="shared" si="1"/>
        <v>0</v>
      </c>
    </row>
    <row r="61" spans="1:9" x14ac:dyDescent="0.25">
      <c r="A61" s="21" t="s">
        <v>1256</v>
      </c>
      <c r="B61" s="21">
        <v>3202467616</v>
      </c>
      <c r="C61" s="5">
        <v>0</v>
      </c>
      <c r="D61" s="5">
        <v>0</v>
      </c>
      <c r="E61" s="5"/>
      <c r="F61" s="5"/>
      <c r="G61" s="5">
        <f t="shared" si="0"/>
        <v>0</v>
      </c>
      <c r="H61" s="17"/>
      <c r="I61" s="5">
        <f t="shared" si="1"/>
        <v>0</v>
      </c>
    </row>
    <row r="62" spans="1:9" x14ac:dyDescent="0.25">
      <c r="A62" s="21" t="s">
        <v>1249</v>
      </c>
      <c r="B62" s="21">
        <v>3202467502</v>
      </c>
      <c r="C62" s="5">
        <v>0</v>
      </c>
      <c r="D62" s="5">
        <v>0</v>
      </c>
      <c r="E62" s="5"/>
      <c r="F62" s="5"/>
      <c r="G62" s="5">
        <f t="shared" si="0"/>
        <v>0</v>
      </c>
      <c r="H62" s="17"/>
      <c r="I62" s="5">
        <f t="shared" si="1"/>
        <v>0</v>
      </c>
    </row>
    <row r="63" spans="1:9" x14ac:dyDescent="0.25">
      <c r="A63" s="21" t="s">
        <v>1330</v>
      </c>
      <c r="B63" s="21">
        <v>3218148558</v>
      </c>
      <c r="C63" s="5">
        <v>0</v>
      </c>
      <c r="D63" s="31">
        <v>332528</v>
      </c>
      <c r="E63" s="5"/>
      <c r="F63" s="5"/>
      <c r="G63" s="5">
        <f t="shared" si="0"/>
        <v>0</v>
      </c>
      <c r="H63" s="17"/>
      <c r="I63" s="5">
        <f t="shared" si="1"/>
        <v>332528</v>
      </c>
    </row>
    <row r="64" spans="1:9" x14ac:dyDescent="0.25">
      <c r="A64" s="21" t="s">
        <v>1241</v>
      </c>
      <c r="B64" s="21">
        <v>3202467324</v>
      </c>
      <c r="C64" s="5">
        <v>0</v>
      </c>
      <c r="D64" s="5">
        <v>0</v>
      </c>
      <c r="E64" s="5"/>
      <c r="F64" s="5"/>
      <c r="G64" s="5">
        <f t="shared" si="0"/>
        <v>0</v>
      </c>
      <c r="H64" s="17"/>
      <c r="I64" s="5">
        <f t="shared" si="1"/>
        <v>0</v>
      </c>
    </row>
    <row r="65" spans="1:9" x14ac:dyDescent="0.25">
      <c r="A65" s="21" t="s">
        <v>1342</v>
      </c>
      <c r="B65" s="21">
        <v>3222492486</v>
      </c>
      <c r="C65" s="31">
        <v>57788.68</v>
      </c>
      <c r="D65" s="5">
        <v>0</v>
      </c>
      <c r="E65" s="5">
        <v>9567.15</v>
      </c>
      <c r="F65" s="5">
        <v>405.05929999999898</v>
      </c>
      <c r="G65" s="5">
        <f t="shared" si="0"/>
        <v>10979.849200000001</v>
      </c>
      <c r="H65" s="17"/>
      <c r="I65" s="5">
        <f t="shared" si="1"/>
        <v>69173.588499999998</v>
      </c>
    </row>
    <row r="66" spans="1:9" x14ac:dyDescent="0.25">
      <c r="A66" s="21" t="s">
        <v>1274</v>
      </c>
      <c r="B66" s="21">
        <v>3205951477</v>
      </c>
      <c r="C66" s="5">
        <v>0</v>
      </c>
      <c r="D66" s="5">
        <v>0</v>
      </c>
      <c r="E66" s="5"/>
      <c r="F66" s="5"/>
      <c r="G66" s="5">
        <f t="shared" ref="G66:G129" si="2">C66*19%</f>
        <v>0</v>
      </c>
      <c r="H66" s="17"/>
      <c r="I66" s="5">
        <f t="shared" ref="I66:I129" si="3">C66+D66+F66+G66</f>
        <v>0</v>
      </c>
    </row>
    <row r="67" spans="1:9" x14ac:dyDescent="0.25">
      <c r="A67" s="21" t="s">
        <v>1336</v>
      </c>
      <c r="B67" s="21">
        <v>3218152072</v>
      </c>
      <c r="C67" s="31">
        <v>57788.68</v>
      </c>
      <c r="D67" s="5">
        <v>0</v>
      </c>
      <c r="E67" s="5">
        <v>9567.15</v>
      </c>
      <c r="F67" s="5">
        <v>405.05929999999898</v>
      </c>
      <c r="G67" s="5">
        <f t="shared" si="2"/>
        <v>10979.849200000001</v>
      </c>
      <c r="H67" s="17"/>
      <c r="I67" s="5">
        <f t="shared" si="3"/>
        <v>69173.588499999998</v>
      </c>
    </row>
    <row r="68" spans="1:9" x14ac:dyDescent="0.25">
      <c r="A68" s="21" t="s">
        <v>1324</v>
      </c>
      <c r="B68" s="21">
        <v>3218140689</v>
      </c>
      <c r="C68" s="5">
        <v>0</v>
      </c>
      <c r="D68" s="5">
        <v>0</v>
      </c>
      <c r="E68" s="5"/>
      <c r="F68" s="5"/>
      <c r="G68" s="5">
        <f t="shared" si="2"/>
        <v>0</v>
      </c>
      <c r="H68" s="17"/>
      <c r="I68" s="5">
        <f t="shared" si="3"/>
        <v>0</v>
      </c>
    </row>
    <row r="69" spans="1:9" x14ac:dyDescent="0.25">
      <c r="A69" s="21" t="s">
        <v>1315</v>
      </c>
      <c r="B69" s="21">
        <v>3216718150</v>
      </c>
      <c r="C69" s="5">
        <v>0</v>
      </c>
      <c r="D69" s="5">
        <v>0</v>
      </c>
      <c r="E69" s="5"/>
      <c r="F69" s="5"/>
      <c r="G69" s="5">
        <f t="shared" si="2"/>
        <v>0</v>
      </c>
      <c r="H69" s="17"/>
      <c r="I69" s="5">
        <f t="shared" si="3"/>
        <v>0</v>
      </c>
    </row>
    <row r="70" spans="1:9" x14ac:dyDescent="0.25">
      <c r="A70" s="21" t="s">
        <v>1159</v>
      </c>
      <c r="B70" s="21">
        <v>3116227865</v>
      </c>
      <c r="C70" s="5">
        <v>0</v>
      </c>
      <c r="D70" s="5">
        <v>0</v>
      </c>
      <c r="E70" s="5"/>
      <c r="F70" s="5"/>
      <c r="G70" s="5">
        <f t="shared" si="2"/>
        <v>0</v>
      </c>
      <c r="H70" s="17"/>
      <c r="I70" s="5">
        <f t="shared" si="3"/>
        <v>0</v>
      </c>
    </row>
    <row r="71" spans="1:9" x14ac:dyDescent="0.25">
      <c r="A71" s="21" t="s">
        <v>1291</v>
      </c>
      <c r="B71" s="21">
        <v>3207098081</v>
      </c>
      <c r="C71" s="5">
        <v>0</v>
      </c>
      <c r="D71" s="5">
        <v>0</v>
      </c>
      <c r="E71" s="5"/>
      <c r="F71" s="5"/>
      <c r="G71" s="5">
        <f t="shared" si="2"/>
        <v>0</v>
      </c>
      <c r="H71" s="17"/>
      <c r="I71" s="5">
        <f t="shared" si="3"/>
        <v>0</v>
      </c>
    </row>
    <row r="72" spans="1:9" x14ac:dyDescent="0.25">
      <c r="A72" s="21" t="s">
        <v>1134</v>
      </c>
      <c r="B72" s="21">
        <v>3107330070</v>
      </c>
      <c r="C72" s="5">
        <v>0</v>
      </c>
      <c r="D72" s="5">
        <v>0</v>
      </c>
      <c r="E72" s="5"/>
      <c r="F72" s="5"/>
      <c r="G72" s="5">
        <f t="shared" si="2"/>
        <v>0</v>
      </c>
      <c r="H72" s="17"/>
      <c r="I72" s="5">
        <f t="shared" si="3"/>
        <v>0</v>
      </c>
    </row>
    <row r="73" spans="1:9" x14ac:dyDescent="0.25">
      <c r="A73" s="21" t="s">
        <v>1279</v>
      </c>
      <c r="B73" s="21">
        <v>3205974813</v>
      </c>
      <c r="C73" s="5">
        <v>0</v>
      </c>
      <c r="D73" s="31">
        <v>479900</v>
      </c>
      <c r="E73" s="5"/>
      <c r="F73" s="5"/>
      <c r="G73" s="5">
        <f t="shared" si="2"/>
        <v>0</v>
      </c>
      <c r="H73" s="17"/>
      <c r="I73" s="5">
        <f t="shared" si="3"/>
        <v>479900</v>
      </c>
    </row>
    <row r="74" spans="1:9" x14ac:dyDescent="0.25">
      <c r="A74" s="21" t="s">
        <v>1358</v>
      </c>
      <c r="B74" s="21">
        <v>3226768367</v>
      </c>
      <c r="C74" s="5">
        <v>0</v>
      </c>
      <c r="D74" s="5">
        <v>0</v>
      </c>
      <c r="E74" s="5"/>
      <c r="F74" s="5"/>
      <c r="G74" s="5">
        <f t="shared" si="2"/>
        <v>0</v>
      </c>
      <c r="H74" s="17"/>
      <c r="I74" s="5">
        <f t="shared" si="3"/>
        <v>0</v>
      </c>
    </row>
    <row r="75" spans="1:9" x14ac:dyDescent="0.25">
      <c r="A75" s="21" t="s">
        <v>1352</v>
      </c>
      <c r="B75" s="21">
        <v>3226768330</v>
      </c>
      <c r="C75" s="5">
        <v>0</v>
      </c>
      <c r="D75" s="5">
        <v>0</v>
      </c>
      <c r="E75" s="5"/>
      <c r="F75" s="5"/>
      <c r="G75" s="5">
        <f t="shared" si="2"/>
        <v>0</v>
      </c>
      <c r="H75" s="17"/>
      <c r="I75" s="5">
        <f t="shared" si="3"/>
        <v>0</v>
      </c>
    </row>
    <row r="76" spans="1:9" x14ac:dyDescent="0.25">
      <c r="A76" s="21" t="s">
        <v>1270</v>
      </c>
      <c r="B76" s="21">
        <v>3205663104</v>
      </c>
      <c r="C76" s="5">
        <v>0</v>
      </c>
      <c r="D76" s="5">
        <v>0</v>
      </c>
      <c r="E76" s="5"/>
      <c r="F76" s="5"/>
      <c r="G76" s="5">
        <f t="shared" si="2"/>
        <v>0</v>
      </c>
      <c r="H76" s="17"/>
      <c r="I76" s="5">
        <f t="shared" si="3"/>
        <v>0</v>
      </c>
    </row>
    <row r="77" spans="1:9" x14ac:dyDescent="0.25">
      <c r="A77" s="21" t="s">
        <v>1325</v>
      </c>
      <c r="B77" s="21">
        <v>3218148499</v>
      </c>
      <c r="C77" s="5">
        <v>0</v>
      </c>
      <c r="D77" s="5">
        <v>0</v>
      </c>
      <c r="E77" s="5"/>
      <c r="F77" s="5"/>
      <c r="G77" s="5">
        <f t="shared" si="2"/>
        <v>0</v>
      </c>
      <c r="H77" s="17"/>
      <c r="I77" s="5">
        <f t="shared" si="3"/>
        <v>0</v>
      </c>
    </row>
    <row r="78" spans="1:9" x14ac:dyDescent="0.25">
      <c r="A78" s="21" t="s">
        <v>1113</v>
      </c>
      <c r="B78" s="21">
        <v>3106570686</v>
      </c>
      <c r="C78" s="5">
        <v>0</v>
      </c>
      <c r="D78" s="5">
        <v>0</v>
      </c>
      <c r="E78" s="5"/>
      <c r="F78" s="5"/>
      <c r="G78" s="5">
        <f t="shared" si="2"/>
        <v>0</v>
      </c>
      <c r="H78" s="17"/>
      <c r="I78" s="5">
        <f t="shared" si="3"/>
        <v>0</v>
      </c>
    </row>
    <row r="79" spans="1:9" x14ac:dyDescent="0.25">
      <c r="A79" s="21" t="s">
        <v>1113</v>
      </c>
      <c r="B79" s="21">
        <v>3106577799</v>
      </c>
      <c r="C79" s="5">
        <v>0</v>
      </c>
      <c r="D79" s="5">
        <v>0</v>
      </c>
      <c r="E79" s="5"/>
      <c r="F79" s="5"/>
      <c r="G79" s="5">
        <f t="shared" si="2"/>
        <v>0</v>
      </c>
      <c r="H79" s="17"/>
      <c r="I79" s="5">
        <f t="shared" si="3"/>
        <v>0</v>
      </c>
    </row>
    <row r="80" spans="1:9" x14ac:dyDescent="0.25">
      <c r="A80" s="21" t="s">
        <v>1113</v>
      </c>
      <c r="B80" s="21">
        <v>3106577818</v>
      </c>
      <c r="C80" s="5">
        <v>0</v>
      </c>
      <c r="D80" s="5">
        <v>0</v>
      </c>
      <c r="E80" s="5"/>
      <c r="F80" s="5"/>
      <c r="G80" s="5">
        <f t="shared" si="2"/>
        <v>0</v>
      </c>
      <c r="H80" s="17"/>
      <c r="I80" s="5">
        <f t="shared" si="3"/>
        <v>0</v>
      </c>
    </row>
    <row r="81" spans="1:9" x14ac:dyDescent="0.25">
      <c r="A81" s="21" t="s">
        <v>1113</v>
      </c>
      <c r="B81" s="21">
        <v>3205640727</v>
      </c>
      <c r="C81" s="5">
        <v>0</v>
      </c>
      <c r="D81" s="5">
        <v>0</v>
      </c>
      <c r="E81" s="5"/>
      <c r="F81" s="5"/>
      <c r="G81" s="5">
        <f t="shared" si="2"/>
        <v>0</v>
      </c>
      <c r="H81" s="17"/>
      <c r="I81" s="5">
        <f t="shared" si="3"/>
        <v>0</v>
      </c>
    </row>
    <row r="82" spans="1:9" x14ac:dyDescent="0.25">
      <c r="A82" s="21" t="s">
        <v>1113</v>
      </c>
      <c r="B82" s="21">
        <v>3205642039</v>
      </c>
      <c r="C82" s="5">
        <v>0</v>
      </c>
      <c r="D82" s="5">
        <v>0</v>
      </c>
      <c r="E82" s="5"/>
      <c r="F82" s="5"/>
      <c r="G82" s="5">
        <f t="shared" si="2"/>
        <v>0</v>
      </c>
      <c r="H82" s="17"/>
      <c r="I82" s="5">
        <f t="shared" si="3"/>
        <v>0</v>
      </c>
    </row>
    <row r="83" spans="1:9" x14ac:dyDescent="0.25">
      <c r="A83" s="21" t="s">
        <v>1113</v>
      </c>
      <c r="B83" s="21">
        <v>3205642059</v>
      </c>
      <c r="C83" s="5">
        <v>0</v>
      </c>
      <c r="D83" s="5">
        <v>0</v>
      </c>
      <c r="E83" s="5"/>
      <c r="F83" s="5"/>
      <c r="G83" s="5">
        <f t="shared" si="2"/>
        <v>0</v>
      </c>
      <c r="H83" s="17"/>
      <c r="I83" s="5">
        <f t="shared" si="3"/>
        <v>0</v>
      </c>
    </row>
    <row r="84" spans="1:9" x14ac:dyDescent="0.25">
      <c r="A84" s="21" t="s">
        <v>1107</v>
      </c>
      <c r="B84" s="21">
        <v>3106500157</v>
      </c>
      <c r="C84" s="5">
        <v>0</v>
      </c>
      <c r="D84" s="5">
        <v>0</v>
      </c>
      <c r="E84" s="5"/>
      <c r="F84" s="5"/>
      <c r="G84" s="5">
        <f t="shared" si="2"/>
        <v>0</v>
      </c>
      <c r="H84" s="17"/>
      <c r="I84" s="5">
        <f t="shared" si="3"/>
        <v>0</v>
      </c>
    </row>
    <row r="85" spans="1:9" x14ac:dyDescent="0.25">
      <c r="A85" s="21" t="s">
        <v>1107</v>
      </c>
      <c r="B85" s="21">
        <v>3106578116</v>
      </c>
      <c r="C85" s="5">
        <v>0</v>
      </c>
      <c r="D85" s="5">
        <v>0</v>
      </c>
      <c r="E85" s="5"/>
      <c r="F85" s="5"/>
      <c r="G85" s="5">
        <f t="shared" si="2"/>
        <v>0</v>
      </c>
      <c r="H85" s="17"/>
      <c r="I85" s="5">
        <f t="shared" si="3"/>
        <v>0</v>
      </c>
    </row>
    <row r="86" spans="1:9" x14ac:dyDescent="0.25">
      <c r="A86" s="21" t="s">
        <v>1107</v>
      </c>
      <c r="B86" s="21">
        <v>3106578632</v>
      </c>
      <c r="C86" s="5">
        <v>0</v>
      </c>
      <c r="D86" s="5">
        <v>0</v>
      </c>
      <c r="E86" s="5"/>
      <c r="F86" s="5"/>
      <c r="G86" s="5">
        <f t="shared" si="2"/>
        <v>0</v>
      </c>
      <c r="H86" s="17"/>
      <c r="I86" s="5">
        <f t="shared" si="3"/>
        <v>0</v>
      </c>
    </row>
    <row r="87" spans="1:9" x14ac:dyDescent="0.25">
      <c r="A87" s="21" t="s">
        <v>1238</v>
      </c>
      <c r="B87" s="21">
        <v>3183502910</v>
      </c>
      <c r="C87" s="5">
        <v>0</v>
      </c>
      <c r="D87" s="5">
        <v>0</v>
      </c>
      <c r="E87" s="5"/>
      <c r="F87" s="5"/>
      <c r="G87" s="5">
        <f t="shared" si="2"/>
        <v>0</v>
      </c>
      <c r="H87" s="17"/>
      <c r="I87" s="5">
        <f t="shared" si="3"/>
        <v>0</v>
      </c>
    </row>
    <row r="88" spans="1:9" x14ac:dyDescent="0.25">
      <c r="A88" s="21" t="s">
        <v>1119</v>
      </c>
      <c r="B88" s="21">
        <v>3107300880</v>
      </c>
      <c r="C88" s="5">
        <v>0</v>
      </c>
      <c r="D88" s="5">
        <v>0</v>
      </c>
      <c r="E88" s="5"/>
      <c r="F88" s="5"/>
      <c r="G88" s="5">
        <f t="shared" si="2"/>
        <v>0</v>
      </c>
      <c r="H88" s="17"/>
      <c r="I88" s="5">
        <f t="shared" si="3"/>
        <v>0</v>
      </c>
    </row>
    <row r="89" spans="1:9" x14ac:dyDescent="0.25">
      <c r="A89" s="21" t="s">
        <v>1116</v>
      </c>
      <c r="B89" s="21">
        <v>3107300351</v>
      </c>
      <c r="C89" s="5">
        <v>0</v>
      </c>
      <c r="D89" s="5">
        <v>0</v>
      </c>
      <c r="E89" s="5"/>
      <c r="F89" s="5"/>
      <c r="G89" s="5">
        <f t="shared" si="2"/>
        <v>0</v>
      </c>
      <c r="H89" s="17"/>
      <c r="I89" s="5">
        <f t="shared" si="3"/>
        <v>0</v>
      </c>
    </row>
    <row r="90" spans="1:9" x14ac:dyDescent="0.25">
      <c r="A90" s="21" t="s">
        <v>1216</v>
      </c>
      <c r="B90" s="21">
        <v>3148146478</v>
      </c>
      <c r="C90" s="5">
        <v>0</v>
      </c>
      <c r="D90" s="5">
        <v>0</v>
      </c>
      <c r="E90" s="5"/>
      <c r="F90" s="5"/>
      <c r="G90" s="5">
        <f t="shared" si="2"/>
        <v>0</v>
      </c>
      <c r="H90" s="17"/>
      <c r="I90" s="5">
        <f t="shared" si="3"/>
        <v>0</v>
      </c>
    </row>
    <row r="91" spans="1:9" x14ac:dyDescent="0.25">
      <c r="A91" s="21" t="s">
        <v>1103</v>
      </c>
      <c r="B91" s="21">
        <v>3105457467</v>
      </c>
      <c r="C91" s="5">
        <v>0</v>
      </c>
      <c r="D91" s="5">
        <v>0</v>
      </c>
      <c r="E91" s="5"/>
      <c r="F91" s="5"/>
      <c r="G91" s="5">
        <f t="shared" si="2"/>
        <v>0</v>
      </c>
      <c r="H91" s="17"/>
      <c r="I91" s="5">
        <f t="shared" si="3"/>
        <v>0</v>
      </c>
    </row>
    <row r="92" spans="1:9" x14ac:dyDescent="0.25">
      <c r="A92" s="21" t="s">
        <v>1103</v>
      </c>
      <c r="B92" s="21">
        <v>3126230964</v>
      </c>
      <c r="C92" s="5">
        <v>0</v>
      </c>
      <c r="D92" s="5">
        <v>0</v>
      </c>
      <c r="E92" s="5"/>
      <c r="F92" s="5"/>
      <c r="G92" s="5">
        <f t="shared" si="2"/>
        <v>0</v>
      </c>
      <c r="H92" s="17"/>
      <c r="I92" s="5">
        <f t="shared" si="3"/>
        <v>0</v>
      </c>
    </row>
    <row r="93" spans="1:9" x14ac:dyDescent="0.25">
      <c r="A93" s="21" t="s">
        <v>1103</v>
      </c>
      <c r="B93" s="21">
        <v>3126230965</v>
      </c>
      <c r="C93" s="5">
        <v>0</v>
      </c>
      <c r="D93" s="5">
        <v>0</v>
      </c>
      <c r="E93" s="5"/>
      <c r="F93" s="5"/>
      <c r="G93" s="5">
        <f t="shared" si="2"/>
        <v>0</v>
      </c>
      <c r="H93" s="17"/>
      <c r="I93" s="5">
        <f t="shared" si="3"/>
        <v>0</v>
      </c>
    </row>
    <row r="94" spans="1:9" x14ac:dyDescent="0.25">
      <c r="A94" s="21" t="s">
        <v>1103</v>
      </c>
      <c r="B94" s="21">
        <v>3126230966</v>
      </c>
      <c r="C94" s="5">
        <v>0</v>
      </c>
      <c r="D94" s="5">
        <v>0</v>
      </c>
      <c r="E94" s="5"/>
      <c r="F94" s="5"/>
      <c r="G94" s="5">
        <f t="shared" si="2"/>
        <v>0</v>
      </c>
      <c r="H94" s="17"/>
      <c r="I94" s="5">
        <f t="shared" si="3"/>
        <v>0</v>
      </c>
    </row>
    <row r="95" spans="1:9" x14ac:dyDescent="0.25">
      <c r="A95" s="21" t="s">
        <v>1103</v>
      </c>
      <c r="B95" s="21">
        <v>3126230968</v>
      </c>
      <c r="C95" s="5">
        <v>0</v>
      </c>
      <c r="D95" s="5">
        <v>0</v>
      </c>
      <c r="E95" s="5"/>
      <c r="F95" s="5"/>
      <c r="G95" s="5">
        <f t="shared" si="2"/>
        <v>0</v>
      </c>
      <c r="H95" s="17"/>
      <c r="I95" s="5">
        <f t="shared" si="3"/>
        <v>0</v>
      </c>
    </row>
    <row r="96" spans="1:9" x14ac:dyDescent="0.25">
      <c r="A96" s="21" t="s">
        <v>1103</v>
      </c>
      <c r="B96" s="21">
        <v>3126230969</v>
      </c>
      <c r="C96" s="5">
        <v>0</v>
      </c>
      <c r="D96" s="5">
        <v>0</v>
      </c>
      <c r="E96" s="5"/>
      <c r="F96" s="5"/>
      <c r="G96" s="5">
        <f t="shared" si="2"/>
        <v>0</v>
      </c>
      <c r="H96" s="17"/>
      <c r="I96" s="5">
        <f t="shared" si="3"/>
        <v>0</v>
      </c>
    </row>
    <row r="97" spans="1:9" x14ac:dyDescent="0.25">
      <c r="A97" s="21" t="s">
        <v>1103</v>
      </c>
      <c r="B97" s="21">
        <v>3126230972</v>
      </c>
      <c r="C97" s="5">
        <v>0</v>
      </c>
      <c r="D97" s="5">
        <v>0</v>
      </c>
      <c r="E97" s="5"/>
      <c r="F97" s="5"/>
      <c r="G97" s="5">
        <f t="shared" si="2"/>
        <v>0</v>
      </c>
      <c r="H97" s="17"/>
      <c r="I97" s="5">
        <f t="shared" si="3"/>
        <v>0</v>
      </c>
    </row>
    <row r="98" spans="1:9" x14ac:dyDescent="0.25">
      <c r="A98" s="21" t="s">
        <v>1103</v>
      </c>
      <c r="B98" s="21">
        <v>3135025499</v>
      </c>
      <c r="C98" s="5">
        <v>0</v>
      </c>
      <c r="D98" s="5">
        <v>0</v>
      </c>
      <c r="E98" s="5"/>
      <c r="F98" s="5"/>
      <c r="G98" s="5">
        <f t="shared" si="2"/>
        <v>0</v>
      </c>
      <c r="H98" s="17"/>
      <c r="I98" s="5">
        <f t="shared" si="3"/>
        <v>0</v>
      </c>
    </row>
    <row r="99" spans="1:9" x14ac:dyDescent="0.25">
      <c r="A99" s="21" t="s">
        <v>1103</v>
      </c>
      <c r="B99" s="21">
        <v>3135040407</v>
      </c>
      <c r="C99" s="5">
        <v>0</v>
      </c>
      <c r="D99" s="5">
        <v>0</v>
      </c>
      <c r="E99" s="5"/>
      <c r="F99" s="5"/>
      <c r="G99" s="5">
        <f t="shared" si="2"/>
        <v>0</v>
      </c>
      <c r="H99" s="17"/>
      <c r="I99" s="5">
        <f t="shared" si="3"/>
        <v>0</v>
      </c>
    </row>
    <row r="100" spans="1:9" x14ac:dyDescent="0.25">
      <c r="A100" s="21" t="s">
        <v>1103</v>
      </c>
      <c r="B100" s="21">
        <v>3136809190</v>
      </c>
      <c r="C100" s="5">
        <v>0</v>
      </c>
      <c r="D100" s="5">
        <v>0</v>
      </c>
      <c r="E100" s="5"/>
      <c r="F100" s="5"/>
      <c r="G100" s="5">
        <f t="shared" si="2"/>
        <v>0</v>
      </c>
      <c r="H100" s="17"/>
      <c r="I100" s="5">
        <f t="shared" si="3"/>
        <v>0</v>
      </c>
    </row>
    <row r="101" spans="1:9" x14ac:dyDescent="0.25">
      <c r="A101" s="21" t="s">
        <v>1103</v>
      </c>
      <c r="B101" s="21">
        <v>3136818272</v>
      </c>
      <c r="C101" s="5">
        <v>0</v>
      </c>
      <c r="D101" s="5">
        <v>0</v>
      </c>
      <c r="E101" s="5"/>
      <c r="F101" s="5"/>
      <c r="G101" s="5">
        <f t="shared" si="2"/>
        <v>0</v>
      </c>
      <c r="H101" s="17"/>
      <c r="I101" s="5">
        <f t="shared" si="3"/>
        <v>0</v>
      </c>
    </row>
    <row r="102" spans="1:9" x14ac:dyDescent="0.25">
      <c r="A102" s="21" t="s">
        <v>1103</v>
      </c>
      <c r="B102" s="21">
        <v>3137678042</v>
      </c>
      <c r="C102" s="5">
        <v>0</v>
      </c>
      <c r="D102" s="5">
        <v>0</v>
      </c>
      <c r="E102" s="5"/>
      <c r="F102" s="5"/>
      <c r="G102" s="5">
        <f t="shared" si="2"/>
        <v>0</v>
      </c>
      <c r="H102" s="17"/>
      <c r="I102" s="5">
        <f t="shared" si="3"/>
        <v>0</v>
      </c>
    </row>
    <row r="103" spans="1:9" x14ac:dyDescent="0.25">
      <c r="A103" s="21" t="s">
        <v>1103</v>
      </c>
      <c r="B103" s="21">
        <v>3137691872</v>
      </c>
      <c r="C103" s="5">
        <v>0</v>
      </c>
      <c r="D103" s="5">
        <v>0</v>
      </c>
      <c r="E103" s="5"/>
      <c r="F103" s="5"/>
      <c r="G103" s="5">
        <f t="shared" si="2"/>
        <v>0</v>
      </c>
      <c r="H103" s="17"/>
      <c r="I103" s="5">
        <f t="shared" si="3"/>
        <v>0</v>
      </c>
    </row>
    <row r="104" spans="1:9" x14ac:dyDescent="0.25">
      <c r="A104" s="21" t="s">
        <v>1103</v>
      </c>
      <c r="B104" s="21">
        <v>3137691888</v>
      </c>
      <c r="C104" s="5">
        <v>0</v>
      </c>
      <c r="D104" s="5">
        <v>0</v>
      </c>
      <c r="E104" s="5"/>
      <c r="F104" s="5"/>
      <c r="G104" s="5">
        <f t="shared" si="2"/>
        <v>0</v>
      </c>
      <c r="H104" s="17"/>
      <c r="I104" s="5">
        <f t="shared" si="3"/>
        <v>0</v>
      </c>
    </row>
    <row r="105" spans="1:9" x14ac:dyDescent="0.25">
      <c r="A105" s="21" t="s">
        <v>1103</v>
      </c>
      <c r="B105" s="21">
        <v>3137694386</v>
      </c>
      <c r="C105" s="5">
        <v>0</v>
      </c>
      <c r="D105" s="5">
        <v>0</v>
      </c>
      <c r="E105" s="5"/>
      <c r="F105" s="5"/>
      <c r="G105" s="5">
        <f t="shared" si="2"/>
        <v>0</v>
      </c>
      <c r="H105" s="17"/>
      <c r="I105" s="5">
        <f t="shared" si="3"/>
        <v>0</v>
      </c>
    </row>
    <row r="106" spans="1:9" x14ac:dyDescent="0.25">
      <c r="A106" s="21" t="s">
        <v>1103</v>
      </c>
      <c r="B106" s="21">
        <v>3137694392</v>
      </c>
      <c r="C106" s="5">
        <v>0</v>
      </c>
      <c r="D106" s="5">
        <v>0</v>
      </c>
      <c r="E106" s="5"/>
      <c r="F106" s="5"/>
      <c r="G106" s="5">
        <f t="shared" si="2"/>
        <v>0</v>
      </c>
      <c r="H106" s="17"/>
      <c r="I106" s="5">
        <f t="shared" si="3"/>
        <v>0</v>
      </c>
    </row>
    <row r="107" spans="1:9" x14ac:dyDescent="0.25">
      <c r="A107" s="21" t="s">
        <v>1103</v>
      </c>
      <c r="B107" s="21">
        <v>3137694416</v>
      </c>
      <c r="C107" s="5">
        <v>0</v>
      </c>
      <c r="D107" s="5">
        <v>0</v>
      </c>
      <c r="E107" s="5"/>
      <c r="F107" s="5"/>
      <c r="G107" s="5">
        <f t="shared" si="2"/>
        <v>0</v>
      </c>
      <c r="H107" s="17"/>
      <c r="I107" s="5">
        <f t="shared" si="3"/>
        <v>0</v>
      </c>
    </row>
    <row r="108" spans="1:9" x14ac:dyDescent="0.25">
      <c r="A108" s="21" t="s">
        <v>1103</v>
      </c>
      <c r="B108" s="21">
        <v>3137695606</v>
      </c>
      <c r="C108" s="5">
        <v>0</v>
      </c>
      <c r="D108" s="5">
        <v>0</v>
      </c>
      <c r="E108" s="5"/>
      <c r="F108" s="5"/>
      <c r="G108" s="5">
        <f t="shared" si="2"/>
        <v>0</v>
      </c>
      <c r="H108" s="17"/>
      <c r="I108" s="5">
        <f t="shared" si="3"/>
        <v>0</v>
      </c>
    </row>
    <row r="109" spans="1:9" x14ac:dyDescent="0.25">
      <c r="A109" s="21" t="s">
        <v>1103</v>
      </c>
      <c r="B109" s="21">
        <v>3137695617</v>
      </c>
      <c r="C109" s="5">
        <v>0</v>
      </c>
      <c r="D109" s="5">
        <v>0</v>
      </c>
      <c r="E109" s="5"/>
      <c r="F109" s="5"/>
      <c r="G109" s="5">
        <f t="shared" si="2"/>
        <v>0</v>
      </c>
      <c r="H109" s="17"/>
      <c r="I109" s="5">
        <f t="shared" si="3"/>
        <v>0</v>
      </c>
    </row>
    <row r="110" spans="1:9" x14ac:dyDescent="0.25">
      <c r="A110" s="21" t="s">
        <v>1103</v>
      </c>
      <c r="B110" s="21">
        <v>3137695637</v>
      </c>
      <c r="C110" s="5">
        <v>0</v>
      </c>
      <c r="D110" s="5">
        <v>0</v>
      </c>
      <c r="E110" s="5"/>
      <c r="F110" s="5"/>
      <c r="G110" s="5">
        <f t="shared" si="2"/>
        <v>0</v>
      </c>
      <c r="H110" s="17"/>
      <c r="I110" s="5">
        <f t="shared" si="3"/>
        <v>0</v>
      </c>
    </row>
    <row r="111" spans="1:9" x14ac:dyDescent="0.25">
      <c r="A111" s="21" t="s">
        <v>1103</v>
      </c>
      <c r="B111" s="21">
        <v>3137695657</v>
      </c>
      <c r="C111" s="5">
        <v>0</v>
      </c>
      <c r="D111" s="5">
        <v>0</v>
      </c>
      <c r="E111" s="5"/>
      <c r="F111" s="5"/>
      <c r="G111" s="5">
        <f t="shared" si="2"/>
        <v>0</v>
      </c>
      <c r="H111" s="17"/>
      <c r="I111" s="5">
        <f t="shared" si="3"/>
        <v>0</v>
      </c>
    </row>
    <row r="112" spans="1:9" x14ac:dyDescent="0.25">
      <c r="A112" s="21" t="s">
        <v>1103</v>
      </c>
      <c r="B112" s="21">
        <v>3137696926</v>
      </c>
      <c r="C112" s="5">
        <v>0</v>
      </c>
      <c r="D112" s="5">
        <v>0</v>
      </c>
      <c r="E112" s="5"/>
      <c r="F112" s="5"/>
      <c r="G112" s="5">
        <f t="shared" si="2"/>
        <v>0</v>
      </c>
      <c r="H112" s="17"/>
      <c r="I112" s="5">
        <f t="shared" si="3"/>
        <v>0</v>
      </c>
    </row>
    <row r="113" spans="1:9" x14ac:dyDescent="0.25">
      <c r="A113" s="21" t="s">
        <v>1103</v>
      </c>
      <c r="B113" s="21">
        <v>3137698153</v>
      </c>
      <c r="C113" s="5">
        <v>0</v>
      </c>
      <c r="D113" s="5">
        <v>0</v>
      </c>
      <c r="E113" s="5"/>
      <c r="F113" s="5"/>
      <c r="G113" s="5">
        <f t="shared" si="2"/>
        <v>0</v>
      </c>
      <c r="H113" s="17"/>
      <c r="I113" s="5">
        <f t="shared" si="3"/>
        <v>0</v>
      </c>
    </row>
    <row r="114" spans="1:9" x14ac:dyDescent="0.25">
      <c r="A114" s="21" t="s">
        <v>1103</v>
      </c>
      <c r="B114" s="21">
        <v>3137698156</v>
      </c>
      <c r="C114" s="5">
        <v>0</v>
      </c>
      <c r="D114" s="5">
        <v>0</v>
      </c>
      <c r="E114" s="5"/>
      <c r="F114" s="5"/>
      <c r="G114" s="5">
        <f t="shared" si="2"/>
        <v>0</v>
      </c>
      <c r="H114" s="17"/>
      <c r="I114" s="5">
        <f t="shared" si="3"/>
        <v>0</v>
      </c>
    </row>
    <row r="115" spans="1:9" x14ac:dyDescent="0.25">
      <c r="A115" s="21" t="s">
        <v>1103</v>
      </c>
      <c r="B115" s="21">
        <v>3137698161</v>
      </c>
      <c r="C115" s="5">
        <v>0</v>
      </c>
      <c r="D115" s="5">
        <v>0</v>
      </c>
      <c r="E115" s="5"/>
      <c r="F115" s="5"/>
      <c r="G115" s="5">
        <f t="shared" si="2"/>
        <v>0</v>
      </c>
      <c r="H115" s="17"/>
      <c r="I115" s="5">
        <f t="shared" si="3"/>
        <v>0</v>
      </c>
    </row>
    <row r="116" spans="1:9" x14ac:dyDescent="0.25">
      <c r="A116" s="21" t="s">
        <v>1103</v>
      </c>
      <c r="B116" s="21">
        <v>3137698215</v>
      </c>
      <c r="C116" s="5">
        <v>0</v>
      </c>
      <c r="D116" s="5">
        <v>0</v>
      </c>
      <c r="E116" s="5"/>
      <c r="F116" s="5"/>
      <c r="G116" s="5">
        <f t="shared" si="2"/>
        <v>0</v>
      </c>
      <c r="H116" s="17"/>
      <c r="I116" s="5">
        <f t="shared" si="3"/>
        <v>0</v>
      </c>
    </row>
    <row r="117" spans="1:9" x14ac:dyDescent="0.25">
      <c r="A117" s="21" t="s">
        <v>1103</v>
      </c>
      <c r="B117" s="21">
        <v>3137699469</v>
      </c>
      <c r="C117" s="5">
        <v>0</v>
      </c>
      <c r="D117" s="5">
        <v>0</v>
      </c>
      <c r="E117" s="5"/>
      <c r="F117" s="5"/>
      <c r="G117" s="5">
        <f t="shared" si="2"/>
        <v>0</v>
      </c>
      <c r="H117" s="17"/>
      <c r="I117" s="5">
        <f t="shared" si="3"/>
        <v>0</v>
      </c>
    </row>
    <row r="118" spans="1:9" x14ac:dyDescent="0.25">
      <c r="A118" s="21" t="s">
        <v>1103</v>
      </c>
      <c r="B118" s="21">
        <v>3137699471</v>
      </c>
      <c r="C118" s="5">
        <v>0</v>
      </c>
      <c r="D118" s="5">
        <v>0</v>
      </c>
      <c r="E118" s="5"/>
      <c r="F118" s="5"/>
      <c r="G118" s="5">
        <f t="shared" si="2"/>
        <v>0</v>
      </c>
      <c r="H118" s="17"/>
      <c r="I118" s="5">
        <f t="shared" si="3"/>
        <v>0</v>
      </c>
    </row>
    <row r="119" spans="1:9" x14ac:dyDescent="0.25">
      <c r="A119" s="21" t="s">
        <v>1103</v>
      </c>
      <c r="B119" s="21">
        <v>3137700660</v>
      </c>
      <c r="C119" s="5">
        <v>0</v>
      </c>
      <c r="D119" s="5">
        <v>0</v>
      </c>
      <c r="E119" s="5"/>
      <c r="F119" s="5"/>
      <c r="G119" s="5">
        <f t="shared" si="2"/>
        <v>0</v>
      </c>
      <c r="H119" s="17"/>
      <c r="I119" s="5">
        <f t="shared" si="3"/>
        <v>0</v>
      </c>
    </row>
    <row r="120" spans="1:9" x14ac:dyDescent="0.25">
      <c r="A120" s="21" t="s">
        <v>1103</v>
      </c>
      <c r="B120" s="21">
        <v>3137700718</v>
      </c>
      <c r="C120" s="5">
        <v>0</v>
      </c>
      <c r="D120" s="5">
        <v>0</v>
      </c>
      <c r="E120" s="5"/>
      <c r="F120" s="5"/>
      <c r="G120" s="5">
        <f t="shared" si="2"/>
        <v>0</v>
      </c>
      <c r="H120" s="17"/>
      <c r="I120" s="5">
        <f t="shared" si="3"/>
        <v>0</v>
      </c>
    </row>
    <row r="121" spans="1:9" x14ac:dyDescent="0.25">
      <c r="A121" s="21" t="s">
        <v>1103</v>
      </c>
      <c r="B121" s="21">
        <v>3137700730</v>
      </c>
      <c r="C121" s="5">
        <v>0</v>
      </c>
      <c r="D121" s="5">
        <v>0</v>
      </c>
      <c r="E121" s="5"/>
      <c r="F121" s="5"/>
      <c r="G121" s="5">
        <f t="shared" si="2"/>
        <v>0</v>
      </c>
      <c r="H121" s="17"/>
      <c r="I121" s="5">
        <f t="shared" si="3"/>
        <v>0</v>
      </c>
    </row>
    <row r="122" spans="1:9" x14ac:dyDescent="0.25">
      <c r="A122" s="21" t="s">
        <v>1103</v>
      </c>
      <c r="B122" s="21">
        <v>3137701958</v>
      </c>
      <c r="C122" s="5">
        <v>0</v>
      </c>
      <c r="D122" s="5">
        <v>0</v>
      </c>
      <c r="E122" s="5"/>
      <c r="F122" s="5"/>
      <c r="G122" s="5">
        <f t="shared" si="2"/>
        <v>0</v>
      </c>
      <c r="H122" s="17"/>
      <c r="I122" s="5">
        <f t="shared" si="3"/>
        <v>0</v>
      </c>
    </row>
    <row r="123" spans="1:9" x14ac:dyDescent="0.25">
      <c r="A123" s="21" t="s">
        <v>1103</v>
      </c>
      <c r="B123" s="21">
        <v>3137701991</v>
      </c>
      <c r="C123" s="5">
        <v>0</v>
      </c>
      <c r="D123" s="5">
        <v>0</v>
      </c>
      <c r="E123" s="5"/>
      <c r="F123" s="5"/>
      <c r="G123" s="5">
        <f t="shared" si="2"/>
        <v>0</v>
      </c>
      <c r="H123" s="17"/>
      <c r="I123" s="5">
        <f t="shared" si="3"/>
        <v>0</v>
      </c>
    </row>
    <row r="124" spans="1:9" x14ac:dyDescent="0.25">
      <c r="A124" s="21" t="s">
        <v>1103</v>
      </c>
      <c r="B124" s="21">
        <v>3137703213</v>
      </c>
      <c r="C124" s="5">
        <v>0</v>
      </c>
      <c r="D124" s="5">
        <v>0</v>
      </c>
      <c r="E124" s="5"/>
      <c r="F124" s="5"/>
      <c r="G124" s="5">
        <f t="shared" si="2"/>
        <v>0</v>
      </c>
      <c r="H124" s="17"/>
      <c r="I124" s="5">
        <f t="shared" si="3"/>
        <v>0</v>
      </c>
    </row>
    <row r="125" spans="1:9" x14ac:dyDescent="0.25">
      <c r="A125" s="21" t="s">
        <v>1103</v>
      </c>
      <c r="B125" s="21">
        <v>3137703252</v>
      </c>
      <c r="C125" s="5">
        <v>0</v>
      </c>
      <c r="D125" s="5">
        <v>0</v>
      </c>
      <c r="E125" s="5"/>
      <c r="F125" s="5"/>
      <c r="G125" s="5">
        <f t="shared" si="2"/>
        <v>0</v>
      </c>
      <c r="H125" s="17"/>
      <c r="I125" s="5">
        <f t="shared" si="3"/>
        <v>0</v>
      </c>
    </row>
    <row r="126" spans="1:9" x14ac:dyDescent="0.25">
      <c r="A126" s="21" t="s">
        <v>1103</v>
      </c>
      <c r="B126" s="21">
        <v>3137704475</v>
      </c>
      <c r="C126" s="5">
        <v>0</v>
      </c>
      <c r="D126" s="5">
        <v>0</v>
      </c>
      <c r="E126" s="5"/>
      <c r="F126" s="5"/>
      <c r="G126" s="5">
        <f t="shared" si="2"/>
        <v>0</v>
      </c>
      <c r="H126" s="17"/>
      <c r="I126" s="5">
        <f t="shared" si="3"/>
        <v>0</v>
      </c>
    </row>
    <row r="127" spans="1:9" x14ac:dyDescent="0.25">
      <c r="A127" s="21" t="s">
        <v>1103</v>
      </c>
      <c r="B127" s="21">
        <v>3137707013</v>
      </c>
      <c r="C127" s="5">
        <v>0</v>
      </c>
      <c r="D127" s="5">
        <v>0</v>
      </c>
      <c r="E127" s="5"/>
      <c r="F127" s="5"/>
      <c r="G127" s="5">
        <f t="shared" si="2"/>
        <v>0</v>
      </c>
      <c r="H127" s="17"/>
      <c r="I127" s="5">
        <f t="shared" si="3"/>
        <v>0</v>
      </c>
    </row>
    <row r="128" spans="1:9" x14ac:dyDescent="0.25">
      <c r="A128" s="21" t="s">
        <v>1103</v>
      </c>
      <c r="B128" s="21">
        <v>3137707047</v>
      </c>
      <c r="C128" s="5">
        <v>0</v>
      </c>
      <c r="D128" s="5">
        <v>0</v>
      </c>
      <c r="E128" s="5"/>
      <c r="F128" s="5"/>
      <c r="G128" s="5">
        <f t="shared" si="2"/>
        <v>0</v>
      </c>
      <c r="H128" s="17"/>
      <c r="I128" s="5">
        <f t="shared" si="3"/>
        <v>0</v>
      </c>
    </row>
    <row r="129" spans="1:9" x14ac:dyDescent="0.25">
      <c r="A129" s="21" t="s">
        <v>1103</v>
      </c>
      <c r="B129" s="21">
        <v>3137709525</v>
      </c>
      <c r="C129" s="5">
        <v>0</v>
      </c>
      <c r="D129" s="5">
        <v>0</v>
      </c>
      <c r="E129" s="5"/>
      <c r="F129" s="5"/>
      <c r="G129" s="5">
        <f t="shared" si="2"/>
        <v>0</v>
      </c>
      <c r="H129" s="17"/>
      <c r="I129" s="5">
        <f t="shared" si="3"/>
        <v>0</v>
      </c>
    </row>
    <row r="130" spans="1:9" x14ac:dyDescent="0.25">
      <c r="A130" s="21" t="s">
        <v>1103</v>
      </c>
      <c r="B130" s="21">
        <v>3137710846</v>
      </c>
      <c r="C130" s="5">
        <v>0</v>
      </c>
      <c r="D130" s="5">
        <v>0</v>
      </c>
      <c r="E130" s="5"/>
      <c r="F130" s="5"/>
      <c r="G130" s="5">
        <f t="shared" ref="G130:G193" si="4">C130*19%</f>
        <v>0</v>
      </c>
      <c r="H130" s="17"/>
      <c r="I130" s="5">
        <f t="shared" ref="I130:I193" si="5">C130+D130+F130+G130</f>
        <v>0</v>
      </c>
    </row>
    <row r="131" spans="1:9" x14ac:dyDescent="0.25">
      <c r="A131" s="21" t="s">
        <v>1103</v>
      </c>
      <c r="B131" s="21">
        <v>3137712055</v>
      </c>
      <c r="C131" s="5">
        <v>0</v>
      </c>
      <c r="D131" s="5">
        <v>0</v>
      </c>
      <c r="E131" s="5"/>
      <c r="F131" s="5"/>
      <c r="G131" s="5">
        <f t="shared" si="4"/>
        <v>0</v>
      </c>
      <c r="H131" s="17"/>
      <c r="I131" s="5">
        <f t="shared" si="5"/>
        <v>0</v>
      </c>
    </row>
    <row r="132" spans="1:9" x14ac:dyDescent="0.25">
      <c r="A132" s="21" t="s">
        <v>1103</v>
      </c>
      <c r="B132" s="21">
        <v>3137713305</v>
      </c>
      <c r="C132" s="5">
        <v>0</v>
      </c>
      <c r="D132" s="5">
        <v>0</v>
      </c>
      <c r="E132" s="5"/>
      <c r="F132" s="5"/>
      <c r="G132" s="5">
        <f t="shared" si="4"/>
        <v>0</v>
      </c>
      <c r="H132" s="17"/>
      <c r="I132" s="5">
        <f t="shared" si="5"/>
        <v>0</v>
      </c>
    </row>
    <row r="133" spans="1:9" x14ac:dyDescent="0.25">
      <c r="A133" s="21" t="s">
        <v>1103</v>
      </c>
      <c r="B133" s="21">
        <v>3137713332</v>
      </c>
      <c r="C133" s="5">
        <v>0</v>
      </c>
      <c r="D133" s="5">
        <v>0</v>
      </c>
      <c r="E133" s="5"/>
      <c r="F133" s="5"/>
      <c r="G133" s="5">
        <f t="shared" si="4"/>
        <v>0</v>
      </c>
      <c r="H133" s="17"/>
      <c r="I133" s="5">
        <f t="shared" si="5"/>
        <v>0</v>
      </c>
    </row>
    <row r="134" spans="1:9" x14ac:dyDescent="0.25">
      <c r="A134" s="21" t="s">
        <v>1103</v>
      </c>
      <c r="B134" s="21">
        <v>3137713347</v>
      </c>
      <c r="C134" s="5">
        <v>0</v>
      </c>
      <c r="D134" s="5">
        <v>0</v>
      </c>
      <c r="E134" s="5"/>
      <c r="F134" s="5"/>
      <c r="G134" s="5">
        <f t="shared" si="4"/>
        <v>0</v>
      </c>
      <c r="H134" s="17"/>
      <c r="I134" s="5">
        <f t="shared" si="5"/>
        <v>0</v>
      </c>
    </row>
    <row r="135" spans="1:9" x14ac:dyDescent="0.25">
      <c r="A135" s="21" t="s">
        <v>1103</v>
      </c>
      <c r="B135" s="21">
        <v>3137714579</v>
      </c>
      <c r="C135" s="5">
        <v>0</v>
      </c>
      <c r="D135" s="5">
        <v>0</v>
      </c>
      <c r="E135" s="5"/>
      <c r="F135" s="5"/>
      <c r="G135" s="5">
        <f t="shared" si="4"/>
        <v>0</v>
      </c>
      <c r="H135" s="17"/>
      <c r="I135" s="5">
        <f t="shared" si="5"/>
        <v>0</v>
      </c>
    </row>
    <row r="136" spans="1:9" x14ac:dyDescent="0.25">
      <c r="A136" s="21" t="s">
        <v>1103</v>
      </c>
      <c r="B136" s="21">
        <v>3137714639</v>
      </c>
      <c r="C136" s="5">
        <v>0</v>
      </c>
      <c r="D136" s="5">
        <v>0</v>
      </c>
      <c r="E136" s="5"/>
      <c r="F136" s="5"/>
      <c r="G136" s="5">
        <f t="shared" si="4"/>
        <v>0</v>
      </c>
      <c r="H136" s="17"/>
      <c r="I136" s="5">
        <f t="shared" si="5"/>
        <v>0</v>
      </c>
    </row>
    <row r="137" spans="1:9" x14ac:dyDescent="0.25">
      <c r="A137" s="21" t="s">
        <v>1103</v>
      </c>
      <c r="B137" s="21">
        <v>3137715892</v>
      </c>
      <c r="C137" s="5">
        <v>0</v>
      </c>
      <c r="D137" s="5">
        <v>0</v>
      </c>
      <c r="E137" s="5"/>
      <c r="F137" s="5"/>
      <c r="G137" s="5">
        <f t="shared" si="4"/>
        <v>0</v>
      </c>
      <c r="H137" s="17"/>
      <c r="I137" s="5">
        <f t="shared" si="5"/>
        <v>0</v>
      </c>
    </row>
    <row r="138" spans="1:9" x14ac:dyDescent="0.25">
      <c r="A138" s="21" t="s">
        <v>1103</v>
      </c>
      <c r="B138" s="21">
        <v>3137717098</v>
      </c>
      <c r="C138" s="5">
        <v>0</v>
      </c>
      <c r="D138" s="5">
        <v>0</v>
      </c>
      <c r="E138" s="5"/>
      <c r="F138" s="5"/>
      <c r="G138" s="5">
        <f t="shared" si="4"/>
        <v>0</v>
      </c>
      <c r="H138" s="17"/>
      <c r="I138" s="5">
        <f t="shared" si="5"/>
        <v>0</v>
      </c>
    </row>
    <row r="139" spans="1:9" x14ac:dyDescent="0.25">
      <c r="A139" s="21" t="s">
        <v>1103</v>
      </c>
      <c r="B139" s="21">
        <v>3137717124</v>
      </c>
      <c r="C139" s="5">
        <v>0</v>
      </c>
      <c r="D139" s="5">
        <v>0</v>
      </c>
      <c r="E139" s="5"/>
      <c r="F139" s="5"/>
      <c r="G139" s="5">
        <f t="shared" si="4"/>
        <v>0</v>
      </c>
      <c r="H139" s="17"/>
      <c r="I139" s="5">
        <f t="shared" si="5"/>
        <v>0</v>
      </c>
    </row>
    <row r="140" spans="1:9" x14ac:dyDescent="0.25">
      <c r="A140" s="21" t="s">
        <v>1103</v>
      </c>
      <c r="B140" s="21">
        <v>3137718395</v>
      </c>
      <c r="C140" s="5">
        <v>0</v>
      </c>
      <c r="D140" s="5">
        <v>0</v>
      </c>
      <c r="E140" s="5"/>
      <c r="F140" s="5"/>
      <c r="G140" s="5">
        <f t="shared" si="4"/>
        <v>0</v>
      </c>
      <c r="H140" s="17"/>
      <c r="I140" s="5">
        <f t="shared" si="5"/>
        <v>0</v>
      </c>
    </row>
    <row r="141" spans="1:9" x14ac:dyDescent="0.25">
      <c r="A141" s="21" t="s">
        <v>1103</v>
      </c>
      <c r="B141" s="21">
        <v>3137718432</v>
      </c>
      <c r="C141" s="5">
        <v>0</v>
      </c>
      <c r="D141" s="5">
        <v>0</v>
      </c>
      <c r="E141" s="5"/>
      <c r="F141" s="5"/>
      <c r="G141" s="5">
        <f t="shared" si="4"/>
        <v>0</v>
      </c>
      <c r="H141" s="17"/>
      <c r="I141" s="5">
        <f t="shared" si="5"/>
        <v>0</v>
      </c>
    </row>
    <row r="142" spans="1:9" x14ac:dyDescent="0.25">
      <c r="A142" s="21" t="s">
        <v>1103</v>
      </c>
      <c r="B142" s="21">
        <v>3137719647</v>
      </c>
      <c r="C142" s="5">
        <v>0</v>
      </c>
      <c r="D142" s="5">
        <v>0</v>
      </c>
      <c r="E142" s="5"/>
      <c r="F142" s="5"/>
      <c r="G142" s="5">
        <f t="shared" si="4"/>
        <v>0</v>
      </c>
      <c r="H142" s="17"/>
      <c r="I142" s="5">
        <f t="shared" si="5"/>
        <v>0</v>
      </c>
    </row>
    <row r="143" spans="1:9" x14ac:dyDescent="0.25">
      <c r="A143" s="21" t="s">
        <v>1103</v>
      </c>
      <c r="B143" s="21">
        <v>3137720889</v>
      </c>
      <c r="C143" s="5">
        <v>0</v>
      </c>
      <c r="D143" s="5">
        <v>0</v>
      </c>
      <c r="E143" s="5"/>
      <c r="F143" s="5"/>
      <c r="G143" s="5">
        <f t="shared" si="4"/>
        <v>0</v>
      </c>
      <c r="H143" s="17"/>
      <c r="I143" s="5">
        <f t="shared" si="5"/>
        <v>0</v>
      </c>
    </row>
    <row r="144" spans="1:9" x14ac:dyDescent="0.25">
      <c r="A144" s="21" t="s">
        <v>1103</v>
      </c>
      <c r="B144" s="21">
        <v>3137720928</v>
      </c>
      <c r="C144" s="5">
        <v>0</v>
      </c>
      <c r="D144" s="5">
        <v>0</v>
      </c>
      <c r="E144" s="5"/>
      <c r="F144" s="5"/>
      <c r="G144" s="5">
        <f t="shared" si="4"/>
        <v>0</v>
      </c>
      <c r="H144" s="17"/>
      <c r="I144" s="5">
        <f t="shared" si="5"/>
        <v>0</v>
      </c>
    </row>
    <row r="145" spans="1:9" x14ac:dyDescent="0.25">
      <c r="A145" s="21" t="s">
        <v>1103</v>
      </c>
      <c r="B145" s="21">
        <v>3137722170</v>
      </c>
      <c r="C145" s="5">
        <v>0</v>
      </c>
      <c r="D145" s="5">
        <v>0</v>
      </c>
      <c r="E145" s="5"/>
      <c r="F145" s="5"/>
      <c r="G145" s="5">
        <f t="shared" si="4"/>
        <v>0</v>
      </c>
      <c r="H145" s="17"/>
      <c r="I145" s="5">
        <f t="shared" si="5"/>
        <v>0</v>
      </c>
    </row>
    <row r="146" spans="1:9" x14ac:dyDescent="0.25">
      <c r="A146" s="21" t="s">
        <v>1103</v>
      </c>
      <c r="B146" s="21">
        <v>3137722189</v>
      </c>
      <c r="C146" s="5">
        <v>0</v>
      </c>
      <c r="D146" s="5">
        <v>0</v>
      </c>
      <c r="E146" s="5"/>
      <c r="F146" s="5"/>
      <c r="G146" s="5">
        <f t="shared" si="4"/>
        <v>0</v>
      </c>
      <c r="H146" s="17"/>
      <c r="I146" s="5">
        <f t="shared" si="5"/>
        <v>0</v>
      </c>
    </row>
    <row r="147" spans="1:9" x14ac:dyDescent="0.25">
      <c r="A147" s="21" t="s">
        <v>1103</v>
      </c>
      <c r="B147" s="21">
        <v>3137723456</v>
      </c>
      <c r="C147" s="5">
        <v>0</v>
      </c>
      <c r="D147" s="5">
        <v>0</v>
      </c>
      <c r="E147" s="5"/>
      <c r="F147" s="5"/>
      <c r="G147" s="5">
        <f t="shared" si="4"/>
        <v>0</v>
      </c>
      <c r="H147" s="17"/>
      <c r="I147" s="5">
        <f t="shared" si="5"/>
        <v>0</v>
      </c>
    </row>
    <row r="148" spans="1:9" x14ac:dyDescent="0.25">
      <c r="A148" s="21" t="s">
        <v>1103</v>
      </c>
      <c r="B148" s="21">
        <v>3137724678</v>
      </c>
      <c r="C148" s="5">
        <v>0</v>
      </c>
      <c r="D148" s="5">
        <v>0</v>
      </c>
      <c r="E148" s="5"/>
      <c r="F148" s="5"/>
      <c r="G148" s="5">
        <f t="shared" si="4"/>
        <v>0</v>
      </c>
      <c r="H148" s="17"/>
      <c r="I148" s="5">
        <f t="shared" si="5"/>
        <v>0</v>
      </c>
    </row>
    <row r="149" spans="1:9" x14ac:dyDescent="0.25">
      <c r="A149" s="21" t="s">
        <v>1103</v>
      </c>
      <c r="B149" s="21">
        <v>3137724697</v>
      </c>
      <c r="C149" s="5">
        <v>0</v>
      </c>
      <c r="D149" s="5">
        <v>0</v>
      </c>
      <c r="E149" s="5"/>
      <c r="F149" s="5"/>
      <c r="G149" s="5">
        <f t="shared" si="4"/>
        <v>0</v>
      </c>
      <c r="H149" s="17"/>
      <c r="I149" s="5">
        <f t="shared" si="5"/>
        <v>0</v>
      </c>
    </row>
    <row r="150" spans="1:9" x14ac:dyDescent="0.25">
      <c r="A150" s="21" t="s">
        <v>1103</v>
      </c>
      <c r="B150" s="21">
        <v>3137751239</v>
      </c>
      <c r="C150" s="5">
        <v>0</v>
      </c>
      <c r="D150" s="5">
        <v>0</v>
      </c>
      <c r="E150" s="5"/>
      <c r="F150" s="5"/>
      <c r="G150" s="5">
        <f t="shared" si="4"/>
        <v>0</v>
      </c>
      <c r="H150" s="17"/>
      <c r="I150" s="5">
        <f t="shared" si="5"/>
        <v>0</v>
      </c>
    </row>
    <row r="151" spans="1:9" x14ac:dyDescent="0.25">
      <c r="A151" s="21" t="s">
        <v>1103</v>
      </c>
      <c r="B151" s="21">
        <v>3137751283</v>
      </c>
      <c r="C151" s="5">
        <v>0</v>
      </c>
      <c r="D151" s="5">
        <v>0</v>
      </c>
      <c r="E151" s="5"/>
      <c r="F151" s="5"/>
      <c r="G151" s="5">
        <f t="shared" si="4"/>
        <v>0</v>
      </c>
      <c r="H151" s="17"/>
      <c r="I151" s="5">
        <f t="shared" si="5"/>
        <v>0</v>
      </c>
    </row>
    <row r="152" spans="1:9" x14ac:dyDescent="0.25">
      <c r="A152" s="21" t="s">
        <v>1103</v>
      </c>
      <c r="B152" s="21">
        <v>3137753759</v>
      </c>
      <c r="C152" s="5">
        <v>0</v>
      </c>
      <c r="D152" s="5">
        <v>0</v>
      </c>
      <c r="E152" s="5"/>
      <c r="F152" s="5"/>
      <c r="G152" s="5">
        <f t="shared" si="4"/>
        <v>0</v>
      </c>
      <c r="H152" s="17"/>
      <c r="I152" s="5">
        <f t="shared" si="5"/>
        <v>0</v>
      </c>
    </row>
    <row r="153" spans="1:9" x14ac:dyDescent="0.25">
      <c r="A153" s="21" t="s">
        <v>1103</v>
      </c>
      <c r="B153" s="21">
        <v>3137755052</v>
      </c>
      <c r="C153" s="5">
        <v>0</v>
      </c>
      <c r="D153" s="5">
        <v>0</v>
      </c>
      <c r="E153" s="5"/>
      <c r="F153" s="5"/>
      <c r="G153" s="5">
        <f t="shared" si="4"/>
        <v>0</v>
      </c>
      <c r="H153" s="17"/>
      <c r="I153" s="5">
        <f t="shared" si="5"/>
        <v>0</v>
      </c>
    </row>
    <row r="154" spans="1:9" x14ac:dyDescent="0.25">
      <c r="A154" s="21" t="s">
        <v>1103</v>
      </c>
      <c r="B154" s="21">
        <v>3137755067</v>
      </c>
      <c r="C154" s="5">
        <v>0</v>
      </c>
      <c r="D154" s="5">
        <v>0</v>
      </c>
      <c r="E154" s="5"/>
      <c r="F154" s="5"/>
      <c r="G154" s="5">
        <f t="shared" si="4"/>
        <v>0</v>
      </c>
      <c r="H154" s="17"/>
      <c r="I154" s="5">
        <f t="shared" si="5"/>
        <v>0</v>
      </c>
    </row>
    <row r="155" spans="1:9" x14ac:dyDescent="0.25">
      <c r="A155" s="21" t="s">
        <v>1103</v>
      </c>
      <c r="B155" s="21">
        <v>3137756323</v>
      </c>
      <c r="C155" s="5">
        <v>0</v>
      </c>
      <c r="D155" s="5">
        <v>0</v>
      </c>
      <c r="E155" s="5"/>
      <c r="F155" s="5"/>
      <c r="G155" s="5">
        <f t="shared" si="4"/>
        <v>0</v>
      </c>
      <c r="H155" s="17"/>
      <c r="I155" s="5">
        <f t="shared" si="5"/>
        <v>0</v>
      </c>
    </row>
    <row r="156" spans="1:9" x14ac:dyDescent="0.25">
      <c r="A156" s="21" t="s">
        <v>1103</v>
      </c>
      <c r="B156" s="21">
        <v>3137757556</v>
      </c>
      <c r="C156" s="5">
        <v>0</v>
      </c>
      <c r="D156" s="5">
        <v>0</v>
      </c>
      <c r="E156" s="5"/>
      <c r="F156" s="5"/>
      <c r="G156" s="5">
        <f t="shared" si="4"/>
        <v>0</v>
      </c>
      <c r="H156" s="17"/>
      <c r="I156" s="5">
        <f t="shared" si="5"/>
        <v>0</v>
      </c>
    </row>
    <row r="157" spans="1:9" x14ac:dyDescent="0.25">
      <c r="A157" s="21" t="s">
        <v>1103</v>
      </c>
      <c r="B157" s="21">
        <v>3137758819</v>
      </c>
      <c r="C157" s="5">
        <v>0</v>
      </c>
      <c r="D157" s="5">
        <v>0</v>
      </c>
      <c r="E157" s="5"/>
      <c r="F157" s="5"/>
      <c r="G157" s="5">
        <f t="shared" si="4"/>
        <v>0</v>
      </c>
      <c r="H157" s="17"/>
      <c r="I157" s="5">
        <f t="shared" si="5"/>
        <v>0</v>
      </c>
    </row>
    <row r="158" spans="1:9" x14ac:dyDescent="0.25">
      <c r="A158" s="21" t="s">
        <v>1103</v>
      </c>
      <c r="B158" s="21">
        <v>3137758834</v>
      </c>
      <c r="C158" s="5">
        <v>0</v>
      </c>
      <c r="D158" s="5">
        <v>0</v>
      </c>
      <c r="E158" s="5"/>
      <c r="F158" s="5"/>
      <c r="G158" s="5">
        <f t="shared" si="4"/>
        <v>0</v>
      </c>
      <c r="H158" s="17"/>
      <c r="I158" s="5">
        <f t="shared" si="5"/>
        <v>0</v>
      </c>
    </row>
    <row r="159" spans="1:9" x14ac:dyDescent="0.25">
      <c r="A159" s="21" t="s">
        <v>1103</v>
      </c>
      <c r="B159" s="21">
        <v>3137758836</v>
      </c>
      <c r="C159" s="5">
        <v>0</v>
      </c>
      <c r="D159" s="5">
        <v>0</v>
      </c>
      <c r="E159" s="5"/>
      <c r="F159" s="5"/>
      <c r="G159" s="5">
        <f t="shared" si="4"/>
        <v>0</v>
      </c>
      <c r="H159" s="17"/>
      <c r="I159" s="5">
        <f t="shared" si="5"/>
        <v>0</v>
      </c>
    </row>
    <row r="160" spans="1:9" x14ac:dyDescent="0.25">
      <c r="A160" s="21" t="s">
        <v>1103</v>
      </c>
      <c r="B160" s="21">
        <v>3137760127</v>
      </c>
      <c r="C160" s="5">
        <v>0</v>
      </c>
      <c r="D160" s="5">
        <v>0</v>
      </c>
      <c r="E160" s="5"/>
      <c r="F160" s="5"/>
      <c r="G160" s="5">
        <f t="shared" si="4"/>
        <v>0</v>
      </c>
      <c r="H160" s="17"/>
      <c r="I160" s="5">
        <f t="shared" si="5"/>
        <v>0</v>
      </c>
    </row>
    <row r="161" spans="1:9" x14ac:dyDescent="0.25">
      <c r="A161" s="21" t="s">
        <v>1103</v>
      </c>
      <c r="B161" s="21">
        <v>3137762151</v>
      </c>
      <c r="C161" s="5">
        <v>0</v>
      </c>
      <c r="D161" s="5">
        <v>0</v>
      </c>
      <c r="E161" s="5"/>
      <c r="F161" s="5"/>
      <c r="G161" s="5">
        <f t="shared" si="4"/>
        <v>0</v>
      </c>
      <c r="H161" s="17"/>
      <c r="I161" s="5">
        <f t="shared" si="5"/>
        <v>0</v>
      </c>
    </row>
    <row r="162" spans="1:9" x14ac:dyDescent="0.25">
      <c r="A162" s="21" t="s">
        <v>1103</v>
      </c>
      <c r="B162" s="21">
        <v>3137762174</v>
      </c>
      <c r="C162" s="5">
        <v>0</v>
      </c>
      <c r="D162" s="5">
        <v>0</v>
      </c>
      <c r="E162" s="5"/>
      <c r="F162" s="5"/>
      <c r="G162" s="5">
        <f t="shared" si="4"/>
        <v>0</v>
      </c>
      <c r="H162" s="17"/>
      <c r="I162" s="5">
        <f t="shared" si="5"/>
        <v>0</v>
      </c>
    </row>
    <row r="163" spans="1:9" x14ac:dyDescent="0.25">
      <c r="A163" s="21" t="s">
        <v>1103</v>
      </c>
      <c r="B163" s="21">
        <v>3137762544</v>
      </c>
      <c r="C163" s="5">
        <v>0</v>
      </c>
      <c r="D163" s="5">
        <v>0</v>
      </c>
      <c r="E163" s="5"/>
      <c r="F163" s="5"/>
      <c r="G163" s="5">
        <f t="shared" si="4"/>
        <v>0</v>
      </c>
      <c r="H163" s="17"/>
      <c r="I163" s="5">
        <f t="shared" si="5"/>
        <v>0</v>
      </c>
    </row>
    <row r="164" spans="1:9" x14ac:dyDescent="0.25">
      <c r="A164" s="21" t="s">
        <v>1103</v>
      </c>
      <c r="B164" s="21">
        <v>3137764104</v>
      </c>
      <c r="C164" s="5">
        <v>0</v>
      </c>
      <c r="D164" s="5">
        <v>0</v>
      </c>
      <c r="E164" s="5"/>
      <c r="F164" s="5"/>
      <c r="G164" s="5">
        <f t="shared" si="4"/>
        <v>0</v>
      </c>
      <c r="H164" s="17"/>
      <c r="I164" s="5">
        <f t="shared" si="5"/>
        <v>0</v>
      </c>
    </row>
    <row r="165" spans="1:9" x14ac:dyDescent="0.25">
      <c r="A165" s="21" t="s">
        <v>1103</v>
      </c>
      <c r="B165" s="21">
        <v>3137764194</v>
      </c>
      <c r="C165" s="5">
        <v>0</v>
      </c>
      <c r="D165" s="5">
        <v>0</v>
      </c>
      <c r="E165" s="5"/>
      <c r="F165" s="5"/>
      <c r="G165" s="5">
        <f t="shared" si="4"/>
        <v>0</v>
      </c>
      <c r="H165" s="17"/>
      <c r="I165" s="5">
        <f t="shared" si="5"/>
        <v>0</v>
      </c>
    </row>
    <row r="166" spans="1:9" x14ac:dyDescent="0.25">
      <c r="A166" s="21" t="s">
        <v>1103</v>
      </c>
      <c r="B166" s="21">
        <v>3137764358</v>
      </c>
      <c r="C166" s="5">
        <v>0</v>
      </c>
      <c r="D166" s="5">
        <v>0</v>
      </c>
      <c r="E166" s="5"/>
      <c r="F166" s="5"/>
      <c r="G166" s="5">
        <f t="shared" si="4"/>
        <v>0</v>
      </c>
      <c r="H166" s="17"/>
      <c r="I166" s="5">
        <f t="shared" si="5"/>
        <v>0</v>
      </c>
    </row>
    <row r="167" spans="1:9" x14ac:dyDescent="0.25">
      <c r="A167" s="21" t="s">
        <v>1103</v>
      </c>
      <c r="B167" s="21">
        <v>3205069545</v>
      </c>
      <c r="C167" s="5">
        <v>0</v>
      </c>
      <c r="D167" s="5">
        <v>0</v>
      </c>
      <c r="E167" s="5"/>
      <c r="F167" s="5"/>
      <c r="G167" s="5">
        <f t="shared" si="4"/>
        <v>0</v>
      </c>
      <c r="H167" s="17"/>
      <c r="I167" s="5">
        <f t="shared" si="5"/>
        <v>0</v>
      </c>
    </row>
    <row r="168" spans="1:9" x14ac:dyDescent="0.25">
      <c r="A168" s="21" t="s">
        <v>1103</v>
      </c>
      <c r="B168" s="21">
        <v>3205071866</v>
      </c>
      <c r="C168" s="5">
        <v>0</v>
      </c>
      <c r="D168" s="5">
        <v>0</v>
      </c>
      <c r="E168" s="5"/>
      <c r="F168" s="5"/>
      <c r="G168" s="5">
        <f t="shared" si="4"/>
        <v>0</v>
      </c>
      <c r="H168" s="17"/>
      <c r="I168" s="5">
        <f t="shared" si="5"/>
        <v>0</v>
      </c>
    </row>
    <row r="169" spans="1:9" x14ac:dyDescent="0.25">
      <c r="A169" s="21" t="s">
        <v>1103</v>
      </c>
      <c r="B169" s="21">
        <v>3205075803</v>
      </c>
      <c r="C169" s="5">
        <v>0</v>
      </c>
      <c r="D169" s="5">
        <v>0</v>
      </c>
      <c r="E169" s="5"/>
      <c r="F169" s="5"/>
      <c r="G169" s="5">
        <f t="shared" si="4"/>
        <v>0</v>
      </c>
      <c r="H169" s="17"/>
      <c r="I169" s="5">
        <f t="shared" si="5"/>
        <v>0</v>
      </c>
    </row>
    <row r="170" spans="1:9" x14ac:dyDescent="0.25">
      <c r="A170" s="21" t="s">
        <v>1103</v>
      </c>
      <c r="B170" s="21">
        <v>3205078290</v>
      </c>
      <c r="C170" s="5">
        <v>0</v>
      </c>
      <c r="D170" s="5">
        <v>0</v>
      </c>
      <c r="E170" s="5"/>
      <c r="F170" s="5"/>
      <c r="G170" s="5">
        <f t="shared" si="4"/>
        <v>0</v>
      </c>
      <c r="H170" s="17"/>
      <c r="I170" s="5">
        <f t="shared" si="5"/>
        <v>0</v>
      </c>
    </row>
    <row r="171" spans="1:9" x14ac:dyDescent="0.25">
      <c r="A171" s="21" t="s">
        <v>1103</v>
      </c>
      <c r="B171" s="21">
        <v>3205078334</v>
      </c>
      <c r="C171" s="5">
        <v>0</v>
      </c>
      <c r="D171" s="5">
        <v>0</v>
      </c>
      <c r="E171" s="5"/>
      <c r="F171" s="5"/>
      <c r="G171" s="5">
        <f t="shared" si="4"/>
        <v>0</v>
      </c>
      <c r="H171" s="17"/>
      <c r="I171" s="5">
        <f t="shared" si="5"/>
        <v>0</v>
      </c>
    </row>
    <row r="172" spans="1:9" x14ac:dyDescent="0.25">
      <c r="A172" s="21" t="s">
        <v>1103</v>
      </c>
      <c r="B172" s="21">
        <v>3205079507</v>
      </c>
      <c r="C172" s="5">
        <v>0</v>
      </c>
      <c r="D172" s="5">
        <v>0</v>
      </c>
      <c r="E172" s="5"/>
      <c r="F172" s="5"/>
      <c r="G172" s="5">
        <f t="shared" si="4"/>
        <v>0</v>
      </c>
      <c r="H172" s="17"/>
      <c r="I172" s="5">
        <f t="shared" si="5"/>
        <v>0</v>
      </c>
    </row>
    <row r="173" spans="1:9" x14ac:dyDescent="0.25">
      <c r="A173" s="21" t="s">
        <v>1103</v>
      </c>
      <c r="B173" s="21">
        <v>3205079584</v>
      </c>
      <c r="C173" s="5">
        <v>0</v>
      </c>
      <c r="D173" s="5">
        <v>0</v>
      </c>
      <c r="E173" s="5"/>
      <c r="F173" s="5"/>
      <c r="G173" s="5">
        <f t="shared" si="4"/>
        <v>0</v>
      </c>
      <c r="H173" s="17"/>
      <c r="I173" s="5">
        <f t="shared" si="5"/>
        <v>0</v>
      </c>
    </row>
    <row r="174" spans="1:9" x14ac:dyDescent="0.25">
      <c r="A174" s="21" t="s">
        <v>1103</v>
      </c>
      <c r="B174" s="21">
        <v>3205079607</v>
      </c>
      <c r="C174" s="5">
        <v>0</v>
      </c>
      <c r="D174" s="5">
        <v>0</v>
      </c>
      <c r="E174" s="5"/>
      <c r="F174" s="5"/>
      <c r="G174" s="5">
        <f t="shared" si="4"/>
        <v>0</v>
      </c>
      <c r="H174" s="17"/>
      <c r="I174" s="5">
        <f t="shared" si="5"/>
        <v>0</v>
      </c>
    </row>
    <row r="175" spans="1:9" x14ac:dyDescent="0.25">
      <c r="A175" s="21" t="s">
        <v>1103</v>
      </c>
      <c r="B175" s="21">
        <v>3205080805</v>
      </c>
      <c r="C175" s="5">
        <v>0</v>
      </c>
      <c r="D175" s="5">
        <v>0</v>
      </c>
      <c r="E175" s="5"/>
      <c r="F175" s="5"/>
      <c r="G175" s="5">
        <f t="shared" si="4"/>
        <v>0</v>
      </c>
      <c r="H175" s="17"/>
      <c r="I175" s="5">
        <f t="shared" si="5"/>
        <v>0</v>
      </c>
    </row>
    <row r="176" spans="1:9" x14ac:dyDescent="0.25">
      <c r="A176" s="21" t="s">
        <v>1103</v>
      </c>
      <c r="B176" s="21">
        <v>3205083317</v>
      </c>
      <c r="C176" s="5">
        <v>0</v>
      </c>
      <c r="D176" s="5">
        <v>0</v>
      </c>
      <c r="E176" s="5"/>
      <c r="F176" s="5"/>
      <c r="G176" s="5">
        <f t="shared" si="4"/>
        <v>0</v>
      </c>
      <c r="H176" s="17"/>
      <c r="I176" s="5">
        <f t="shared" si="5"/>
        <v>0</v>
      </c>
    </row>
    <row r="177" spans="1:9" x14ac:dyDescent="0.25">
      <c r="A177" s="21" t="s">
        <v>1103</v>
      </c>
      <c r="B177" s="21">
        <v>3205083340</v>
      </c>
      <c r="C177" s="5">
        <v>0</v>
      </c>
      <c r="D177" s="5">
        <v>0</v>
      </c>
      <c r="E177" s="5"/>
      <c r="F177" s="5"/>
      <c r="G177" s="5">
        <f t="shared" si="4"/>
        <v>0</v>
      </c>
      <c r="H177" s="17"/>
      <c r="I177" s="5">
        <f t="shared" si="5"/>
        <v>0</v>
      </c>
    </row>
    <row r="178" spans="1:9" x14ac:dyDescent="0.25">
      <c r="A178" s="21" t="s">
        <v>1103</v>
      </c>
      <c r="B178" s="21">
        <v>3205084525</v>
      </c>
      <c r="C178" s="5">
        <v>0</v>
      </c>
      <c r="D178" s="5">
        <v>0</v>
      </c>
      <c r="E178" s="5"/>
      <c r="F178" s="5"/>
      <c r="G178" s="5">
        <f t="shared" si="4"/>
        <v>0</v>
      </c>
      <c r="H178" s="17"/>
      <c r="I178" s="5">
        <f t="shared" si="5"/>
        <v>0</v>
      </c>
    </row>
    <row r="179" spans="1:9" x14ac:dyDescent="0.25">
      <c r="A179" s="21" t="s">
        <v>1103</v>
      </c>
      <c r="B179" s="21">
        <v>3205084615</v>
      </c>
      <c r="C179" s="5">
        <v>0</v>
      </c>
      <c r="D179" s="5">
        <v>0</v>
      </c>
      <c r="E179" s="5"/>
      <c r="F179" s="5"/>
      <c r="G179" s="5">
        <f t="shared" si="4"/>
        <v>0</v>
      </c>
      <c r="H179" s="17"/>
      <c r="I179" s="5">
        <f t="shared" si="5"/>
        <v>0</v>
      </c>
    </row>
    <row r="180" spans="1:9" x14ac:dyDescent="0.25">
      <c r="A180" s="21" t="s">
        <v>1103</v>
      </c>
      <c r="B180" s="21">
        <v>3205085848</v>
      </c>
      <c r="C180" s="5">
        <v>0</v>
      </c>
      <c r="D180" s="5">
        <v>0</v>
      </c>
      <c r="E180" s="5"/>
      <c r="F180" s="5"/>
      <c r="G180" s="5">
        <f t="shared" si="4"/>
        <v>0</v>
      </c>
      <c r="H180" s="17"/>
      <c r="I180" s="5">
        <f t="shared" si="5"/>
        <v>0</v>
      </c>
    </row>
    <row r="181" spans="1:9" x14ac:dyDescent="0.25">
      <c r="A181" s="21" t="s">
        <v>1103</v>
      </c>
      <c r="B181" s="21">
        <v>3205085866</v>
      </c>
      <c r="C181" s="5">
        <v>0</v>
      </c>
      <c r="D181" s="5">
        <v>0</v>
      </c>
      <c r="E181" s="5"/>
      <c r="F181" s="5"/>
      <c r="G181" s="5">
        <f t="shared" si="4"/>
        <v>0</v>
      </c>
      <c r="H181" s="17"/>
      <c r="I181" s="5">
        <f t="shared" si="5"/>
        <v>0</v>
      </c>
    </row>
    <row r="182" spans="1:9" x14ac:dyDescent="0.25">
      <c r="A182" s="21" t="s">
        <v>1103</v>
      </c>
      <c r="B182" s="21">
        <v>3205085932</v>
      </c>
      <c r="C182" s="5">
        <v>0</v>
      </c>
      <c r="D182" s="5">
        <v>0</v>
      </c>
      <c r="E182" s="5"/>
      <c r="F182" s="5"/>
      <c r="G182" s="5">
        <f t="shared" si="4"/>
        <v>0</v>
      </c>
      <c r="H182" s="17"/>
      <c r="I182" s="5">
        <f t="shared" si="5"/>
        <v>0</v>
      </c>
    </row>
    <row r="183" spans="1:9" x14ac:dyDescent="0.25">
      <c r="A183" s="21" t="s">
        <v>1103</v>
      </c>
      <c r="B183" s="21">
        <v>3205088444</v>
      </c>
      <c r="C183" s="5">
        <v>0</v>
      </c>
      <c r="D183" s="5">
        <v>0</v>
      </c>
      <c r="E183" s="5"/>
      <c r="F183" s="5"/>
      <c r="G183" s="5">
        <f t="shared" si="4"/>
        <v>0</v>
      </c>
      <c r="H183" s="17"/>
      <c r="I183" s="5">
        <f t="shared" si="5"/>
        <v>0</v>
      </c>
    </row>
    <row r="184" spans="1:9" x14ac:dyDescent="0.25">
      <c r="A184" s="21" t="s">
        <v>1103</v>
      </c>
      <c r="B184" s="21">
        <v>3205088449</v>
      </c>
      <c r="C184" s="5">
        <v>0</v>
      </c>
      <c r="D184" s="5">
        <v>0</v>
      </c>
      <c r="E184" s="5"/>
      <c r="F184" s="5"/>
      <c r="G184" s="5">
        <f t="shared" si="4"/>
        <v>0</v>
      </c>
      <c r="H184" s="17"/>
      <c r="I184" s="5">
        <f t="shared" si="5"/>
        <v>0</v>
      </c>
    </row>
    <row r="185" spans="1:9" x14ac:dyDescent="0.25">
      <c r="A185" s="21" t="s">
        <v>1103</v>
      </c>
      <c r="B185" s="21">
        <v>3205089687</v>
      </c>
      <c r="C185" s="5">
        <v>0</v>
      </c>
      <c r="D185" s="5">
        <v>0</v>
      </c>
      <c r="E185" s="5"/>
      <c r="F185" s="5"/>
      <c r="G185" s="5">
        <f t="shared" si="4"/>
        <v>0</v>
      </c>
      <c r="H185" s="17"/>
      <c r="I185" s="5">
        <f t="shared" si="5"/>
        <v>0</v>
      </c>
    </row>
    <row r="186" spans="1:9" x14ac:dyDescent="0.25">
      <c r="A186" s="21" t="s">
        <v>1103</v>
      </c>
      <c r="B186" s="21">
        <v>3205090934</v>
      </c>
      <c r="C186" s="5">
        <v>0</v>
      </c>
      <c r="D186" s="5">
        <v>0</v>
      </c>
      <c r="E186" s="5"/>
      <c r="F186" s="5"/>
      <c r="G186" s="5">
        <f t="shared" si="4"/>
        <v>0</v>
      </c>
      <c r="H186" s="17"/>
      <c r="I186" s="5">
        <f t="shared" si="5"/>
        <v>0</v>
      </c>
    </row>
    <row r="187" spans="1:9" x14ac:dyDescent="0.25">
      <c r="A187" s="21" t="s">
        <v>1103</v>
      </c>
      <c r="B187" s="21">
        <v>3205094708</v>
      </c>
      <c r="C187" s="5">
        <v>0</v>
      </c>
      <c r="D187" s="5">
        <v>0</v>
      </c>
      <c r="E187" s="5"/>
      <c r="F187" s="5"/>
      <c r="G187" s="5">
        <f t="shared" si="4"/>
        <v>0</v>
      </c>
      <c r="H187" s="17"/>
      <c r="I187" s="5">
        <f t="shared" si="5"/>
        <v>0</v>
      </c>
    </row>
    <row r="188" spans="1:9" x14ac:dyDescent="0.25">
      <c r="A188" s="21" t="s">
        <v>1103</v>
      </c>
      <c r="B188" s="21">
        <v>3205095657</v>
      </c>
      <c r="C188" s="5">
        <v>0</v>
      </c>
      <c r="D188" s="5">
        <v>0</v>
      </c>
      <c r="E188" s="5"/>
      <c r="F188" s="5"/>
      <c r="G188" s="5">
        <f t="shared" si="4"/>
        <v>0</v>
      </c>
      <c r="H188" s="17"/>
      <c r="I188" s="5">
        <f t="shared" si="5"/>
        <v>0</v>
      </c>
    </row>
    <row r="189" spans="1:9" x14ac:dyDescent="0.25">
      <c r="A189" s="21" t="s">
        <v>1103</v>
      </c>
      <c r="B189" s="21">
        <v>3205095764</v>
      </c>
      <c r="C189" s="5">
        <v>0</v>
      </c>
      <c r="D189" s="5">
        <v>0</v>
      </c>
      <c r="E189" s="5"/>
      <c r="F189" s="5"/>
      <c r="G189" s="5">
        <f t="shared" si="4"/>
        <v>0</v>
      </c>
      <c r="H189" s="17"/>
      <c r="I189" s="5">
        <f t="shared" si="5"/>
        <v>0</v>
      </c>
    </row>
    <row r="190" spans="1:9" x14ac:dyDescent="0.25">
      <c r="A190" s="21" t="s">
        <v>1103</v>
      </c>
      <c r="B190" s="21">
        <v>3205096751</v>
      </c>
      <c r="C190" s="5">
        <v>0</v>
      </c>
      <c r="D190" s="5">
        <v>0</v>
      </c>
      <c r="E190" s="5"/>
      <c r="F190" s="5"/>
      <c r="G190" s="5">
        <f t="shared" si="4"/>
        <v>0</v>
      </c>
      <c r="H190" s="17"/>
      <c r="I190" s="5">
        <f t="shared" si="5"/>
        <v>0</v>
      </c>
    </row>
    <row r="191" spans="1:9" x14ac:dyDescent="0.25">
      <c r="A191" s="21" t="s">
        <v>1103</v>
      </c>
      <c r="B191" s="21">
        <v>3205099318</v>
      </c>
      <c r="C191" s="5">
        <v>0</v>
      </c>
      <c r="D191" s="5">
        <v>0</v>
      </c>
      <c r="E191" s="5"/>
      <c r="F191" s="5"/>
      <c r="G191" s="5">
        <f t="shared" si="4"/>
        <v>0</v>
      </c>
      <c r="H191" s="17"/>
      <c r="I191" s="5">
        <f t="shared" si="5"/>
        <v>0</v>
      </c>
    </row>
    <row r="192" spans="1:9" x14ac:dyDescent="0.25">
      <c r="A192" s="21" t="s">
        <v>1103</v>
      </c>
      <c r="B192" s="21">
        <v>3205102338</v>
      </c>
      <c r="C192" s="5">
        <v>0</v>
      </c>
      <c r="D192" s="5">
        <v>0</v>
      </c>
      <c r="E192" s="5"/>
      <c r="F192" s="5"/>
      <c r="G192" s="5">
        <f t="shared" si="4"/>
        <v>0</v>
      </c>
      <c r="H192" s="17"/>
      <c r="I192" s="5">
        <f t="shared" si="5"/>
        <v>0</v>
      </c>
    </row>
    <row r="193" spans="1:9" x14ac:dyDescent="0.25">
      <c r="A193" s="21" t="s">
        <v>1103</v>
      </c>
      <c r="B193" s="21">
        <v>3205102347</v>
      </c>
      <c r="C193" s="5">
        <v>0</v>
      </c>
      <c r="D193" s="5">
        <v>0</v>
      </c>
      <c r="E193" s="5"/>
      <c r="F193" s="5"/>
      <c r="G193" s="5">
        <f t="shared" si="4"/>
        <v>0</v>
      </c>
      <c r="H193" s="17"/>
      <c r="I193" s="5">
        <f t="shared" si="5"/>
        <v>0</v>
      </c>
    </row>
    <row r="194" spans="1:9" x14ac:dyDescent="0.25">
      <c r="A194" s="21" t="s">
        <v>1103</v>
      </c>
      <c r="B194" s="21">
        <v>3205669263</v>
      </c>
      <c r="C194" s="5">
        <v>0</v>
      </c>
      <c r="D194" s="5">
        <v>0</v>
      </c>
      <c r="E194" s="5"/>
      <c r="F194" s="5"/>
      <c r="G194" s="5">
        <f t="shared" ref="G194:G257" si="6">C194*19%</f>
        <v>0</v>
      </c>
      <c r="H194" s="17"/>
      <c r="I194" s="5">
        <f t="shared" ref="I194:I257" si="7">C194+D194+F194+G194</f>
        <v>0</v>
      </c>
    </row>
    <row r="195" spans="1:9" x14ac:dyDescent="0.25">
      <c r="A195" s="21" t="s">
        <v>1103</v>
      </c>
      <c r="B195" s="21">
        <v>3205669265</v>
      </c>
      <c r="C195" s="5">
        <v>0</v>
      </c>
      <c r="D195" s="5">
        <v>0</v>
      </c>
      <c r="E195" s="5"/>
      <c r="F195" s="5"/>
      <c r="G195" s="5">
        <f t="shared" si="6"/>
        <v>0</v>
      </c>
      <c r="H195" s="17"/>
      <c r="I195" s="5">
        <f t="shared" si="7"/>
        <v>0</v>
      </c>
    </row>
    <row r="196" spans="1:9" x14ac:dyDescent="0.25">
      <c r="A196" s="21" t="s">
        <v>1103</v>
      </c>
      <c r="B196" s="21">
        <v>3205669266</v>
      </c>
      <c r="C196" s="5">
        <v>0</v>
      </c>
      <c r="D196" s="5">
        <v>0</v>
      </c>
      <c r="E196" s="5"/>
      <c r="F196" s="5"/>
      <c r="G196" s="5">
        <f t="shared" si="6"/>
        <v>0</v>
      </c>
      <c r="H196" s="17"/>
      <c r="I196" s="5">
        <f t="shared" si="7"/>
        <v>0</v>
      </c>
    </row>
    <row r="197" spans="1:9" x14ac:dyDescent="0.25">
      <c r="A197" s="21" t="s">
        <v>1103</v>
      </c>
      <c r="B197" s="21">
        <v>3205669268</v>
      </c>
      <c r="C197" s="5">
        <v>0</v>
      </c>
      <c r="D197" s="5">
        <v>0</v>
      </c>
      <c r="E197" s="5"/>
      <c r="F197" s="5"/>
      <c r="G197" s="5">
        <f t="shared" si="6"/>
        <v>0</v>
      </c>
      <c r="H197" s="17"/>
      <c r="I197" s="5">
        <f t="shared" si="7"/>
        <v>0</v>
      </c>
    </row>
    <row r="198" spans="1:9" x14ac:dyDescent="0.25">
      <c r="A198" s="21" t="s">
        <v>1103</v>
      </c>
      <c r="B198" s="21">
        <v>3205669270</v>
      </c>
      <c r="C198" s="5">
        <v>0</v>
      </c>
      <c r="D198" s="5">
        <v>0</v>
      </c>
      <c r="E198" s="5"/>
      <c r="F198" s="5"/>
      <c r="G198" s="5">
        <f t="shared" si="6"/>
        <v>0</v>
      </c>
      <c r="H198" s="17"/>
      <c r="I198" s="5">
        <f t="shared" si="7"/>
        <v>0</v>
      </c>
    </row>
    <row r="199" spans="1:9" x14ac:dyDescent="0.25">
      <c r="A199" s="21" t="s">
        <v>1103</v>
      </c>
      <c r="B199" s="21">
        <v>3205669271</v>
      </c>
      <c r="C199" s="5">
        <v>0</v>
      </c>
      <c r="D199" s="5">
        <v>0</v>
      </c>
      <c r="E199" s="5"/>
      <c r="F199" s="5"/>
      <c r="G199" s="5">
        <f t="shared" si="6"/>
        <v>0</v>
      </c>
      <c r="H199" s="17"/>
      <c r="I199" s="5">
        <f t="shared" si="7"/>
        <v>0</v>
      </c>
    </row>
    <row r="200" spans="1:9" x14ac:dyDescent="0.25">
      <c r="A200" s="21" t="s">
        <v>1103</v>
      </c>
      <c r="B200" s="21">
        <v>3205669272</v>
      </c>
      <c r="C200" s="5">
        <v>0</v>
      </c>
      <c r="D200" s="5">
        <v>0</v>
      </c>
      <c r="E200" s="5"/>
      <c r="F200" s="5"/>
      <c r="G200" s="5">
        <f t="shared" si="6"/>
        <v>0</v>
      </c>
      <c r="H200" s="17"/>
      <c r="I200" s="5">
        <f t="shared" si="7"/>
        <v>0</v>
      </c>
    </row>
    <row r="201" spans="1:9" x14ac:dyDescent="0.25">
      <c r="A201" s="21" t="s">
        <v>1103</v>
      </c>
      <c r="B201" s="21">
        <v>3205669273</v>
      </c>
      <c r="C201" s="5">
        <v>0</v>
      </c>
      <c r="D201" s="5">
        <v>0</v>
      </c>
      <c r="E201" s="5"/>
      <c r="F201" s="5"/>
      <c r="G201" s="5">
        <f t="shared" si="6"/>
        <v>0</v>
      </c>
      <c r="H201" s="17"/>
      <c r="I201" s="5">
        <f t="shared" si="7"/>
        <v>0</v>
      </c>
    </row>
    <row r="202" spans="1:9" x14ac:dyDescent="0.25">
      <c r="A202" s="21" t="s">
        <v>1103</v>
      </c>
      <c r="B202" s="21">
        <v>3205669274</v>
      </c>
      <c r="C202" s="5">
        <v>0</v>
      </c>
      <c r="D202" s="5">
        <v>0</v>
      </c>
      <c r="E202" s="5"/>
      <c r="F202" s="5"/>
      <c r="G202" s="5">
        <f t="shared" si="6"/>
        <v>0</v>
      </c>
      <c r="H202" s="17"/>
      <c r="I202" s="5">
        <f t="shared" si="7"/>
        <v>0</v>
      </c>
    </row>
    <row r="203" spans="1:9" x14ac:dyDescent="0.25">
      <c r="A203" s="21" t="s">
        <v>1103</v>
      </c>
      <c r="B203" s="21">
        <v>3205669276</v>
      </c>
      <c r="C203" s="5">
        <v>0</v>
      </c>
      <c r="D203" s="5">
        <v>0</v>
      </c>
      <c r="E203" s="5"/>
      <c r="F203" s="5"/>
      <c r="G203" s="5">
        <f t="shared" si="6"/>
        <v>0</v>
      </c>
      <c r="H203" s="17"/>
      <c r="I203" s="5">
        <f t="shared" si="7"/>
        <v>0</v>
      </c>
    </row>
    <row r="204" spans="1:9" x14ac:dyDescent="0.25">
      <c r="A204" s="21" t="s">
        <v>1103</v>
      </c>
      <c r="B204" s="21">
        <v>3205669277</v>
      </c>
      <c r="C204" s="5">
        <v>0</v>
      </c>
      <c r="D204" s="5">
        <v>0</v>
      </c>
      <c r="E204" s="5"/>
      <c r="F204" s="5"/>
      <c r="G204" s="5">
        <f t="shared" si="6"/>
        <v>0</v>
      </c>
      <c r="H204" s="17"/>
      <c r="I204" s="5">
        <f t="shared" si="7"/>
        <v>0</v>
      </c>
    </row>
    <row r="205" spans="1:9" x14ac:dyDescent="0.25">
      <c r="A205" s="21" t="s">
        <v>1103</v>
      </c>
      <c r="B205" s="21">
        <v>3205947909</v>
      </c>
      <c r="C205" s="5">
        <v>0</v>
      </c>
      <c r="D205" s="5">
        <v>0</v>
      </c>
      <c r="E205" s="5"/>
      <c r="F205" s="5"/>
      <c r="G205" s="5">
        <f t="shared" si="6"/>
        <v>0</v>
      </c>
      <c r="H205" s="17"/>
      <c r="I205" s="5">
        <f t="shared" si="7"/>
        <v>0</v>
      </c>
    </row>
    <row r="206" spans="1:9" x14ac:dyDescent="0.25">
      <c r="A206" s="21" t="s">
        <v>1103</v>
      </c>
      <c r="B206" s="21">
        <v>3205975922</v>
      </c>
      <c r="C206" s="5">
        <v>0</v>
      </c>
      <c r="D206" s="5">
        <v>0</v>
      </c>
      <c r="E206" s="5"/>
      <c r="F206" s="5"/>
      <c r="G206" s="5">
        <f t="shared" si="6"/>
        <v>0</v>
      </c>
      <c r="H206" s="17"/>
      <c r="I206" s="5">
        <f t="shared" si="7"/>
        <v>0</v>
      </c>
    </row>
    <row r="207" spans="1:9" x14ac:dyDescent="0.25">
      <c r="A207" s="21" t="s">
        <v>1103</v>
      </c>
      <c r="B207" s="21">
        <v>3205975955</v>
      </c>
      <c r="C207" s="5">
        <v>0</v>
      </c>
      <c r="D207" s="5">
        <v>0</v>
      </c>
      <c r="E207" s="5"/>
      <c r="F207" s="5"/>
      <c r="G207" s="5">
        <f t="shared" si="6"/>
        <v>0</v>
      </c>
      <c r="H207" s="17"/>
      <c r="I207" s="5">
        <f t="shared" si="7"/>
        <v>0</v>
      </c>
    </row>
    <row r="208" spans="1:9" x14ac:dyDescent="0.25">
      <c r="A208" s="21" t="s">
        <v>1103</v>
      </c>
      <c r="B208" s="21">
        <v>3205975969</v>
      </c>
      <c r="C208" s="5">
        <v>0</v>
      </c>
      <c r="D208" s="5">
        <v>0</v>
      </c>
      <c r="E208" s="5"/>
      <c r="F208" s="5"/>
      <c r="G208" s="5">
        <f t="shared" si="6"/>
        <v>0</v>
      </c>
      <c r="H208" s="17"/>
      <c r="I208" s="5">
        <f t="shared" si="7"/>
        <v>0</v>
      </c>
    </row>
    <row r="209" spans="1:9" x14ac:dyDescent="0.25">
      <c r="A209" s="21" t="s">
        <v>1103</v>
      </c>
      <c r="B209" s="21">
        <v>3205977317</v>
      </c>
      <c r="C209" s="5">
        <v>0</v>
      </c>
      <c r="D209" s="5">
        <v>0</v>
      </c>
      <c r="E209" s="5"/>
      <c r="F209" s="5"/>
      <c r="G209" s="5">
        <f t="shared" si="6"/>
        <v>0</v>
      </c>
      <c r="H209" s="17"/>
      <c r="I209" s="5">
        <f t="shared" si="7"/>
        <v>0</v>
      </c>
    </row>
    <row r="210" spans="1:9" x14ac:dyDescent="0.25">
      <c r="A210" s="21" t="s">
        <v>1103</v>
      </c>
      <c r="B210" s="21">
        <v>3205977942</v>
      </c>
      <c r="C210" s="5">
        <v>0</v>
      </c>
      <c r="D210" s="5">
        <v>0</v>
      </c>
      <c r="E210" s="5"/>
      <c r="F210" s="5"/>
      <c r="G210" s="5">
        <f t="shared" si="6"/>
        <v>0</v>
      </c>
      <c r="H210" s="17"/>
      <c r="I210" s="5">
        <f t="shared" si="7"/>
        <v>0</v>
      </c>
    </row>
    <row r="211" spans="1:9" x14ac:dyDescent="0.25">
      <c r="A211" s="21" t="s">
        <v>1103</v>
      </c>
      <c r="B211" s="21">
        <v>3205978128</v>
      </c>
      <c r="C211" s="5">
        <v>0</v>
      </c>
      <c r="D211" s="5">
        <v>0</v>
      </c>
      <c r="E211" s="5"/>
      <c r="F211" s="5"/>
      <c r="G211" s="5">
        <f t="shared" si="6"/>
        <v>0</v>
      </c>
      <c r="H211" s="17"/>
      <c r="I211" s="5">
        <f t="shared" si="7"/>
        <v>0</v>
      </c>
    </row>
    <row r="212" spans="1:9" x14ac:dyDescent="0.25">
      <c r="A212" s="28" t="s">
        <v>1189</v>
      </c>
      <c r="B212" s="28">
        <v>3145463941</v>
      </c>
      <c r="C212" s="5">
        <v>31192</v>
      </c>
      <c r="D212" s="5">
        <v>0</v>
      </c>
      <c r="E212" s="5">
        <v>7174</v>
      </c>
      <c r="F212" s="5">
        <f>E212-G212</f>
        <v>1247.5199999999995</v>
      </c>
      <c r="G212" s="5">
        <f t="shared" si="6"/>
        <v>5926.4800000000005</v>
      </c>
      <c r="H212" s="17"/>
      <c r="I212" s="5">
        <f t="shared" si="7"/>
        <v>38366</v>
      </c>
    </row>
    <row r="213" spans="1:9" x14ac:dyDescent="0.25">
      <c r="A213" s="21" t="s">
        <v>1132</v>
      </c>
      <c r="B213" s="21">
        <v>3107328775</v>
      </c>
      <c r="C213" s="5">
        <v>0</v>
      </c>
      <c r="D213" s="31">
        <v>479900</v>
      </c>
      <c r="E213" s="5"/>
      <c r="F213" s="5"/>
      <c r="G213" s="5">
        <f t="shared" si="6"/>
        <v>0</v>
      </c>
      <c r="H213" s="17"/>
      <c r="I213" s="5">
        <f t="shared" si="7"/>
        <v>479900</v>
      </c>
    </row>
    <row r="214" spans="1:9" x14ac:dyDescent="0.25">
      <c r="A214" s="21" t="s">
        <v>1135</v>
      </c>
      <c r="B214" s="21">
        <v>3107380718</v>
      </c>
      <c r="C214" s="5">
        <v>0</v>
      </c>
      <c r="D214" s="5">
        <v>0</v>
      </c>
      <c r="E214" s="5"/>
      <c r="F214" s="5"/>
      <c r="G214" s="5">
        <f t="shared" si="6"/>
        <v>0</v>
      </c>
      <c r="H214" s="17"/>
      <c r="I214" s="5">
        <f t="shared" si="7"/>
        <v>0</v>
      </c>
    </row>
    <row r="215" spans="1:9" x14ac:dyDescent="0.25">
      <c r="A215" s="21" t="s">
        <v>1314</v>
      </c>
      <c r="B215" s="21">
        <v>3216716862</v>
      </c>
      <c r="C215" s="5">
        <v>0</v>
      </c>
      <c r="D215" s="5">
        <v>0</v>
      </c>
      <c r="E215" s="5"/>
      <c r="F215" s="5"/>
      <c r="G215" s="5">
        <f t="shared" si="6"/>
        <v>0</v>
      </c>
      <c r="H215" s="17"/>
      <c r="I215" s="5">
        <f t="shared" si="7"/>
        <v>0</v>
      </c>
    </row>
    <row r="216" spans="1:9" x14ac:dyDescent="0.25">
      <c r="A216" s="21" t="s">
        <v>1246</v>
      </c>
      <c r="B216" s="21">
        <v>3202467449</v>
      </c>
      <c r="C216" s="5">
        <v>0</v>
      </c>
      <c r="D216" s="5">
        <v>0</v>
      </c>
      <c r="E216" s="5"/>
      <c r="F216" s="5"/>
      <c r="G216" s="5">
        <f t="shared" si="6"/>
        <v>0</v>
      </c>
      <c r="H216" s="17"/>
      <c r="I216" s="5">
        <f t="shared" si="7"/>
        <v>0</v>
      </c>
    </row>
    <row r="217" spans="1:9" x14ac:dyDescent="0.25">
      <c r="A217" s="21" t="s">
        <v>1243</v>
      </c>
      <c r="B217" s="21">
        <v>3202467370</v>
      </c>
      <c r="C217" s="5">
        <v>0</v>
      </c>
      <c r="D217" s="5">
        <v>0</v>
      </c>
      <c r="E217" s="5"/>
      <c r="F217" s="5"/>
      <c r="G217" s="5">
        <f t="shared" si="6"/>
        <v>0</v>
      </c>
      <c r="H217" s="17"/>
      <c r="I217" s="5">
        <f t="shared" si="7"/>
        <v>0</v>
      </c>
    </row>
    <row r="218" spans="1:9" x14ac:dyDescent="0.25">
      <c r="A218" s="21" t="s">
        <v>1229</v>
      </c>
      <c r="B218" s="21">
        <v>3158951029</v>
      </c>
      <c r="C218" s="5">
        <v>0</v>
      </c>
      <c r="D218" s="5">
        <v>0</v>
      </c>
      <c r="E218" s="5"/>
      <c r="F218" s="5"/>
      <c r="G218" s="5">
        <f t="shared" si="6"/>
        <v>0</v>
      </c>
      <c r="H218" s="17"/>
      <c r="I218" s="5">
        <f t="shared" si="7"/>
        <v>0</v>
      </c>
    </row>
    <row r="219" spans="1:9" x14ac:dyDescent="0.25">
      <c r="A219" s="21" t="s">
        <v>1129</v>
      </c>
      <c r="B219" s="21">
        <v>3107323588</v>
      </c>
      <c r="C219" s="5">
        <v>0</v>
      </c>
      <c r="D219" s="5">
        <v>0</v>
      </c>
      <c r="E219" s="5"/>
      <c r="F219" s="5"/>
      <c r="G219" s="5">
        <f t="shared" si="6"/>
        <v>0</v>
      </c>
      <c r="H219" s="17"/>
      <c r="I219" s="5">
        <f t="shared" si="7"/>
        <v>0</v>
      </c>
    </row>
    <row r="220" spans="1:9" x14ac:dyDescent="0.25">
      <c r="A220" s="21" t="s">
        <v>1235</v>
      </c>
      <c r="B220" s="21">
        <v>3174051909</v>
      </c>
      <c r="C220" s="5">
        <v>0</v>
      </c>
      <c r="D220" s="5">
        <v>0</v>
      </c>
      <c r="E220" s="5"/>
      <c r="F220" s="5"/>
      <c r="G220" s="5">
        <f t="shared" si="6"/>
        <v>0</v>
      </c>
      <c r="H220" s="17"/>
      <c r="I220" s="5">
        <f t="shared" si="7"/>
        <v>0</v>
      </c>
    </row>
    <row r="221" spans="1:9" x14ac:dyDescent="0.25">
      <c r="A221" s="21" t="s">
        <v>1329</v>
      </c>
      <c r="B221" s="21">
        <v>3218148550</v>
      </c>
      <c r="C221" s="5">
        <v>0</v>
      </c>
      <c r="D221" s="31">
        <v>332528</v>
      </c>
      <c r="E221" s="5"/>
      <c r="F221" s="5"/>
      <c r="G221" s="5">
        <f t="shared" si="6"/>
        <v>0</v>
      </c>
      <c r="H221" s="17"/>
      <c r="I221" s="5">
        <f t="shared" si="7"/>
        <v>332528</v>
      </c>
    </row>
    <row r="222" spans="1:9" x14ac:dyDescent="0.25">
      <c r="A222" s="21" t="s">
        <v>1183</v>
      </c>
      <c r="B222" s="21">
        <v>3135941645</v>
      </c>
      <c r="C222" s="5">
        <v>0</v>
      </c>
      <c r="D222" s="5">
        <v>0</v>
      </c>
      <c r="E222" s="5"/>
      <c r="F222" s="5"/>
      <c r="G222" s="5">
        <f t="shared" si="6"/>
        <v>0</v>
      </c>
      <c r="H222" s="17"/>
      <c r="I222" s="5">
        <f t="shared" si="7"/>
        <v>0</v>
      </c>
    </row>
    <row r="223" spans="1:9" x14ac:dyDescent="0.25">
      <c r="A223" s="21" t="s">
        <v>1122</v>
      </c>
      <c r="B223" s="21">
        <v>3107301071</v>
      </c>
      <c r="C223" s="5">
        <v>0</v>
      </c>
      <c r="D223" s="5">
        <v>0</v>
      </c>
      <c r="E223" s="5"/>
      <c r="F223" s="5"/>
      <c r="G223" s="5">
        <f t="shared" si="6"/>
        <v>0</v>
      </c>
      <c r="H223" s="17"/>
      <c r="I223" s="5">
        <f t="shared" si="7"/>
        <v>0</v>
      </c>
    </row>
    <row r="224" spans="1:9" x14ac:dyDescent="0.25">
      <c r="A224" s="21" t="s">
        <v>1212</v>
      </c>
      <c r="B224" s="21">
        <v>3147756238</v>
      </c>
      <c r="C224" s="5">
        <v>0</v>
      </c>
      <c r="D224" s="5">
        <v>0</v>
      </c>
      <c r="E224" s="5"/>
      <c r="F224" s="5"/>
      <c r="G224" s="5">
        <f t="shared" si="6"/>
        <v>0</v>
      </c>
      <c r="H224" s="17"/>
      <c r="I224" s="5">
        <f t="shared" si="7"/>
        <v>0</v>
      </c>
    </row>
    <row r="225" spans="1:9" x14ac:dyDescent="0.25">
      <c r="A225" s="21" t="s">
        <v>1137</v>
      </c>
      <c r="B225" s="21">
        <v>3107402626</v>
      </c>
      <c r="C225" s="5">
        <v>0</v>
      </c>
      <c r="D225" s="5">
        <v>0</v>
      </c>
      <c r="E225" s="5"/>
      <c r="F225" s="5"/>
      <c r="G225" s="5">
        <f t="shared" si="6"/>
        <v>0</v>
      </c>
      <c r="H225" s="17"/>
      <c r="I225" s="5">
        <f t="shared" si="7"/>
        <v>0</v>
      </c>
    </row>
    <row r="226" spans="1:9" x14ac:dyDescent="0.25">
      <c r="A226" s="21" t="s">
        <v>1313</v>
      </c>
      <c r="B226" s="21">
        <v>3216715631</v>
      </c>
      <c r="C226" s="5">
        <v>0</v>
      </c>
      <c r="D226" s="5">
        <v>0</v>
      </c>
      <c r="E226" s="5"/>
      <c r="F226" s="5"/>
      <c r="G226" s="5">
        <f t="shared" si="6"/>
        <v>0</v>
      </c>
      <c r="H226" s="17"/>
      <c r="I226" s="5">
        <f t="shared" si="7"/>
        <v>0</v>
      </c>
    </row>
    <row r="227" spans="1:9" x14ac:dyDescent="0.25">
      <c r="A227" s="21" t="s">
        <v>1339</v>
      </c>
      <c r="B227" s="21">
        <v>3222492224</v>
      </c>
      <c r="C227" s="31">
        <v>57788.68</v>
      </c>
      <c r="D227" s="5">
        <v>0</v>
      </c>
      <c r="E227" s="5">
        <v>9567.15</v>
      </c>
      <c r="F227" s="5">
        <v>405.05929999999898</v>
      </c>
      <c r="G227" s="5">
        <f t="shared" si="6"/>
        <v>10979.849200000001</v>
      </c>
      <c r="H227" s="17"/>
      <c r="I227" s="5">
        <f t="shared" si="7"/>
        <v>69173.588499999998</v>
      </c>
    </row>
    <row r="228" spans="1:9" x14ac:dyDescent="0.25">
      <c r="A228" s="21" t="s">
        <v>1254</v>
      </c>
      <c r="B228" s="21">
        <v>3202467596</v>
      </c>
      <c r="C228" s="5">
        <v>0</v>
      </c>
      <c r="D228" s="5">
        <v>0</v>
      </c>
      <c r="E228" s="5"/>
      <c r="F228" s="5"/>
      <c r="G228" s="5">
        <f t="shared" si="6"/>
        <v>0</v>
      </c>
      <c r="H228" s="17"/>
      <c r="I228" s="5">
        <f t="shared" si="7"/>
        <v>0</v>
      </c>
    </row>
    <row r="229" spans="1:9" x14ac:dyDescent="0.25">
      <c r="A229" s="21" t="s">
        <v>1299</v>
      </c>
      <c r="B229" s="21">
        <v>3208079277</v>
      </c>
      <c r="C229" s="5">
        <v>0</v>
      </c>
      <c r="D229" s="31">
        <v>332527</v>
      </c>
      <c r="E229" s="5"/>
      <c r="F229" s="5"/>
      <c r="G229" s="5">
        <f t="shared" si="6"/>
        <v>0</v>
      </c>
      <c r="H229" s="17"/>
      <c r="I229" s="5">
        <f t="shared" si="7"/>
        <v>332527</v>
      </c>
    </row>
    <row r="230" spans="1:9" x14ac:dyDescent="0.25">
      <c r="A230" s="21" t="s">
        <v>1306</v>
      </c>
      <c r="B230" s="21">
        <v>3209277598</v>
      </c>
      <c r="C230" s="31">
        <v>50889.73</v>
      </c>
      <c r="D230" s="5">
        <v>0</v>
      </c>
      <c r="E230" s="5">
        <v>8172.56</v>
      </c>
      <c r="F230" s="5">
        <v>-1.2000000006082701E-3</v>
      </c>
      <c r="G230" s="5">
        <f t="shared" si="6"/>
        <v>9669.0487000000012</v>
      </c>
      <c r="H230" s="17"/>
      <c r="I230" s="5">
        <f t="shared" si="7"/>
        <v>60558.777500000004</v>
      </c>
    </row>
    <row r="231" spans="1:9" x14ac:dyDescent="0.25">
      <c r="A231" s="21" t="s">
        <v>1305</v>
      </c>
      <c r="B231" s="21">
        <v>3209277594</v>
      </c>
      <c r="C231" s="31">
        <v>50889.73</v>
      </c>
      <c r="D231" s="5">
        <v>0</v>
      </c>
      <c r="E231" s="5">
        <v>8125.25</v>
      </c>
      <c r="F231" s="5">
        <v>-1.2000000006082701E-3</v>
      </c>
      <c r="G231" s="5">
        <f t="shared" si="6"/>
        <v>9669.0487000000012</v>
      </c>
      <c r="H231" s="17"/>
      <c r="I231" s="5">
        <f t="shared" si="7"/>
        <v>60558.777500000004</v>
      </c>
    </row>
    <row r="232" spans="1:9" x14ac:dyDescent="0.25">
      <c r="A232" s="21" t="s">
        <v>1305</v>
      </c>
      <c r="B232" s="21">
        <v>3209277599</v>
      </c>
      <c r="C232" s="31">
        <v>57788.68</v>
      </c>
      <c r="D232" s="5">
        <v>0</v>
      </c>
      <c r="E232" s="5">
        <v>9567.15</v>
      </c>
      <c r="F232" s="5">
        <v>405.05929999999898</v>
      </c>
      <c r="G232" s="5">
        <f t="shared" si="6"/>
        <v>10979.849200000001</v>
      </c>
      <c r="H232" s="17"/>
      <c r="I232" s="5">
        <f t="shared" si="7"/>
        <v>69173.588499999998</v>
      </c>
    </row>
    <row r="233" spans="1:9" x14ac:dyDescent="0.25">
      <c r="A233" s="21" t="s">
        <v>1305</v>
      </c>
      <c r="B233" s="21">
        <v>3209277601</v>
      </c>
      <c r="C233" s="31">
        <v>50889.73</v>
      </c>
      <c r="D233" s="5">
        <v>0</v>
      </c>
      <c r="E233" s="5">
        <v>8125.25</v>
      </c>
      <c r="F233" s="5">
        <v>-1.2000000006082701E-3</v>
      </c>
      <c r="G233" s="5">
        <f t="shared" si="6"/>
        <v>9669.0487000000012</v>
      </c>
      <c r="H233" s="17"/>
      <c r="I233" s="5">
        <f t="shared" si="7"/>
        <v>60558.777500000004</v>
      </c>
    </row>
    <row r="234" spans="1:9" x14ac:dyDescent="0.25">
      <c r="A234" s="21" t="s">
        <v>1305</v>
      </c>
      <c r="B234" s="21">
        <v>3209277605</v>
      </c>
      <c r="C234" s="31">
        <v>50889.73</v>
      </c>
      <c r="D234" s="5">
        <v>0</v>
      </c>
      <c r="E234" s="5">
        <v>8125.25</v>
      </c>
      <c r="F234" s="5">
        <v>-1.2000000006082701E-3</v>
      </c>
      <c r="G234" s="5">
        <f t="shared" si="6"/>
        <v>9669.0487000000012</v>
      </c>
      <c r="H234" s="17"/>
      <c r="I234" s="5">
        <f t="shared" si="7"/>
        <v>60558.777500000004</v>
      </c>
    </row>
    <row r="235" spans="1:9" x14ac:dyDescent="0.25">
      <c r="A235" s="21" t="s">
        <v>1305</v>
      </c>
      <c r="B235" s="21">
        <v>3209277606</v>
      </c>
      <c r="C235" s="31">
        <v>50889.73</v>
      </c>
      <c r="D235" s="5">
        <v>0</v>
      </c>
      <c r="E235" s="5">
        <v>8125.25</v>
      </c>
      <c r="F235" s="5">
        <v>-1.2000000006082701E-3</v>
      </c>
      <c r="G235" s="5">
        <f t="shared" si="6"/>
        <v>9669.0487000000012</v>
      </c>
      <c r="H235" s="17"/>
      <c r="I235" s="5">
        <f t="shared" si="7"/>
        <v>60558.777500000004</v>
      </c>
    </row>
    <row r="236" spans="1:9" x14ac:dyDescent="0.25">
      <c r="A236" s="21" t="s">
        <v>1305</v>
      </c>
      <c r="B236" s="21">
        <v>3209277608</v>
      </c>
      <c r="C236" s="31">
        <v>50889.73</v>
      </c>
      <c r="D236" s="5">
        <v>0</v>
      </c>
      <c r="E236" s="5">
        <v>8125.25</v>
      </c>
      <c r="F236" s="5">
        <v>-1.2000000006082701E-3</v>
      </c>
      <c r="G236" s="5">
        <f t="shared" si="6"/>
        <v>9669.0487000000012</v>
      </c>
      <c r="H236" s="17"/>
      <c r="I236" s="5">
        <f t="shared" si="7"/>
        <v>60558.777500000004</v>
      </c>
    </row>
    <row r="237" spans="1:9" x14ac:dyDescent="0.25">
      <c r="A237" s="21" t="s">
        <v>1305</v>
      </c>
      <c r="B237" s="21">
        <v>3209277609</v>
      </c>
      <c r="C237" s="31">
        <v>50889.73</v>
      </c>
      <c r="D237" s="5">
        <v>0</v>
      </c>
      <c r="E237" s="5">
        <v>8125.25</v>
      </c>
      <c r="F237" s="5">
        <v>-1.2000000006082701E-3</v>
      </c>
      <c r="G237" s="5">
        <f t="shared" si="6"/>
        <v>9669.0487000000012</v>
      </c>
      <c r="H237" s="17"/>
      <c r="I237" s="5">
        <f t="shared" si="7"/>
        <v>60558.777500000004</v>
      </c>
    </row>
    <row r="238" spans="1:9" x14ac:dyDescent="0.25">
      <c r="A238" s="21" t="s">
        <v>1305</v>
      </c>
      <c r="B238" s="21">
        <v>3209277617</v>
      </c>
      <c r="C238" s="31">
        <v>50889.73</v>
      </c>
      <c r="D238" s="5">
        <v>0</v>
      </c>
      <c r="E238" s="5">
        <v>8125.25</v>
      </c>
      <c r="F238" s="5">
        <v>-1.2000000006082701E-3</v>
      </c>
      <c r="G238" s="5">
        <f t="shared" si="6"/>
        <v>9669.0487000000012</v>
      </c>
      <c r="H238" s="17"/>
      <c r="I238" s="5">
        <f t="shared" si="7"/>
        <v>60558.777500000004</v>
      </c>
    </row>
    <row r="239" spans="1:9" x14ac:dyDescent="0.25">
      <c r="A239" s="21" t="s">
        <v>1305</v>
      </c>
      <c r="B239" s="21">
        <v>3209277618</v>
      </c>
      <c r="C239" s="31">
        <v>50889.73</v>
      </c>
      <c r="D239" s="5">
        <v>0</v>
      </c>
      <c r="E239" s="5">
        <v>8125.25</v>
      </c>
      <c r="F239" s="5">
        <v>-1.2000000006082701E-3</v>
      </c>
      <c r="G239" s="5">
        <f t="shared" si="6"/>
        <v>9669.0487000000012</v>
      </c>
      <c r="H239" s="17"/>
      <c r="I239" s="5">
        <f t="shared" si="7"/>
        <v>60558.777500000004</v>
      </c>
    </row>
    <row r="240" spans="1:9" x14ac:dyDescent="0.25">
      <c r="A240" s="21" t="s">
        <v>1305</v>
      </c>
      <c r="B240" s="21">
        <v>3209277622</v>
      </c>
      <c r="C240" s="31">
        <v>50889.73</v>
      </c>
      <c r="D240" s="5">
        <v>0</v>
      </c>
      <c r="E240" s="5">
        <v>8125.25</v>
      </c>
      <c r="F240" s="5">
        <v>-1.2000000006082701E-3</v>
      </c>
      <c r="G240" s="5">
        <f t="shared" si="6"/>
        <v>9669.0487000000012</v>
      </c>
      <c r="H240" s="17"/>
      <c r="I240" s="5">
        <f t="shared" si="7"/>
        <v>60558.777500000004</v>
      </c>
    </row>
    <row r="241" spans="1:9" x14ac:dyDescent="0.25">
      <c r="A241" s="21" t="s">
        <v>1360</v>
      </c>
      <c r="B241" s="21">
        <v>3235678713</v>
      </c>
      <c r="C241" s="5">
        <v>0</v>
      </c>
      <c r="D241" s="5">
        <v>0</v>
      </c>
      <c r="E241" s="5"/>
      <c r="F241" s="5"/>
      <c r="G241" s="5">
        <f t="shared" si="6"/>
        <v>0</v>
      </c>
      <c r="H241" s="17"/>
      <c r="I241" s="5">
        <f t="shared" si="7"/>
        <v>0</v>
      </c>
    </row>
    <row r="242" spans="1:9" x14ac:dyDescent="0.25">
      <c r="A242" s="21" t="s">
        <v>1360</v>
      </c>
      <c r="B242" s="21">
        <v>3235678714</v>
      </c>
      <c r="C242" s="5">
        <v>0</v>
      </c>
      <c r="D242" s="5">
        <v>0</v>
      </c>
      <c r="E242" s="5"/>
      <c r="F242" s="5"/>
      <c r="G242" s="5">
        <f t="shared" si="6"/>
        <v>0</v>
      </c>
      <c r="H242" s="17"/>
      <c r="I242" s="5">
        <f t="shared" si="7"/>
        <v>0</v>
      </c>
    </row>
    <row r="243" spans="1:9" x14ac:dyDescent="0.25">
      <c r="A243" s="21" t="s">
        <v>1360</v>
      </c>
      <c r="B243" s="21">
        <v>3235678715</v>
      </c>
      <c r="C243" s="5">
        <v>0</v>
      </c>
      <c r="D243" s="5">
        <v>0</v>
      </c>
      <c r="E243" s="5"/>
      <c r="F243" s="5"/>
      <c r="G243" s="5">
        <f t="shared" si="6"/>
        <v>0</v>
      </c>
      <c r="H243" s="17"/>
      <c r="I243" s="5">
        <f t="shared" si="7"/>
        <v>0</v>
      </c>
    </row>
    <row r="244" spans="1:9" x14ac:dyDescent="0.25">
      <c r="A244" s="21" t="s">
        <v>1360</v>
      </c>
      <c r="B244" s="21">
        <v>3235678716</v>
      </c>
      <c r="C244" s="5">
        <v>0</v>
      </c>
      <c r="D244" s="5">
        <v>0</v>
      </c>
      <c r="E244" s="5"/>
      <c r="F244" s="5"/>
      <c r="G244" s="5">
        <f t="shared" si="6"/>
        <v>0</v>
      </c>
      <c r="H244" s="17"/>
      <c r="I244" s="5">
        <f t="shared" si="7"/>
        <v>0</v>
      </c>
    </row>
    <row r="245" spans="1:9" x14ac:dyDescent="0.25">
      <c r="A245" s="21" t="s">
        <v>1360</v>
      </c>
      <c r="B245" s="21">
        <v>3235678717</v>
      </c>
      <c r="C245" s="5">
        <v>0</v>
      </c>
      <c r="D245" s="5">
        <v>0</v>
      </c>
      <c r="E245" s="5"/>
      <c r="F245" s="5"/>
      <c r="G245" s="5">
        <f t="shared" si="6"/>
        <v>0</v>
      </c>
      <c r="H245" s="17"/>
      <c r="I245" s="5">
        <f t="shared" si="7"/>
        <v>0</v>
      </c>
    </row>
    <row r="246" spans="1:9" x14ac:dyDescent="0.25">
      <c r="A246" s="21" t="s">
        <v>1323</v>
      </c>
      <c r="B246" s="21">
        <v>3218139466</v>
      </c>
      <c r="C246" s="31">
        <v>37806.94</v>
      </c>
      <c r="D246" s="5">
        <v>0</v>
      </c>
      <c r="E246" s="5">
        <v>6131.0199999999995</v>
      </c>
      <c r="F246" s="5">
        <v>-2.6000000007115887E-3</v>
      </c>
      <c r="G246" s="5">
        <f t="shared" si="6"/>
        <v>7183.3186000000005</v>
      </c>
      <c r="H246" s="17"/>
      <c r="I246" s="5">
        <f t="shared" si="7"/>
        <v>44990.256000000001</v>
      </c>
    </row>
    <row r="247" spans="1:9" x14ac:dyDescent="0.25">
      <c r="A247" s="21" t="s">
        <v>1323</v>
      </c>
      <c r="B247" s="21">
        <v>3218139474</v>
      </c>
      <c r="C247" s="31">
        <v>37806.94</v>
      </c>
      <c r="D247" s="5">
        <v>0</v>
      </c>
      <c r="E247" s="5">
        <v>6036.4</v>
      </c>
      <c r="F247" s="5">
        <v>-2.6000000007115887E-3</v>
      </c>
      <c r="G247" s="5">
        <f t="shared" si="6"/>
        <v>7183.3186000000005</v>
      </c>
      <c r="H247" s="17"/>
      <c r="I247" s="5">
        <f t="shared" si="7"/>
        <v>44990.256000000001</v>
      </c>
    </row>
    <row r="248" spans="1:9" x14ac:dyDescent="0.25">
      <c r="A248" s="21" t="s">
        <v>1323</v>
      </c>
      <c r="B248" s="21">
        <v>3218139476</v>
      </c>
      <c r="C248" s="31">
        <v>37806.94</v>
      </c>
      <c r="D248" s="5">
        <v>0</v>
      </c>
      <c r="E248" s="5">
        <v>6036.4</v>
      </c>
      <c r="F248" s="5">
        <v>-2.6000000007115887E-3</v>
      </c>
      <c r="G248" s="5">
        <f t="shared" si="6"/>
        <v>7183.3186000000005</v>
      </c>
      <c r="H248" s="17"/>
      <c r="I248" s="5">
        <f t="shared" si="7"/>
        <v>44990.256000000001</v>
      </c>
    </row>
    <row r="249" spans="1:9" x14ac:dyDescent="0.25">
      <c r="A249" s="21" t="s">
        <v>1185</v>
      </c>
      <c r="B249" s="21">
        <v>3137164743</v>
      </c>
      <c r="C249" s="5">
        <v>0</v>
      </c>
      <c r="D249" s="5">
        <v>0</v>
      </c>
      <c r="E249" s="5"/>
      <c r="F249" s="5"/>
      <c r="G249" s="5">
        <f t="shared" si="6"/>
        <v>0</v>
      </c>
      <c r="H249" s="17"/>
      <c r="I249" s="5">
        <f t="shared" si="7"/>
        <v>0</v>
      </c>
    </row>
    <row r="250" spans="1:9" x14ac:dyDescent="0.25">
      <c r="A250" s="21" t="s">
        <v>1201</v>
      </c>
      <c r="B250" s="21">
        <v>3147403812</v>
      </c>
      <c r="C250" s="5">
        <v>0</v>
      </c>
      <c r="D250" s="5">
        <v>0</v>
      </c>
      <c r="E250" s="5"/>
      <c r="F250" s="5"/>
      <c r="G250" s="5">
        <f t="shared" si="6"/>
        <v>0</v>
      </c>
      <c r="H250" s="17"/>
      <c r="I250" s="5">
        <f t="shared" si="7"/>
        <v>0</v>
      </c>
    </row>
    <row r="251" spans="1:9" x14ac:dyDescent="0.25">
      <c r="A251" s="21" t="s">
        <v>1278</v>
      </c>
      <c r="B251" s="21">
        <v>3205974768</v>
      </c>
      <c r="C251" s="5">
        <v>0</v>
      </c>
      <c r="D251" s="5">
        <v>0</v>
      </c>
      <c r="E251" s="5"/>
      <c r="F251" s="5"/>
      <c r="G251" s="5">
        <f t="shared" si="6"/>
        <v>0</v>
      </c>
      <c r="H251" s="17"/>
      <c r="I251" s="5">
        <f t="shared" si="7"/>
        <v>0</v>
      </c>
    </row>
    <row r="252" spans="1:9" x14ac:dyDescent="0.25">
      <c r="A252" s="21" t="s">
        <v>1127</v>
      </c>
      <c r="B252" s="21">
        <v>3107318825</v>
      </c>
      <c r="C252" s="5">
        <v>0</v>
      </c>
      <c r="D252" s="31">
        <v>477520</v>
      </c>
      <c r="E252" s="5"/>
      <c r="F252" s="5"/>
      <c r="G252" s="5">
        <f t="shared" si="6"/>
        <v>0</v>
      </c>
      <c r="H252" s="17"/>
      <c r="I252" s="5">
        <f t="shared" si="7"/>
        <v>477520</v>
      </c>
    </row>
    <row r="253" spans="1:9" x14ac:dyDescent="0.25">
      <c r="A253" s="21" t="s">
        <v>1125</v>
      </c>
      <c r="B253" s="21">
        <v>3107314544</v>
      </c>
      <c r="C253" s="5">
        <v>0</v>
      </c>
      <c r="D253" s="31">
        <v>477520</v>
      </c>
      <c r="E253" s="5"/>
      <c r="F253" s="5"/>
      <c r="G253" s="5">
        <f t="shared" si="6"/>
        <v>0</v>
      </c>
      <c r="H253" s="17"/>
      <c r="I253" s="5">
        <f t="shared" si="7"/>
        <v>477520</v>
      </c>
    </row>
    <row r="254" spans="1:9" x14ac:dyDescent="0.25">
      <c r="A254" s="21" t="s">
        <v>1126</v>
      </c>
      <c r="B254" s="21">
        <v>3107318806</v>
      </c>
      <c r="C254" s="5">
        <v>0</v>
      </c>
      <c r="D254" s="31">
        <v>477520</v>
      </c>
      <c r="E254" s="5"/>
      <c r="F254" s="5"/>
      <c r="G254" s="5">
        <f t="shared" si="6"/>
        <v>0</v>
      </c>
      <c r="H254" s="17"/>
      <c r="I254" s="5">
        <f t="shared" si="7"/>
        <v>477520</v>
      </c>
    </row>
    <row r="255" spans="1:9" x14ac:dyDescent="0.25">
      <c r="A255" s="21" t="s">
        <v>1128</v>
      </c>
      <c r="B255" s="21">
        <v>3107318838</v>
      </c>
      <c r="C255" s="5">
        <v>0</v>
      </c>
      <c r="D255" s="31">
        <v>479900</v>
      </c>
      <c r="E255" s="5"/>
      <c r="F255" s="5"/>
      <c r="G255" s="5">
        <f t="shared" si="6"/>
        <v>0</v>
      </c>
      <c r="H255" s="17"/>
      <c r="I255" s="5">
        <f t="shared" si="7"/>
        <v>479900</v>
      </c>
    </row>
    <row r="256" spans="1:9" x14ac:dyDescent="0.25">
      <c r="A256" s="21" t="s">
        <v>1130</v>
      </c>
      <c r="B256" s="21">
        <v>3107324398</v>
      </c>
      <c r="C256" s="5">
        <v>0</v>
      </c>
      <c r="D256" s="31">
        <v>479900</v>
      </c>
      <c r="E256" s="5"/>
      <c r="F256" s="5"/>
      <c r="G256" s="5">
        <f t="shared" si="6"/>
        <v>0</v>
      </c>
      <c r="H256" s="17"/>
      <c r="I256" s="5">
        <f t="shared" si="7"/>
        <v>479900</v>
      </c>
    </row>
    <row r="257" spans="1:9" x14ac:dyDescent="0.25">
      <c r="A257" s="21" t="s">
        <v>1115</v>
      </c>
      <c r="B257" s="21">
        <v>3107291912</v>
      </c>
      <c r="C257" s="5">
        <v>0</v>
      </c>
      <c r="D257" s="5">
        <v>0</v>
      </c>
      <c r="E257" s="5"/>
      <c r="F257" s="5"/>
      <c r="G257" s="5">
        <f t="shared" si="6"/>
        <v>0</v>
      </c>
      <c r="H257" s="17"/>
      <c r="I257" s="5">
        <f t="shared" si="7"/>
        <v>0</v>
      </c>
    </row>
    <row r="258" spans="1:9" x14ac:dyDescent="0.25">
      <c r="A258" s="21" t="s">
        <v>1115</v>
      </c>
      <c r="B258" s="21">
        <v>3107314473</v>
      </c>
      <c r="C258" s="5">
        <v>0</v>
      </c>
      <c r="D258" s="5">
        <v>0</v>
      </c>
      <c r="E258" s="5"/>
      <c r="F258" s="5"/>
      <c r="G258" s="5">
        <f t="shared" ref="G258:G321" si="8">C258*19%</f>
        <v>0</v>
      </c>
      <c r="H258" s="17"/>
      <c r="I258" s="5">
        <f t="shared" ref="I258:I321" si="9">C258+D258+F258+G258</f>
        <v>0</v>
      </c>
    </row>
    <row r="259" spans="1:9" x14ac:dyDescent="0.25">
      <c r="A259" s="21" t="s">
        <v>1115</v>
      </c>
      <c r="B259" s="21">
        <v>3107314537</v>
      </c>
      <c r="C259" s="5">
        <v>0</v>
      </c>
      <c r="D259" s="5">
        <v>0</v>
      </c>
      <c r="E259" s="5"/>
      <c r="F259" s="5"/>
      <c r="G259" s="5">
        <f t="shared" si="8"/>
        <v>0</v>
      </c>
      <c r="H259" s="17"/>
      <c r="I259" s="5">
        <f t="shared" si="9"/>
        <v>0</v>
      </c>
    </row>
    <row r="260" spans="1:9" x14ac:dyDescent="0.25">
      <c r="A260" s="21" t="s">
        <v>1115</v>
      </c>
      <c r="B260" s="21">
        <v>3107322251</v>
      </c>
      <c r="C260" s="5">
        <v>0</v>
      </c>
      <c r="D260" s="5">
        <v>0</v>
      </c>
      <c r="E260" s="5"/>
      <c r="F260" s="5"/>
      <c r="G260" s="5">
        <f t="shared" si="8"/>
        <v>0</v>
      </c>
      <c r="H260" s="17"/>
      <c r="I260" s="5">
        <f t="shared" si="9"/>
        <v>0</v>
      </c>
    </row>
    <row r="261" spans="1:9" x14ac:dyDescent="0.25">
      <c r="A261" s="21" t="s">
        <v>1115</v>
      </c>
      <c r="B261" s="21">
        <v>3107324438</v>
      </c>
      <c r="C261" s="5">
        <v>0</v>
      </c>
      <c r="D261" s="5">
        <v>0</v>
      </c>
      <c r="E261" s="5"/>
      <c r="F261" s="5"/>
      <c r="G261" s="5">
        <f t="shared" si="8"/>
        <v>0</v>
      </c>
      <c r="H261" s="17"/>
      <c r="I261" s="5">
        <f t="shared" si="9"/>
        <v>0</v>
      </c>
    </row>
    <row r="262" spans="1:9" x14ac:dyDescent="0.25">
      <c r="A262" s="21" t="s">
        <v>1115</v>
      </c>
      <c r="B262" s="21">
        <v>3107325769</v>
      </c>
      <c r="C262" s="31">
        <v>76154.14</v>
      </c>
      <c r="D262" s="5">
        <v>0</v>
      </c>
      <c r="E262" s="5">
        <v>12503.26</v>
      </c>
      <c r="F262" s="5">
        <v>409.59280000000035</v>
      </c>
      <c r="G262" s="5">
        <f t="shared" si="8"/>
        <v>14469.286599999999</v>
      </c>
      <c r="H262" s="17"/>
      <c r="I262" s="5">
        <f t="shared" si="9"/>
        <v>91033.01939999999</v>
      </c>
    </row>
    <row r="263" spans="1:9" x14ac:dyDescent="0.25">
      <c r="A263" s="21" t="s">
        <v>1115</v>
      </c>
      <c r="B263" s="21">
        <v>3107326388</v>
      </c>
      <c r="C263" s="31">
        <v>76154.14</v>
      </c>
      <c r="D263" s="5">
        <v>0</v>
      </c>
      <c r="E263" s="5">
        <v>12503.26</v>
      </c>
      <c r="F263" s="5">
        <v>409.59280000000035</v>
      </c>
      <c r="G263" s="5">
        <f t="shared" si="8"/>
        <v>14469.286599999999</v>
      </c>
      <c r="H263" s="17"/>
      <c r="I263" s="5">
        <f t="shared" si="9"/>
        <v>91033.01939999999</v>
      </c>
    </row>
    <row r="264" spans="1:9" x14ac:dyDescent="0.25">
      <c r="A264" s="21" t="s">
        <v>1115</v>
      </c>
      <c r="B264" s="21">
        <v>3107327056</v>
      </c>
      <c r="C264" s="31">
        <v>76154.14</v>
      </c>
      <c r="D264" s="5">
        <v>0</v>
      </c>
      <c r="E264" s="5">
        <v>12503.26</v>
      </c>
      <c r="F264" s="5">
        <v>409.59280000000035</v>
      </c>
      <c r="G264" s="5">
        <f t="shared" si="8"/>
        <v>14469.286599999999</v>
      </c>
      <c r="H264" s="17"/>
      <c r="I264" s="5">
        <f t="shared" si="9"/>
        <v>91033.01939999999</v>
      </c>
    </row>
    <row r="265" spans="1:9" x14ac:dyDescent="0.25">
      <c r="A265" s="21" t="s">
        <v>1115</v>
      </c>
      <c r="B265" s="21">
        <v>3107327082</v>
      </c>
      <c r="C265" s="31">
        <v>76154.14</v>
      </c>
      <c r="D265" s="5">
        <v>0</v>
      </c>
      <c r="E265" s="5">
        <v>12503.26</v>
      </c>
      <c r="F265" s="5">
        <v>409.59280000000035</v>
      </c>
      <c r="G265" s="5">
        <f t="shared" si="8"/>
        <v>14469.286599999999</v>
      </c>
      <c r="H265" s="17"/>
      <c r="I265" s="5">
        <f t="shared" si="9"/>
        <v>91033.01939999999</v>
      </c>
    </row>
    <row r="266" spans="1:9" x14ac:dyDescent="0.25">
      <c r="A266" s="21" t="s">
        <v>1115</v>
      </c>
      <c r="B266" s="21">
        <v>3107328273</v>
      </c>
      <c r="C266" s="31">
        <v>76154.14</v>
      </c>
      <c r="D266" s="5">
        <v>0</v>
      </c>
      <c r="E266" s="5">
        <v>12503.26</v>
      </c>
      <c r="F266" s="5">
        <v>409.59280000000035</v>
      </c>
      <c r="G266" s="5">
        <f t="shared" si="8"/>
        <v>14469.286599999999</v>
      </c>
      <c r="H266" s="17"/>
      <c r="I266" s="5">
        <f t="shared" si="9"/>
        <v>91033.01939999999</v>
      </c>
    </row>
    <row r="267" spans="1:9" x14ac:dyDescent="0.25">
      <c r="A267" s="21" t="s">
        <v>1115</v>
      </c>
      <c r="B267" s="21">
        <v>3107330268</v>
      </c>
      <c r="C267" s="31">
        <v>76154.14</v>
      </c>
      <c r="D267" s="5">
        <v>0</v>
      </c>
      <c r="E267" s="5">
        <v>12503.26</v>
      </c>
      <c r="F267" s="5">
        <v>409.59280000000035</v>
      </c>
      <c r="G267" s="5">
        <f t="shared" si="8"/>
        <v>14469.286599999999</v>
      </c>
      <c r="H267" s="17"/>
      <c r="I267" s="5">
        <f t="shared" si="9"/>
        <v>91033.01939999999</v>
      </c>
    </row>
    <row r="268" spans="1:9" x14ac:dyDescent="0.25">
      <c r="A268" s="21" t="s">
        <v>1115</v>
      </c>
      <c r="B268" s="21">
        <v>3107330271</v>
      </c>
      <c r="C268" s="31">
        <v>76154.14</v>
      </c>
      <c r="D268" s="5">
        <v>0</v>
      </c>
      <c r="E268" s="5">
        <v>12503.26</v>
      </c>
      <c r="F268" s="5">
        <v>409.59280000000035</v>
      </c>
      <c r="G268" s="5">
        <f t="shared" si="8"/>
        <v>14469.286599999999</v>
      </c>
      <c r="H268" s="17"/>
      <c r="I268" s="5">
        <f t="shared" si="9"/>
        <v>91033.01939999999</v>
      </c>
    </row>
    <row r="269" spans="1:9" x14ac:dyDescent="0.25">
      <c r="A269" s="21" t="s">
        <v>1115</v>
      </c>
      <c r="B269" s="21">
        <v>3107330293</v>
      </c>
      <c r="C269" s="31">
        <v>76154.14</v>
      </c>
      <c r="D269" s="5">
        <v>0</v>
      </c>
      <c r="E269" s="5">
        <v>12503.26</v>
      </c>
      <c r="F269" s="5">
        <v>409.59280000000035</v>
      </c>
      <c r="G269" s="5">
        <f t="shared" si="8"/>
        <v>14469.286599999999</v>
      </c>
      <c r="H269" s="17"/>
      <c r="I269" s="5">
        <f t="shared" si="9"/>
        <v>91033.01939999999</v>
      </c>
    </row>
    <row r="270" spans="1:9" x14ac:dyDescent="0.25">
      <c r="A270" s="21" t="s">
        <v>1115</v>
      </c>
      <c r="B270" s="21">
        <v>3107330342</v>
      </c>
      <c r="C270" s="31">
        <v>76154.14</v>
      </c>
      <c r="D270" s="5">
        <v>0</v>
      </c>
      <c r="E270" s="5">
        <v>12812.03</v>
      </c>
      <c r="F270" s="5">
        <v>459.39280000000144</v>
      </c>
      <c r="G270" s="5">
        <f t="shared" si="8"/>
        <v>14469.286599999999</v>
      </c>
      <c r="H270" s="17"/>
      <c r="I270" s="5">
        <f t="shared" si="9"/>
        <v>91082.819400000008</v>
      </c>
    </row>
    <row r="271" spans="1:9" x14ac:dyDescent="0.25">
      <c r="A271" s="21" t="s">
        <v>1115</v>
      </c>
      <c r="B271" s="21">
        <v>3107330383</v>
      </c>
      <c r="C271" s="31">
        <v>76154.14</v>
      </c>
      <c r="D271" s="5">
        <v>0</v>
      </c>
      <c r="E271" s="5">
        <v>12503.26</v>
      </c>
      <c r="F271" s="5">
        <v>409.59280000000035</v>
      </c>
      <c r="G271" s="5">
        <f t="shared" si="8"/>
        <v>14469.286599999999</v>
      </c>
      <c r="H271" s="17"/>
      <c r="I271" s="5">
        <f t="shared" si="9"/>
        <v>91033.01939999999</v>
      </c>
    </row>
    <row r="272" spans="1:9" x14ac:dyDescent="0.25">
      <c r="A272" s="21" t="s">
        <v>1115</v>
      </c>
      <c r="B272" s="21">
        <v>3107330399</v>
      </c>
      <c r="C272" s="31">
        <v>76154.14</v>
      </c>
      <c r="D272" s="5">
        <v>0</v>
      </c>
      <c r="E272" s="5">
        <v>12503.26</v>
      </c>
      <c r="F272" s="5">
        <v>409.59280000000035</v>
      </c>
      <c r="G272" s="5">
        <f t="shared" si="8"/>
        <v>14469.286599999999</v>
      </c>
      <c r="H272" s="17"/>
      <c r="I272" s="5">
        <f t="shared" si="9"/>
        <v>91033.01939999999</v>
      </c>
    </row>
    <row r="273" spans="1:9" x14ac:dyDescent="0.25">
      <c r="A273" s="21" t="s">
        <v>1115</v>
      </c>
      <c r="B273" s="21">
        <v>3107331460</v>
      </c>
      <c r="C273" s="31">
        <v>76154.14</v>
      </c>
      <c r="D273" s="5">
        <v>0</v>
      </c>
      <c r="E273" s="5">
        <v>12503.26</v>
      </c>
      <c r="F273" s="5">
        <v>409.59280000000035</v>
      </c>
      <c r="G273" s="5">
        <f t="shared" si="8"/>
        <v>14469.286599999999</v>
      </c>
      <c r="H273" s="17"/>
      <c r="I273" s="5">
        <f t="shared" si="9"/>
        <v>91033.01939999999</v>
      </c>
    </row>
    <row r="274" spans="1:9" x14ac:dyDescent="0.25">
      <c r="A274" s="21" t="s">
        <v>1115</v>
      </c>
      <c r="B274" s="21">
        <v>3107331462</v>
      </c>
      <c r="C274" s="31">
        <v>76154.14</v>
      </c>
      <c r="D274" s="5">
        <v>0</v>
      </c>
      <c r="E274" s="5">
        <v>12503.26</v>
      </c>
      <c r="F274" s="5">
        <v>409.59280000000035</v>
      </c>
      <c r="G274" s="5">
        <f t="shared" si="8"/>
        <v>14469.286599999999</v>
      </c>
      <c r="H274" s="17"/>
      <c r="I274" s="5">
        <f t="shared" si="9"/>
        <v>91033.01939999999</v>
      </c>
    </row>
    <row r="275" spans="1:9" x14ac:dyDescent="0.25">
      <c r="A275" s="21" t="s">
        <v>1115</v>
      </c>
      <c r="B275" s="21">
        <v>3107331510</v>
      </c>
      <c r="C275" s="31">
        <v>76154.14</v>
      </c>
      <c r="D275" s="5">
        <v>0</v>
      </c>
      <c r="E275" s="5">
        <v>12503.26</v>
      </c>
      <c r="F275" s="5">
        <v>409.59280000000035</v>
      </c>
      <c r="G275" s="5">
        <f t="shared" si="8"/>
        <v>14469.286599999999</v>
      </c>
      <c r="H275" s="17"/>
      <c r="I275" s="5">
        <f t="shared" si="9"/>
        <v>91033.01939999999</v>
      </c>
    </row>
    <row r="276" spans="1:9" x14ac:dyDescent="0.25">
      <c r="A276" s="21" t="s">
        <v>1115</v>
      </c>
      <c r="B276" s="21">
        <v>3137373463</v>
      </c>
      <c r="C276" s="5">
        <v>0</v>
      </c>
      <c r="D276" s="5">
        <v>0</v>
      </c>
      <c r="E276" s="5"/>
      <c r="F276" s="5"/>
      <c r="G276" s="5">
        <f t="shared" si="8"/>
        <v>0</v>
      </c>
      <c r="H276" s="17"/>
      <c r="I276" s="5">
        <f t="shared" si="9"/>
        <v>0</v>
      </c>
    </row>
    <row r="277" spans="1:9" x14ac:dyDescent="0.25">
      <c r="A277" s="21" t="s">
        <v>1114</v>
      </c>
      <c r="B277" s="21">
        <v>3107290632</v>
      </c>
      <c r="C277" s="5">
        <v>0</v>
      </c>
      <c r="D277" s="5">
        <v>0</v>
      </c>
      <c r="E277" s="5"/>
      <c r="F277" s="5"/>
      <c r="G277" s="5">
        <f t="shared" si="8"/>
        <v>0</v>
      </c>
      <c r="H277" s="17"/>
      <c r="I277" s="5">
        <f t="shared" si="9"/>
        <v>0</v>
      </c>
    </row>
    <row r="278" spans="1:9" x14ac:dyDescent="0.25">
      <c r="A278" s="21" t="s">
        <v>1114</v>
      </c>
      <c r="B278" s="21">
        <v>3107291827</v>
      </c>
      <c r="C278" s="5">
        <v>0</v>
      </c>
      <c r="D278" s="5">
        <v>0</v>
      </c>
      <c r="E278" s="5"/>
      <c r="F278" s="5"/>
      <c r="G278" s="5">
        <f t="shared" si="8"/>
        <v>0</v>
      </c>
      <c r="H278" s="17"/>
      <c r="I278" s="5">
        <f t="shared" si="9"/>
        <v>0</v>
      </c>
    </row>
    <row r="279" spans="1:9" x14ac:dyDescent="0.25">
      <c r="A279" s="21" t="s">
        <v>1114</v>
      </c>
      <c r="B279" s="21">
        <v>3107291860</v>
      </c>
      <c r="C279" s="5">
        <v>0</v>
      </c>
      <c r="D279" s="5">
        <v>0</v>
      </c>
      <c r="E279" s="5"/>
      <c r="F279" s="5"/>
      <c r="G279" s="5">
        <f t="shared" si="8"/>
        <v>0</v>
      </c>
      <c r="H279" s="17"/>
      <c r="I279" s="5">
        <f t="shared" si="9"/>
        <v>0</v>
      </c>
    </row>
    <row r="280" spans="1:9" x14ac:dyDescent="0.25">
      <c r="A280" s="21" t="s">
        <v>1114</v>
      </c>
      <c r="B280" s="21">
        <v>3107291863</v>
      </c>
      <c r="C280" s="5">
        <v>0</v>
      </c>
      <c r="D280" s="5">
        <v>0</v>
      </c>
      <c r="E280" s="5"/>
      <c r="F280" s="5"/>
      <c r="G280" s="5">
        <f t="shared" si="8"/>
        <v>0</v>
      </c>
      <c r="H280" s="17"/>
      <c r="I280" s="5">
        <f t="shared" si="9"/>
        <v>0</v>
      </c>
    </row>
    <row r="281" spans="1:9" x14ac:dyDescent="0.25">
      <c r="A281" s="21" t="s">
        <v>1114</v>
      </c>
      <c r="B281" s="21">
        <v>3107291908</v>
      </c>
      <c r="C281" s="5">
        <v>0</v>
      </c>
      <c r="D281" s="5">
        <v>0</v>
      </c>
      <c r="E281" s="5"/>
      <c r="F281" s="5"/>
      <c r="G281" s="5">
        <f t="shared" si="8"/>
        <v>0</v>
      </c>
      <c r="H281" s="17"/>
      <c r="I281" s="5">
        <f t="shared" si="9"/>
        <v>0</v>
      </c>
    </row>
    <row r="282" spans="1:9" x14ac:dyDescent="0.25">
      <c r="A282" s="21" t="s">
        <v>1171</v>
      </c>
      <c r="B282" s="21">
        <v>3122671854</v>
      </c>
      <c r="C282" s="5">
        <v>0</v>
      </c>
      <c r="D282" s="5">
        <v>0</v>
      </c>
      <c r="E282" s="5"/>
      <c r="F282" s="5"/>
      <c r="G282" s="5">
        <f t="shared" si="8"/>
        <v>0</v>
      </c>
      <c r="H282" s="17"/>
      <c r="I282" s="5">
        <f t="shared" si="9"/>
        <v>0</v>
      </c>
    </row>
    <row r="283" spans="1:9" x14ac:dyDescent="0.25">
      <c r="A283" s="21" t="s">
        <v>1209</v>
      </c>
      <c r="B283" s="21">
        <v>3147755319</v>
      </c>
      <c r="C283" s="5">
        <v>0</v>
      </c>
      <c r="D283" s="5">
        <v>0</v>
      </c>
      <c r="E283" s="5"/>
      <c r="F283" s="5"/>
      <c r="G283" s="5">
        <f t="shared" si="8"/>
        <v>0</v>
      </c>
      <c r="H283" s="17"/>
      <c r="I283" s="5">
        <f t="shared" si="9"/>
        <v>0</v>
      </c>
    </row>
    <row r="284" spans="1:9" x14ac:dyDescent="0.25">
      <c r="A284" s="21" t="s">
        <v>1347</v>
      </c>
      <c r="B284" s="21">
        <v>3226739733</v>
      </c>
      <c r="C284" s="5">
        <v>0</v>
      </c>
      <c r="D284" s="5">
        <v>0</v>
      </c>
      <c r="E284" s="5"/>
      <c r="F284" s="5"/>
      <c r="G284" s="5">
        <f t="shared" si="8"/>
        <v>0</v>
      </c>
      <c r="H284" s="17"/>
      <c r="I284" s="5">
        <f t="shared" si="9"/>
        <v>0</v>
      </c>
    </row>
    <row r="285" spans="1:9" x14ac:dyDescent="0.25">
      <c r="A285" s="21" t="s">
        <v>1236</v>
      </c>
      <c r="B285" s="21">
        <v>3174351391</v>
      </c>
      <c r="C285" s="5">
        <v>0</v>
      </c>
      <c r="D285" s="31">
        <v>1795759.98</v>
      </c>
      <c r="E285" s="5"/>
      <c r="F285" s="5"/>
      <c r="G285" s="5">
        <f t="shared" si="8"/>
        <v>0</v>
      </c>
      <c r="H285" s="17"/>
      <c r="I285" s="5">
        <f t="shared" si="9"/>
        <v>1795759.98</v>
      </c>
    </row>
    <row r="286" spans="1:9" x14ac:dyDescent="0.25">
      <c r="A286" s="21" t="s">
        <v>1245</v>
      </c>
      <c r="B286" s="21">
        <v>3202467439</v>
      </c>
      <c r="C286" s="5">
        <v>0</v>
      </c>
      <c r="D286" s="5">
        <v>0</v>
      </c>
      <c r="E286" s="5"/>
      <c r="F286" s="5"/>
      <c r="G286" s="5">
        <f t="shared" si="8"/>
        <v>0</v>
      </c>
      <c r="H286" s="17"/>
      <c r="I286" s="5">
        <f t="shared" si="9"/>
        <v>0</v>
      </c>
    </row>
    <row r="287" spans="1:9" x14ac:dyDescent="0.25">
      <c r="A287" s="21" t="s">
        <v>1155</v>
      </c>
      <c r="B287" s="21">
        <v>3116180106</v>
      </c>
      <c r="C287" s="5">
        <v>0</v>
      </c>
      <c r="D287" s="5">
        <v>0</v>
      </c>
      <c r="E287" s="5"/>
      <c r="F287" s="5"/>
      <c r="G287" s="5">
        <f t="shared" si="8"/>
        <v>0</v>
      </c>
      <c r="H287" s="17"/>
      <c r="I287" s="5">
        <f t="shared" si="9"/>
        <v>0</v>
      </c>
    </row>
    <row r="288" spans="1:9" x14ac:dyDescent="0.25">
      <c r="A288" s="21" t="s">
        <v>1240</v>
      </c>
      <c r="B288" s="21">
        <v>3202467318</v>
      </c>
      <c r="C288" s="5">
        <v>0</v>
      </c>
      <c r="D288" s="5">
        <v>0</v>
      </c>
      <c r="E288" s="5"/>
      <c r="F288" s="5"/>
      <c r="G288" s="5">
        <f t="shared" si="8"/>
        <v>0</v>
      </c>
      <c r="H288" s="17"/>
      <c r="I288" s="5">
        <f t="shared" si="9"/>
        <v>0</v>
      </c>
    </row>
    <row r="289" spans="1:9" x14ac:dyDescent="0.25">
      <c r="A289" s="21" t="s">
        <v>1338</v>
      </c>
      <c r="B289" s="21">
        <v>3222492222</v>
      </c>
      <c r="C289" s="31">
        <v>57788.68</v>
      </c>
      <c r="D289" s="5">
        <v>0</v>
      </c>
      <c r="E289" s="5">
        <v>9567.15</v>
      </c>
      <c r="F289" s="5">
        <v>405.05929999999898</v>
      </c>
      <c r="G289" s="5">
        <f t="shared" si="8"/>
        <v>10979.849200000001</v>
      </c>
      <c r="H289" s="17"/>
      <c r="I289" s="5">
        <f t="shared" si="9"/>
        <v>69173.588499999998</v>
      </c>
    </row>
    <row r="290" spans="1:9" x14ac:dyDescent="0.25">
      <c r="A290" s="21" t="s">
        <v>1225</v>
      </c>
      <c r="B290" s="21">
        <v>3157355883</v>
      </c>
      <c r="C290" s="5">
        <v>0</v>
      </c>
      <c r="D290" s="5">
        <v>0</v>
      </c>
      <c r="E290" s="5"/>
      <c r="F290" s="5"/>
      <c r="G290" s="5">
        <f t="shared" si="8"/>
        <v>0</v>
      </c>
      <c r="H290" s="17"/>
      <c r="I290" s="5">
        <f t="shared" si="9"/>
        <v>0</v>
      </c>
    </row>
    <row r="291" spans="1:9" x14ac:dyDescent="0.25">
      <c r="A291" s="21" t="s">
        <v>1326</v>
      </c>
      <c r="B291" s="21">
        <v>3218148501</v>
      </c>
      <c r="C291" s="5">
        <v>0</v>
      </c>
      <c r="D291" s="5">
        <v>0</v>
      </c>
      <c r="E291" s="5"/>
      <c r="F291" s="5"/>
      <c r="G291" s="5">
        <f t="shared" si="8"/>
        <v>0</v>
      </c>
      <c r="H291" s="17"/>
      <c r="I291" s="5">
        <f t="shared" si="9"/>
        <v>0</v>
      </c>
    </row>
    <row r="292" spans="1:9" x14ac:dyDescent="0.25">
      <c r="A292" s="21" t="s">
        <v>1359</v>
      </c>
      <c r="B292" s="21">
        <v>3226768369</v>
      </c>
      <c r="C292" s="5">
        <v>0</v>
      </c>
      <c r="D292" s="5">
        <v>0</v>
      </c>
      <c r="E292" s="5"/>
      <c r="F292" s="5"/>
      <c r="G292" s="5">
        <f t="shared" si="8"/>
        <v>0</v>
      </c>
      <c r="H292" s="17"/>
      <c r="I292" s="5">
        <f t="shared" si="9"/>
        <v>0</v>
      </c>
    </row>
    <row r="293" spans="1:9" x14ac:dyDescent="0.25">
      <c r="A293" s="21" t="s">
        <v>1264</v>
      </c>
      <c r="B293" s="21">
        <v>3202467729</v>
      </c>
      <c r="C293" s="5">
        <v>0</v>
      </c>
      <c r="D293" s="5">
        <v>0</v>
      </c>
      <c r="E293" s="5"/>
      <c r="F293" s="5"/>
      <c r="G293" s="5">
        <f t="shared" si="8"/>
        <v>0</v>
      </c>
      <c r="H293" s="17"/>
      <c r="I293" s="5">
        <f t="shared" si="9"/>
        <v>0</v>
      </c>
    </row>
    <row r="294" spans="1:9" x14ac:dyDescent="0.25">
      <c r="A294" s="21" t="s">
        <v>1131</v>
      </c>
      <c r="B294" s="21">
        <v>3107324948</v>
      </c>
      <c r="C294" s="5">
        <v>0</v>
      </c>
      <c r="D294" s="5">
        <v>0</v>
      </c>
      <c r="E294" s="5"/>
      <c r="F294" s="5"/>
      <c r="G294" s="5">
        <f t="shared" si="8"/>
        <v>0</v>
      </c>
      <c r="H294" s="17"/>
      <c r="I294" s="5">
        <f t="shared" si="9"/>
        <v>0</v>
      </c>
    </row>
    <row r="295" spans="1:9" x14ac:dyDescent="0.25">
      <c r="A295" s="21" t="s">
        <v>1178</v>
      </c>
      <c r="B295" s="21">
        <v>3126230963</v>
      </c>
      <c r="C295" s="5">
        <v>0</v>
      </c>
      <c r="D295" s="5">
        <v>0</v>
      </c>
      <c r="E295" s="5"/>
      <c r="F295" s="5"/>
      <c r="G295" s="5">
        <f t="shared" si="8"/>
        <v>0</v>
      </c>
      <c r="H295" s="17"/>
      <c r="I295" s="5">
        <f t="shared" si="9"/>
        <v>0</v>
      </c>
    </row>
    <row r="296" spans="1:9" x14ac:dyDescent="0.25">
      <c r="A296" s="21" t="s">
        <v>1217</v>
      </c>
      <c r="B296" s="21">
        <v>3156234590</v>
      </c>
      <c r="C296" s="5">
        <v>0</v>
      </c>
      <c r="D296" s="31">
        <v>567520</v>
      </c>
      <c r="E296" s="5"/>
      <c r="F296" s="5"/>
      <c r="G296" s="5">
        <f t="shared" si="8"/>
        <v>0</v>
      </c>
      <c r="H296" s="17"/>
      <c r="I296" s="5">
        <f t="shared" si="9"/>
        <v>567520</v>
      </c>
    </row>
    <row r="297" spans="1:9" x14ac:dyDescent="0.25">
      <c r="A297" s="21" t="s">
        <v>1344</v>
      </c>
      <c r="B297" s="21">
        <v>3226739724</v>
      </c>
      <c r="C297" s="5">
        <v>0</v>
      </c>
      <c r="D297" s="5">
        <v>0</v>
      </c>
      <c r="E297" s="5"/>
      <c r="F297" s="5"/>
      <c r="G297" s="5">
        <f t="shared" si="8"/>
        <v>0</v>
      </c>
      <c r="H297" s="17"/>
      <c r="I297" s="5">
        <f t="shared" si="9"/>
        <v>0</v>
      </c>
    </row>
    <row r="298" spans="1:9" x14ac:dyDescent="0.25">
      <c r="A298" s="21" t="s">
        <v>1318</v>
      </c>
      <c r="B298" s="21">
        <v>3218133079</v>
      </c>
      <c r="C298" s="5">
        <v>0</v>
      </c>
      <c r="D298" s="5">
        <v>0</v>
      </c>
      <c r="E298" s="5"/>
      <c r="F298" s="5"/>
      <c r="G298" s="5">
        <f t="shared" si="8"/>
        <v>0</v>
      </c>
      <c r="H298" s="17"/>
      <c r="I298" s="5">
        <f t="shared" si="9"/>
        <v>0</v>
      </c>
    </row>
    <row r="299" spans="1:9" x14ac:dyDescent="0.25">
      <c r="A299" s="21" t="s">
        <v>1170</v>
      </c>
      <c r="B299" s="21">
        <v>3117334507</v>
      </c>
      <c r="C299" s="5">
        <v>0</v>
      </c>
      <c r="D299" s="5">
        <v>0</v>
      </c>
      <c r="E299" s="5"/>
      <c r="F299" s="5"/>
      <c r="G299" s="5">
        <f t="shared" si="8"/>
        <v>0</v>
      </c>
      <c r="H299" s="17"/>
      <c r="I299" s="5">
        <f t="shared" si="9"/>
        <v>0</v>
      </c>
    </row>
    <row r="300" spans="1:9" x14ac:dyDescent="0.25">
      <c r="A300" s="21" t="s">
        <v>1170</v>
      </c>
      <c r="B300" s="21">
        <v>3117334527</v>
      </c>
      <c r="C300" s="5">
        <v>0</v>
      </c>
      <c r="D300" s="5">
        <v>0</v>
      </c>
      <c r="E300" s="5"/>
      <c r="F300" s="5"/>
      <c r="G300" s="5">
        <f t="shared" si="8"/>
        <v>0</v>
      </c>
      <c r="H300" s="17"/>
      <c r="I300" s="5">
        <f t="shared" si="9"/>
        <v>0</v>
      </c>
    </row>
    <row r="301" spans="1:9" x14ac:dyDescent="0.25">
      <c r="A301" s="21" t="s">
        <v>1170</v>
      </c>
      <c r="B301" s="21">
        <v>3117334536</v>
      </c>
      <c r="C301" s="5">
        <v>0</v>
      </c>
      <c r="D301" s="5">
        <v>0</v>
      </c>
      <c r="E301" s="5"/>
      <c r="F301" s="5"/>
      <c r="G301" s="5">
        <f t="shared" si="8"/>
        <v>0</v>
      </c>
      <c r="H301" s="17"/>
      <c r="I301" s="5">
        <f t="shared" si="9"/>
        <v>0</v>
      </c>
    </row>
    <row r="302" spans="1:9" x14ac:dyDescent="0.25">
      <c r="A302" s="21" t="s">
        <v>1170</v>
      </c>
      <c r="B302" s="21">
        <v>3117335744</v>
      </c>
      <c r="C302" s="5">
        <v>0</v>
      </c>
      <c r="D302" s="5">
        <v>0</v>
      </c>
      <c r="E302" s="5"/>
      <c r="F302" s="5"/>
      <c r="G302" s="5">
        <f t="shared" si="8"/>
        <v>0</v>
      </c>
      <c r="H302" s="17"/>
      <c r="I302" s="5">
        <f t="shared" si="9"/>
        <v>0</v>
      </c>
    </row>
    <row r="303" spans="1:9" x14ac:dyDescent="0.25">
      <c r="A303" s="21" t="s">
        <v>1170</v>
      </c>
      <c r="B303" s="21">
        <v>3117335769</v>
      </c>
      <c r="C303" s="5">
        <v>0</v>
      </c>
      <c r="D303" s="5">
        <v>0</v>
      </c>
      <c r="E303" s="5"/>
      <c r="F303" s="5"/>
      <c r="G303" s="5">
        <f t="shared" si="8"/>
        <v>0</v>
      </c>
      <c r="H303" s="17"/>
      <c r="I303" s="5">
        <f t="shared" si="9"/>
        <v>0</v>
      </c>
    </row>
    <row r="304" spans="1:9" x14ac:dyDescent="0.25">
      <c r="A304" s="21" t="s">
        <v>1170</v>
      </c>
      <c r="B304" s="21">
        <v>3117335774</v>
      </c>
      <c r="C304" s="5">
        <v>0</v>
      </c>
      <c r="D304" s="5">
        <v>0</v>
      </c>
      <c r="E304" s="5"/>
      <c r="F304" s="5"/>
      <c r="G304" s="5">
        <f t="shared" si="8"/>
        <v>0</v>
      </c>
      <c r="H304" s="17"/>
      <c r="I304" s="5">
        <f t="shared" si="9"/>
        <v>0</v>
      </c>
    </row>
    <row r="305" spans="1:9" x14ac:dyDescent="0.25">
      <c r="A305" s="21" t="s">
        <v>1170</v>
      </c>
      <c r="B305" s="21">
        <v>3117335780</v>
      </c>
      <c r="C305" s="5">
        <v>0</v>
      </c>
      <c r="D305" s="5">
        <v>0</v>
      </c>
      <c r="E305" s="5"/>
      <c r="F305" s="5"/>
      <c r="G305" s="5">
        <f t="shared" si="8"/>
        <v>0</v>
      </c>
      <c r="H305" s="17"/>
      <c r="I305" s="5">
        <f t="shared" si="9"/>
        <v>0</v>
      </c>
    </row>
    <row r="306" spans="1:9" x14ac:dyDescent="0.25">
      <c r="A306" s="21" t="s">
        <v>1170</v>
      </c>
      <c r="B306" s="21">
        <v>3117337029</v>
      </c>
      <c r="C306" s="5">
        <v>0</v>
      </c>
      <c r="D306" s="5">
        <v>0</v>
      </c>
      <c r="E306" s="5"/>
      <c r="F306" s="5"/>
      <c r="G306" s="5">
        <f t="shared" si="8"/>
        <v>0</v>
      </c>
      <c r="H306" s="17"/>
      <c r="I306" s="5">
        <f t="shared" si="9"/>
        <v>0</v>
      </c>
    </row>
    <row r="307" spans="1:9" x14ac:dyDescent="0.25">
      <c r="A307" s="21" t="s">
        <v>1170</v>
      </c>
      <c r="B307" s="21">
        <v>3117337060</v>
      </c>
      <c r="C307" s="5">
        <v>0</v>
      </c>
      <c r="D307" s="5">
        <v>0</v>
      </c>
      <c r="E307" s="5"/>
      <c r="F307" s="5"/>
      <c r="G307" s="5">
        <f t="shared" si="8"/>
        <v>0</v>
      </c>
      <c r="H307" s="17"/>
      <c r="I307" s="5">
        <f t="shared" si="9"/>
        <v>0</v>
      </c>
    </row>
    <row r="308" spans="1:9" x14ac:dyDescent="0.25">
      <c r="A308" s="21" t="s">
        <v>1170</v>
      </c>
      <c r="B308" s="21">
        <v>3117338318</v>
      </c>
      <c r="C308" s="5">
        <v>0</v>
      </c>
      <c r="D308" s="5">
        <v>0</v>
      </c>
      <c r="E308" s="5"/>
      <c r="F308" s="5"/>
      <c r="G308" s="5">
        <f t="shared" si="8"/>
        <v>0</v>
      </c>
      <c r="H308" s="17"/>
      <c r="I308" s="5">
        <f t="shared" si="9"/>
        <v>0</v>
      </c>
    </row>
    <row r="309" spans="1:9" x14ac:dyDescent="0.25">
      <c r="A309" s="21" t="s">
        <v>1170</v>
      </c>
      <c r="B309" s="21">
        <v>3117339523</v>
      </c>
      <c r="C309" s="5">
        <v>0</v>
      </c>
      <c r="D309" s="5">
        <v>0</v>
      </c>
      <c r="E309" s="5"/>
      <c r="F309" s="5"/>
      <c r="G309" s="5">
        <f t="shared" si="8"/>
        <v>0</v>
      </c>
      <c r="H309" s="17"/>
      <c r="I309" s="5">
        <f t="shared" si="9"/>
        <v>0</v>
      </c>
    </row>
    <row r="310" spans="1:9" x14ac:dyDescent="0.25">
      <c r="A310" s="21" t="s">
        <v>1170</v>
      </c>
      <c r="B310" s="21">
        <v>3117339534</v>
      </c>
      <c r="C310" s="5">
        <v>0</v>
      </c>
      <c r="D310" s="5">
        <v>0</v>
      </c>
      <c r="E310" s="5"/>
      <c r="F310" s="5"/>
      <c r="G310" s="5">
        <f t="shared" si="8"/>
        <v>0</v>
      </c>
      <c r="H310" s="17"/>
      <c r="I310" s="5">
        <f t="shared" si="9"/>
        <v>0</v>
      </c>
    </row>
    <row r="311" spans="1:9" x14ac:dyDescent="0.25">
      <c r="A311" s="21" t="s">
        <v>1170</v>
      </c>
      <c r="B311" s="21">
        <v>3117339548</v>
      </c>
      <c r="C311" s="5">
        <v>0</v>
      </c>
      <c r="D311" s="5">
        <v>0</v>
      </c>
      <c r="E311" s="5"/>
      <c r="F311" s="5"/>
      <c r="G311" s="5">
        <f t="shared" si="8"/>
        <v>0</v>
      </c>
      <c r="H311" s="17"/>
      <c r="I311" s="5">
        <f t="shared" si="9"/>
        <v>0</v>
      </c>
    </row>
    <row r="312" spans="1:9" x14ac:dyDescent="0.25">
      <c r="A312" s="21" t="s">
        <v>1170</v>
      </c>
      <c r="B312" s="21">
        <v>3117339556</v>
      </c>
      <c r="C312" s="5">
        <v>0</v>
      </c>
      <c r="D312" s="5">
        <v>0</v>
      </c>
      <c r="E312" s="5"/>
      <c r="F312" s="5"/>
      <c r="G312" s="5">
        <f t="shared" si="8"/>
        <v>0</v>
      </c>
      <c r="H312" s="17"/>
      <c r="I312" s="5">
        <f t="shared" si="9"/>
        <v>0</v>
      </c>
    </row>
    <row r="313" spans="1:9" x14ac:dyDescent="0.25">
      <c r="A313" s="21" t="s">
        <v>1170</v>
      </c>
      <c r="B313" s="21">
        <v>3117339566</v>
      </c>
      <c r="C313" s="5">
        <v>0</v>
      </c>
      <c r="D313" s="5">
        <v>0</v>
      </c>
      <c r="E313" s="5"/>
      <c r="F313" s="5"/>
      <c r="G313" s="5">
        <f t="shared" si="8"/>
        <v>0</v>
      </c>
      <c r="H313" s="17"/>
      <c r="I313" s="5">
        <f t="shared" si="9"/>
        <v>0</v>
      </c>
    </row>
    <row r="314" spans="1:9" x14ac:dyDescent="0.25">
      <c r="A314" s="21" t="s">
        <v>1170</v>
      </c>
      <c r="B314" s="21">
        <v>3117339590</v>
      </c>
      <c r="C314" s="5">
        <v>0</v>
      </c>
      <c r="D314" s="5">
        <v>0</v>
      </c>
      <c r="E314" s="5"/>
      <c r="F314" s="5"/>
      <c r="G314" s="5">
        <f t="shared" si="8"/>
        <v>0</v>
      </c>
      <c r="H314" s="17"/>
      <c r="I314" s="5">
        <f t="shared" si="9"/>
        <v>0</v>
      </c>
    </row>
    <row r="315" spans="1:9" x14ac:dyDescent="0.25">
      <c r="A315" s="21" t="s">
        <v>1170</v>
      </c>
      <c r="B315" s="21">
        <v>3117350293</v>
      </c>
      <c r="C315" s="5">
        <v>0</v>
      </c>
      <c r="D315" s="5">
        <v>0</v>
      </c>
      <c r="E315" s="5"/>
      <c r="F315" s="5"/>
      <c r="G315" s="5">
        <f t="shared" si="8"/>
        <v>0</v>
      </c>
      <c r="H315" s="17"/>
      <c r="I315" s="5">
        <f t="shared" si="9"/>
        <v>0</v>
      </c>
    </row>
    <row r="316" spans="1:9" x14ac:dyDescent="0.25">
      <c r="A316" s="21" t="s">
        <v>1170</v>
      </c>
      <c r="B316" s="21">
        <v>3117350314</v>
      </c>
      <c r="C316" s="5">
        <v>0</v>
      </c>
      <c r="D316" s="5">
        <v>0</v>
      </c>
      <c r="E316" s="5"/>
      <c r="F316" s="5"/>
      <c r="G316" s="5">
        <f t="shared" si="8"/>
        <v>0</v>
      </c>
      <c r="H316" s="17"/>
      <c r="I316" s="5">
        <f t="shared" si="9"/>
        <v>0</v>
      </c>
    </row>
    <row r="317" spans="1:9" x14ac:dyDescent="0.25">
      <c r="A317" s="21" t="s">
        <v>1170</v>
      </c>
      <c r="B317" s="21">
        <v>3117350316</v>
      </c>
      <c r="C317" s="5">
        <v>0</v>
      </c>
      <c r="D317" s="5">
        <v>0</v>
      </c>
      <c r="E317" s="5"/>
      <c r="F317" s="5"/>
      <c r="G317" s="5">
        <f t="shared" si="8"/>
        <v>0</v>
      </c>
      <c r="H317" s="17"/>
      <c r="I317" s="5">
        <f t="shared" si="9"/>
        <v>0</v>
      </c>
    </row>
    <row r="318" spans="1:9" x14ac:dyDescent="0.25">
      <c r="A318" s="21" t="s">
        <v>1170</v>
      </c>
      <c r="B318" s="21">
        <v>3117350319</v>
      </c>
      <c r="C318" s="5">
        <v>0</v>
      </c>
      <c r="D318" s="5">
        <v>0</v>
      </c>
      <c r="E318" s="5"/>
      <c r="F318" s="5"/>
      <c r="G318" s="5">
        <f t="shared" si="8"/>
        <v>0</v>
      </c>
      <c r="H318" s="17"/>
      <c r="I318" s="5">
        <f t="shared" si="9"/>
        <v>0</v>
      </c>
    </row>
    <row r="319" spans="1:9" x14ac:dyDescent="0.25">
      <c r="A319" s="21" t="s">
        <v>1170</v>
      </c>
      <c r="B319" s="21">
        <v>3117350326</v>
      </c>
      <c r="C319" s="5">
        <v>0</v>
      </c>
      <c r="D319" s="5">
        <v>0</v>
      </c>
      <c r="E319" s="5"/>
      <c r="F319" s="5"/>
      <c r="G319" s="5">
        <f t="shared" si="8"/>
        <v>0</v>
      </c>
      <c r="H319" s="17"/>
      <c r="I319" s="5">
        <f t="shared" si="9"/>
        <v>0</v>
      </c>
    </row>
    <row r="320" spans="1:9" x14ac:dyDescent="0.25">
      <c r="A320" s="21" t="s">
        <v>1170</v>
      </c>
      <c r="B320" s="21">
        <v>3117350334</v>
      </c>
      <c r="C320" s="5">
        <v>0</v>
      </c>
      <c r="D320" s="5">
        <v>0</v>
      </c>
      <c r="E320" s="5"/>
      <c r="F320" s="5"/>
      <c r="G320" s="5">
        <f t="shared" si="8"/>
        <v>0</v>
      </c>
      <c r="H320" s="17"/>
      <c r="I320" s="5">
        <f t="shared" si="9"/>
        <v>0</v>
      </c>
    </row>
    <row r="321" spans="1:9" x14ac:dyDescent="0.25">
      <c r="A321" s="21" t="s">
        <v>1170</v>
      </c>
      <c r="B321" s="21">
        <v>3117351579</v>
      </c>
      <c r="C321" s="5">
        <v>0</v>
      </c>
      <c r="D321" s="5">
        <v>0</v>
      </c>
      <c r="E321" s="5"/>
      <c r="F321" s="5"/>
      <c r="G321" s="5">
        <f t="shared" si="8"/>
        <v>0</v>
      </c>
      <c r="H321" s="17"/>
      <c r="I321" s="5">
        <f t="shared" si="9"/>
        <v>0</v>
      </c>
    </row>
    <row r="322" spans="1:9" x14ac:dyDescent="0.25">
      <c r="A322" s="21" t="s">
        <v>1170</v>
      </c>
      <c r="B322" s="21">
        <v>3117351606</v>
      </c>
      <c r="C322" s="5">
        <v>0</v>
      </c>
      <c r="D322" s="5">
        <v>0</v>
      </c>
      <c r="E322" s="5"/>
      <c r="F322" s="5"/>
      <c r="G322" s="5">
        <f t="shared" ref="G322:G385" si="10">C322*19%</f>
        <v>0</v>
      </c>
      <c r="H322" s="17"/>
      <c r="I322" s="5">
        <f t="shared" ref="I322:I385" si="11">C322+D322+F322+G322</f>
        <v>0</v>
      </c>
    </row>
    <row r="323" spans="1:9" x14ac:dyDescent="0.25">
      <c r="A323" s="21" t="s">
        <v>1170</v>
      </c>
      <c r="B323" s="21">
        <v>3117352864</v>
      </c>
      <c r="C323" s="5">
        <v>0</v>
      </c>
      <c r="D323" s="5">
        <v>0</v>
      </c>
      <c r="E323" s="5"/>
      <c r="F323" s="5"/>
      <c r="G323" s="5">
        <f t="shared" si="10"/>
        <v>0</v>
      </c>
      <c r="H323" s="17"/>
      <c r="I323" s="5">
        <f t="shared" si="11"/>
        <v>0</v>
      </c>
    </row>
    <row r="324" spans="1:9" x14ac:dyDescent="0.25">
      <c r="A324" s="21" t="s">
        <v>1170</v>
      </c>
      <c r="B324" s="21">
        <v>3117352886</v>
      </c>
      <c r="C324" s="5">
        <v>0</v>
      </c>
      <c r="D324" s="5">
        <v>0</v>
      </c>
      <c r="E324" s="5"/>
      <c r="F324" s="5"/>
      <c r="G324" s="5">
        <f t="shared" si="10"/>
        <v>0</v>
      </c>
      <c r="H324" s="17"/>
      <c r="I324" s="5">
        <f t="shared" si="11"/>
        <v>0</v>
      </c>
    </row>
    <row r="325" spans="1:9" x14ac:dyDescent="0.25">
      <c r="A325" s="21" t="s">
        <v>1170</v>
      </c>
      <c r="B325" s="21">
        <v>3117352892</v>
      </c>
      <c r="C325" s="5">
        <v>0</v>
      </c>
      <c r="D325" s="5">
        <v>0</v>
      </c>
      <c r="E325" s="5"/>
      <c r="F325" s="5"/>
      <c r="G325" s="5">
        <f t="shared" si="10"/>
        <v>0</v>
      </c>
      <c r="H325" s="17"/>
      <c r="I325" s="5">
        <f t="shared" si="11"/>
        <v>0</v>
      </c>
    </row>
    <row r="326" spans="1:9" x14ac:dyDescent="0.25">
      <c r="A326" s="21" t="s">
        <v>1170</v>
      </c>
      <c r="B326" s="21">
        <v>3117354099</v>
      </c>
      <c r="C326" s="5">
        <v>0</v>
      </c>
      <c r="D326" s="5">
        <v>0</v>
      </c>
      <c r="E326" s="5"/>
      <c r="F326" s="5"/>
      <c r="G326" s="5">
        <f t="shared" si="10"/>
        <v>0</v>
      </c>
      <c r="H326" s="17"/>
      <c r="I326" s="5">
        <f t="shared" si="11"/>
        <v>0</v>
      </c>
    </row>
    <row r="327" spans="1:9" x14ac:dyDescent="0.25">
      <c r="A327" s="21" t="s">
        <v>1170</v>
      </c>
      <c r="B327" s="21">
        <v>3117354108</v>
      </c>
      <c r="C327" s="5">
        <v>0</v>
      </c>
      <c r="D327" s="5">
        <v>0</v>
      </c>
      <c r="E327" s="5"/>
      <c r="F327" s="5"/>
      <c r="G327" s="5">
        <f t="shared" si="10"/>
        <v>0</v>
      </c>
      <c r="H327" s="17"/>
      <c r="I327" s="5">
        <f t="shared" si="11"/>
        <v>0</v>
      </c>
    </row>
    <row r="328" spans="1:9" x14ac:dyDescent="0.25">
      <c r="A328" s="21" t="s">
        <v>1170</v>
      </c>
      <c r="B328" s="21">
        <v>3117355364</v>
      </c>
      <c r="C328" s="5">
        <v>0</v>
      </c>
      <c r="D328" s="5">
        <v>0</v>
      </c>
      <c r="E328" s="5"/>
      <c r="F328" s="5"/>
      <c r="G328" s="5">
        <f t="shared" si="10"/>
        <v>0</v>
      </c>
      <c r="H328" s="17"/>
      <c r="I328" s="5">
        <f t="shared" si="11"/>
        <v>0</v>
      </c>
    </row>
    <row r="329" spans="1:9" x14ac:dyDescent="0.25">
      <c r="A329" s="21" t="s">
        <v>1170</v>
      </c>
      <c r="B329" s="21">
        <v>3117355399</v>
      </c>
      <c r="C329" s="5">
        <v>0</v>
      </c>
      <c r="D329" s="5">
        <v>0</v>
      </c>
      <c r="E329" s="5"/>
      <c r="F329" s="5"/>
      <c r="G329" s="5">
        <f t="shared" si="10"/>
        <v>0</v>
      </c>
      <c r="H329" s="17"/>
      <c r="I329" s="5">
        <f t="shared" si="11"/>
        <v>0</v>
      </c>
    </row>
    <row r="330" spans="1:9" x14ac:dyDescent="0.25">
      <c r="A330" s="21" t="s">
        <v>1170</v>
      </c>
      <c r="B330" s="21">
        <v>3117355424</v>
      </c>
      <c r="C330" s="5">
        <v>0</v>
      </c>
      <c r="D330" s="5">
        <v>0</v>
      </c>
      <c r="E330" s="5"/>
      <c r="F330" s="5"/>
      <c r="G330" s="5">
        <f t="shared" si="10"/>
        <v>0</v>
      </c>
      <c r="H330" s="17"/>
      <c r="I330" s="5">
        <f t="shared" si="11"/>
        <v>0</v>
      </c>
    </row>
    <row r="331" spans="1:9" x14ac:dyDescent="0.25">
      <c r="A331" s="21" t="s">
        <v>1170</v>
      </c>
      <c r="B331" s="21">
        <v>3117356628</v>
      </c>
      <c r="C331" s="5">
        <v>0</v>
      </c>
      <c r="D331" s="5">
        <v>0</v>
      </c>
      <c r="E331" s="5"/>
      <c r="F331" s="5"/>
      <c r="G331" s="5">
        <f t="shared" si="10"/>
        <v>0</v>
      </c>
      <c r="H331" s="17"/>
      <c r="I331" s="5">
        <f t="shared" si="11"/>
        <v>0</v>
      </c>
    </row>
    <row r="332" spans="1:9" x14ac:dyDescent="0.25">
      <c r="A332" s="21" t="s">
        <v>1170</v>
      </c>
      <c r="B332" s="21">
        <v>3117356633</v>
      </c>
      <c r="C332" s="5">
        <v>0</v>
      </c>
      <c r="D332" s="5">
        <v>0</v>
      </c>
      <c r="E332" s="5"/>
      <c r="F332" s="5"/>
      <c r="G332" s="5">
        <f t="shared" si="10"/>
        <v>0</v>
      </c>
      <c r="H332" s="17"/>
      <c r="I332" s="5">
        <f t="shared" si="11"/>
        <v>0</v>
      </c>
    </row>
    <row r="333" spans="1:9" x14ac:dyDescent="0.25">
      <c r="A333" s="21" t="s">
        <v>1170</v>
      </c>
      <c r="B333" s="21">
        <v>3117356643</v>
      </c>
      <c r="C333" s="5">
        <v>0</v>
      </c>
      <c r="D333" s="5">
        <v>0</v>
      </c>
      <c r="E333" s="5"/>
      <c r="F333" s="5"/>
      <c r="G333" s="5">
        <f t="shared" si="10"/>
        <v>0</v>
      </c>
      <c r="H333" s="17"/>
      <c r="I333" s="5">
        <f t="shared" si="11"/>
        <v>0</v>
      </c>
    </row>
    <row r="334" spans="1:9" x14ac:dyDescent="0.25">
      <c r="A334" s="21" t="s">
        <v>1170</v>
      </c>
      <c r="B334" s="21">
        <v>3117356691</v>
      </c>
      <c r="C334" s="5">
        <v>0</v>
      </c>
      <c r="D334" s="5">
        <v>0</v>
      </c>
      <c r="E334" s="5"/>
      <c r="F334" s="5"/>
      <c r="G334" s="5">
        <f t="shared" si="10"/>
        <v>0</v>
      </c>
      <c r="H334" s="17"/>
      <c r="I334" s="5">
        <f t="shared" si="11"/>
        <v>0</v>
      </c>
    </row>
    <row r="335" spans="1:9" x14ac:dyDescent="0.25">
      <c r="A335" s="21" t="s">
        <v>1170</v>
      </c>
      <c r="B335" s="21">
        <v>3117357912</v>
      </c>
      <c r="C335" s="5">
        <v>0</v>
      </c>
      <c r="D335" s="5">
        <v>0</v>
      </c>
      <c r="E335" s="5"/>
      <c r="F335" s="5"/>
      <c r="G335" s="5">
        <f t="shared" si="10"/>
        <v>0</v>
      </c>
      <c r="H335" s="17"/>
      <c r="I335" s="5">
        <f t="shared" si="11"/>
        <v>0</v>
      </c>
    </row>
    <row r="336" spans="1:9" x14ac:dyDescent="0.25">
      <c r="A336" s="21" t="s">
        <v>1170</v>
      </c>
      <c r="B336" s="21">
        <v>3117357921</v>
      </c>
      <c r="C336" s="5">
        <v>0</v>
      </c>
      <c r="D336" s="5">
        <v>0</v>
      </c>
      <c r="E336" s="5"/>
      <c r="F336" s="5"/>
      <c r="G336" s="5">
        <f t="shared" si="10"/>
        <v>0</v>
      </c>
      <c r="H336" s="17"/>
      <c r="I336" s="5">
        <f t="shared" si="11"/>
        <v>0</v>
      </c>
    </row>
    <row r="337" spans="1:9" x14ac:dyDescent="0.25">
      <c r="A337" s="21" t="s">
        <v>1170</v>
      </c>
      <c r="B337" s="21">
        <v>3117357922</v>
      </c>
      <c r="C337" s="5">
        <v>0</v>
      </c>
      <c r="D337" s="5">
        <v>0</v>
      </c>
      <c r="E337" s="5"/>
      <c r="F337" s="5"/>
      <c r="G337" s="5">
        <f t="shared" si="10"/>
        <v>0</v>
      </c>
      <c r="H337" s="17"/>
      <c r="I337" s="5">
        <f t="shared" si="11"/>
        <v>0</v>
      </c>
    </row>
    <row r="338" spans="1:9" x14ac:dyDescent="0.25">
      <c r="A338" s="21" t="s">
        <v>1170</v>
      </c>
      <c r="B338" s="21">
        <v>3117357952</v>
      </c>
      <c r="C338" s="5">
        <v>0</v>
      </c>
      <c r="D338" s="5">
        <v>0</v>
      </c>
      <c r="E338" s="5"/>
      <c r="F338" s="5"/>
      <c r="G338" s="5">
        <f t="shared" si="10"/>
        <v>0</v>
      </c>
      <c r="H338" s="17"/>
      <c r="I338" s="5">
        <f t="shared" si="11"/>
        <v>0</v>
      </c>
    </row>
    <row r="339" spans="1:9" x14ac:dyDescent="0.25">
      <c r="A339" s="21" t="s">
        <v>1170</v>
      </c>
      <c r="B339" s="21">
        <v>3117359190</v>
      </c>
      <c r="C339" s="5">
        <v>0</v>
      </c>
      <c r="D339" s="5">
        <v>0</v>
      </c>
      <c r="E339" s="5"/>
      <c r="F339" s="5"/>
      <c r="G339" s="5">
        <f t="shared" si="10"/>
        <v>0</v>
      </c>
      <c r="H339" s="17"/>
      <c r="I339" s="5">
        <f t="shared" si="11"/>
        <v>0</v>
      </c>
    </row>
    <row r="340" spans="1:9" x14ac:dyDescent="0.25">
      <c r="A340" s="21" t="s">
        <v>1170</v>
      </c>
      <c r="B340" s="21">
        <v>3117359208</v>
      </c>
      <c r="C340" s="5">
        <v>0</v>
      </c>
      <c r="D340" s="5">
        <v>0</v>
      </c>
      <c r="E340" s="5"/>
      <c r="F340" s="5"/>
      <c r="G340" s="5">
        <f t="shared" si="10"/>
        <v>0</v>
      </c>
      <c r="H340" s="17"/>
      <c r="I340" s="5">
        <f t="shared" si="11"/>
        <v>0</v>
      </c>
    </row>
    <row r="341" spans="1:9" x14ac:dyDescent="0.25">
      <c r="A341" s="21" t="s">
        <v>1170</v>
      </c>
      <c r="B341" s="21">
        <v>3117359223</v>
      </c>
      <c r="C341" s="5">
        <v>0</v>
      </c>
      <c r="D341" s="5">
        <v>0</v>
      </c>
      <c r="E341" s="5"/>
      <c r="F341" s="5"/>
      <c r="G341" s="5">
        <f t="shared" si="10"/>
        <v>0</v>
      </c>
      <c r="H341" s="17"/>
      <c r="I341" s="5">
        <f t="shared" si="11"/>
        <v>0</v>
      </c>
    </row>
    <row r="342" spans="1:9" x14ac:dyDescent="0.25">
      <c r="A342" s="21" t="s">
        <v>1170</v>
      </c>
      <c r="B342" s="21">
        <v>3117360426</v>
      </c>
      <c r="C342" s="5">
        <v>0</v>
      </c>
      <c r="D342" s="5">
        <v>0</v>
      </c>
      <c r="E342" s="5"/>
      <c r="F342" s="5"/>
      <c r="G342" s="5">
        <f t="shared" si="10"/>
        <v>0</v>
      </c>
      <c r="H342" s="17"/>
      <c r="I342" s="5">
        <f t="shared" si="11"/>
        <v>0</v>
      </c>
    </row>
    <row r="343" spans="1:9" x14ac:dyDescent="0.25">
      <c r="A343" s="21" t="s">
        <v>1170</v>
      </c>
      <c r="B343" s="21">
        <v>3117360436</v>
      </c>
      <c r="C343" s="5">
        <v>0</v>
      </c>
      <c r="D343" s="5">
        <v>0</v>
      </c>
      <c r="E343" s="5"/>
      <c r="F343" s="5"/>
      <c r="G343" s="5">
        <f t="shared" si="10"/>
        <v>0</v>
      </c>
      <c r="H343" s="17"/>
      <c r="I343" s="5">
        <f t="shared" si="11"/>
        <v>0</v>
      </c>
    </row>
    <row r="344" spans="1:9" x14ac:dyDescent="0.25">
      <c r="A344" s="21" t="s">
        <v>1170</v>
      </c>
      <c r="B344" s="21">
        <v>3117360466</v>
      </c>
      <c r="C344" s="5">
        <v>0</v>
      </c>
      <c r="D344" s="5">
        <v>0</v>
      </c>
      <c r="E344" s="5"/>
      <c r="F344" s="5"/>
      <c r="G344" s="5">
        <f t="shared" si="10"/>
        <v>0</v>
      </c>
      <c r="H344" s="17"/>
      <c r="I344" s="5">
        <f t="shared" si="11"/>
        <v>0</v>
      </c>
    </row>
    <row r="345" spans="1:9" x14ac:dyDescent="0.25">
      <c r="A345" s="21" t="s">
        <v>1170</v>
      </c>
      <c r="B345" s="21">
        <v>3117361810</v>
      </c>
      <c r="C345" s="5">
        <v>0</v>
      </c>
      <c r="D345" s="5">
        <v>0</v>
      </c>
      <c r="E345" s="5"/>
      <c r="F345" s="5"/>
      <c r="G345" s="5">
        <f t="shared" si="10"/>
        <v>0</v>
      </c>
      <c r="H345" s="17"/>
      <c r="I345" s="5">
        <f t="shared" si="11"/>
        <v>0</v>
      </c>
    </row>
    <row r="346" spans="1:9" x14ac:dyDescent="0.25">
      <c r="A346" s="21" t="s">
        <v>1170</v>
      </c>
      <c r="B346" s="21">
        <v>3117361813</v>
      </c>
      <c r="C346" s="5">
        <v>0</v>
      </c>
      <c r="D346" s="5">
        <v>0</v>
      </c>
      <c r="E346" s="5"/>
      <c r="F346" s="5"/>
      <c r="G346" s="5">
        <f t="shared" si="10"/>
        <v>0</v>
      </c>
      <c r="H346" s="17"/>
      <c r="I346" s="5">
        <f t="shared" si="11"/>
        <v>0</v>
      </c>
    </row>
    <row r="347" spans="1:9" x14ac:dyDescent="0.25">
      <c r="A347" s="21" t="s">
        <v>1170</v>
      </c>
      <c r="B347" s="21">
        <v>3117361941</v>
      </c>
      <c r="C347" s="5">
        <v>0</v>
      </c>
      <c r="D347" s="5">
        <v>0</v>
      </c>
      <c r="E347" s="5"/>
      <c r="F347" s="5"/>
      <c r="G347" s="5">
        <f t="shared" si="10"/>
        <v>0</v>
      </c>
      <c r="H347" s="17"/>
      <c r="I347" s="5">
        <f t="shared" si="11"/>
        <v>0</v>
      </c>
    </row>
    <row r="348" spans="1:9" x14ac:dyDescent="0.25">
      <c r="A348" s="21" t="s">
        <v>1170</v>
      </c>
      <c r="B348" s="21">
        <v>3117361963</v>
      </c>
      <c r="C348" s="5">
        <v>0</v>
      </c>
      <c r="D348" s="5">
        <v>0</v>
      </c>
      <c r="E348" s="5"/>
      <c r="F348" s="5"/>
      <c r="G348" s="5">
        <f t="shared" si="10"/>
        <v>0</v>
      </c>
      <c r="H348" s="17"/>
      <c r="I348" s="5">
        <f t="shared" si="11"/>
        <v>0</v>
      </c>
    </row>
    <row r="349" spans="1:9" x14ac:dyDescent="0.25">
      <c r="A349" s="21" t="s">
        <v>1170</v>
      </c>
      <c r="B349" s="21">
        <v>3117361964</v>
      </c>
      <c r="C349" s="5">
        <v>0</v>
      </c>
      <c r="D349" s="5">
        <v>0</v>
      </c>
      <c r="E349" s="5"/>
      <c r="F349" s="5"/>
      <c r="G349" s="5">
        <f t="shared" si="10"/>
        <v>0</v>
      </c>
      <c r="H349" s="17"/>
      <c r="I349" s="5">
        <f t="shared" si="11"/>
        <v>0</v>
      </c>
    </row>
    <row r="350" spans="1:9" x14ac:dyDescent="0.25">
      <c r="A350" s="21" t="s">
        <v>1170</v>
      </c>
      <c r="B350" s="21">
        <v>3117361966</v>
      </c>
      <c r="C350" s="5">
        <v>0</v>
      </c>
      <c r="D350" s="5">
        <v>0</v>
      </c>
      <c r="E350" s="5"/>
      <c r="F350" s="5"/>
      <c r="G350" s="5">
        <f t="shared" si="10"/>
        <v>0</v>
      </c>
      <c r="H350" s="17"/>
      <c r="I350" s="5">
        <f t="shared" si="11"/>
        <v>0</v>
      </c>
    </row>
    <row r="351" spans="1:9" x14ac:dyDescent="0.25">
      <c r="A351" s="21" t="s">
        <v>1170</v>
      </c>
      <c r="B351" s="21">
        <v>3126230962</v>
      </c>
      <c r="C351" s="5">
        <v>0</v>
      </c>
      <c r="D351" s="5">
        <v>0</v>
      </c>
      <c r="E351" s="5"/>
      <c r="F351" s="5"/>
      <c r="G351" s="5">
        <f t="shared" si="10"/>
        <v>0</v>
      </c>
      <c r="H351" s="17"/>
      <c r="I351" s="5">
        <f t="shared" si="11"/>
        <v>0</v>
      </c>
    </row>
    <row r="352" spans="1:9" x14ac:dyDescent="0.25">
      <c r="A352" s="21" t="s">
        <v>1170</v>
      </c>
      <c r="B352" s="21">
        <v>3126230975</v>
      </c>
      <c r="C352" s="5">
        <v>0</v>
      </c>
      <c r="D352" s="5">
        <v>0</v>
      </c>
      <c r="E352" s="5"/>
      <c r="F352" s="5"/>
      <c r="G352" s="5">
        <f t="shared" si="10"/>
        <v>0</v>
      </c>
      <c r="H352" s="17"/>
      <c r="I352" s="5">
        <f t="shared" si="11"/>
        <v>0</v>
      </c>
    </row>
    <row r="353" spans="1:9" x14ac:dyDescent="0.25">
      <c r="A353" s="21" t="s">
        <v>1170</v>
      </c>
      <c r="B353" s="21">
        <v>3126230977</v>
      </c>
      <c r="C353" s="5">
        <v>0</v>
      </c>
      <c r="D353" s="5">
        <v>0</v>
      </c>
      <c r="E353" s="5"/>
      <c r="F353" s="5"/>
      <c r="G353" s="5">
        <f t="shared" si="10"/>
        <v>0</v>
      </c>
      <c r="H353" s="17"/>
      <c r="I353" s="5">
        <f t="shared" si="11"/>
        <v>0</v>
      </c>
    </row>
    <row r="354" spans="1:9" x14ac:dyDescent="0.25">
      <c r="A354" s="21" t="s">
        <v>1170</v>
      </c>
      <c r="B354" s="21">
        <v>3135024268</v>
      </c>
      <c r="C354" s="5">
        <v>0</v>
      </c>
      <c r="D354" s="5">
        <v>0</v>
      </c>
      <c r="E354" s="5"/>
      <c r="F354" s="5"/>
      <c r="G354" s="5">
        <f t="shared" si="10"/>
        <v>0</v>
      </c>
      <c r="H354" s="17"/>
      <c r="I354" s="5">
        <f t="shared" si="11"/>
        <v>0</v>
      </c>
    </row>
    <row r="355" spans="1:9" x14ac:dyDescent="0.25">
      <c r="A355" s="21" t="s">
        <v>1170</v>
      </c>
      <c r="B355" s="21">
        <v>3135025508</v>
      </c>
      <c r="C355" s="5">
        <v>0</v>
      </c>
      <c r="D355" s="5">
        <v>0</v>
      </c>
      <c r="E355" s="5"/>
      <c r="F355" s="5"/>
      <c r="G355" s="5">
        <f t="shared" si="10"/>
        <v>0</v>
      </c>
      <c r="H355" s="17"/>
      <c r="I355" s="5">
        <f t="shared" si="11"/>
        <v>0</v>
      </c>
    </row>
    <row r="356" spans="1:9" x14ac:dyDescent="0.25">
      <c r="A356" s="21" t="s">
        <v>1170</v>
      </c>
      <c r="B356" s="21">
        <v>3135041385</v>
      </c>
      <c r="C356" s="5">
        <v>0</v>
      </c>
      <c r="D356" s="5">
        <v>0</v>
      </c>
      <c r="E356" s="5"/>
      <c r="F356" s="5"/>
      <c r="G356" s="5">
        <f t="shared" si="10"/>
        <v>0</v>
      </c>
      <c r="H356" s="17"/>
      <c r="I356" s="5">
        <f t="shared" si="11"/>
        <v>0</v>
      </c>
    </row>
    <row r="357" spans="1:9" x14ac:dyDescent="0.25">
      <c r="A357" s="21" t="s">
        <v>1170</v>
      </c>
      <c r="B357" s="21">
        <v>3135941815</v>
      </c>
      <c r="C357" s="5">
        <v>0</v>
      </c>
      <c r="D357" s="5">
        <v>0</v>
      </c>
      <c r="E357" s="5"/>
      <c r="F357" s="5"/>
      <c r="G357" s="5">
        <f t="shared" si="10"/>
        <v>0</v>
      </c>
      <c r="H357" s="17"/>
      <c r="I357" s="5">
        <f t="shared" si="11"/>
        <v>0</v>
      </c>
    </row>
    <row r="358" spans="1:9" x14ac:dyDescent="0.25">
      <c r="A358" s="21" t="s">
        <v>1170</v>
      </c>
      <c r="B358" s="21">
        <v>3135941924</v>
      </c>
      <c r="C358" s="5">
        <v>0</v>
      </c>
      <c r="D358" s="5">
        <v>0</v>
      </c>
      <c r="E358" s="5"/>
      <c r="F358" s="5"/>
      <c r="G358" s="5">
        <f t="shared" si="10"/>
        <v>0</v>
      </c>
      <c r="H358" s="17"/>
      <c r="I358" s="5">
        <f t="shared" si="11"/>
        <v>0</v>
      </c>
    </row>
    <row r="359" spans="1:9" x14ac:dyDescent="0.25">
      <c r="A359" s="21" t="s">
        <v>1170</v>
      </c>
      <c r="B359" s="21">
        <v>3135944460</v>
      </c>
      <c r="C359" s="5">
        <v>0</v>
      </c>
      <c r="D359" s="5">
        <v>0</v>
      </c>
      <c r="E359" s="5"/>
      <c r="F359" s="5"/>
      <c r="G359" s="5">
        <f t="shared" si="10"/>
        <v>0</v>
      </c>
      <c r="H359" s="17"/>
      <c r="I359" s="5">
        <f t="shared" si="11"/>
        <v>0</v>
      </c>
    </row>
    <row r="360" spans="1:9" x14ac:dyDescent="0.25">
      <c r="A360" s="21" t="s">
        <v>1170</v>
      </c>
      <c r="B360" s="21">
        <v>3135950866</v>
      </c>
      <c r="C360" s="5">
        <v>0</v>
      </c>
      <c r="D360" s="5">
        <v>0</v>
      </c>
      <c r="E360" s="5"/>
      <c r="F360" s="5"/>
      <c r="G360" s="5">
        <f t="shared" si="10"/>
        <v>0</v>
      </c>
      <c r="H360" s="17"/>
      <c r="I360" s="5">
        <f t="shared" si="11"/>
        <v>0</v>
      </c>
    </row>
    <row r="361" spans="1:9" x14ac:dyDescent="0.25">
      <c r="A361" s="21" t="s">
        <v>1170</v>
      </c>
      <c r="B361" s="21">
        <v>3135957040</v>
      </c>
      <c r="C361" s="5">
        <v>0</v>
      </c>
      <c r="D361" s="5">
        <v>0</v>
      </c>
      <c r="E361" s="5"/>
      <c r="F361" s="5"/>
      <c r="G361" s="5">
        <f t="shared" si="10"/>
        <v>0</v>
      </c>
      <c r="H361" s="17"/>
      <c r="I361" s="5">
        <f t="shared" si="11"/>
        <v>0</v>
      </c>
    </row>
    <row r="362" spans="1:9" x14ac:dyDescent="0.25">
      <c r="A362" s="21" t="s">
        <v>1170</v>
      </c>
      <c r="B362" s="21">
        <v>3135962203</v>
      </c>
      <c r="C362" s="5">
        <v>0</v>
      </c>
      <c r="D362" s="5">
        <v>0</v>
      </c>
      <c r="E362" s="5"/>
      <c r="F362" s="5"/>
      <c r="G362" s="5">
        <f t="shared" si="10"/>
        <v>0</v>
      </c>
      <c r="H362" s="17"/>
      <c r="I362" s="5">
        <f t="shared" si="11"/>
        <v>0</v>
      </c>
    </row>
    <row r="363" spans="1:9" x14ac:dyDescent="0.25">
      <c r="A363" s="21" t="s">
        <v>1170</v>
      </c>
      <c r="B363" s="21">
        <v>3135963564</v>
      </c>
      <c r="C363" s="5">
        <v>0</v>
      </c>
      <c r="D363" s="5">
        <v>0</v>
      </c>
      <c r="E363" s="5"/>
      <c r="F363" s="5"/>
      <c r="G363" s="5">
        <f t="shared" si="10"/>
        <v>0</v>
      </c>
      <c r="H363" s="17"/>
      <c r="I363" s="5">
        <f t="shared" si="11"/>
        <v>0</v>
      </c>
    </row>
    <row r="364" spans="1:9" x14ac:dyDescent="0.25">
      <c r="A364" s="21" t="s">
        <v>1170</v>
      </c>
      <c r="B364" s="21">
        <v>3135968539</v>
      </c>
      <c r="C364" s="5">
        <v>0</v>
      </c>
      <c r="D364" s="5">
        <v>0</v>
      </c>
      <c r="E364" s="5"/>
      <c r="F364" s="5"/>
      <c r="G364" s="5">
        <f t="shared" si="10"/>
        <v>0</v>
      </c>
      <c r="H364" s="17"/>
      <c r="I364" s="5">
        <f t="shared" si="11"/>
        <v>0</v>
      </c>
    </row>
    <row r="365" spans="1:9" x14ac:dyDescent="0.25">
      <c r="A365" s="21" t="s">
        <v>1170</v>
      </c>
      <c r="B365" s="21">
        <v>3135968659</v>
      </c>
      <c r="C365" s="5">
        <v>0</v>
      </c>
      <c r="D365" s="5">
        <v>0</v>
      </c>
      <c r="E365" s="5"/>
      <c r="F365" s="5"/>
      <c r="G365" s="5">
        <f t="shared" si="10"/>
        <v>0</v>
      </c>
      <c r="H365" s="17"/>
      <c r="I365" s="5">
        <f t="shared" si="11"/>
        <v>0</v>
      </c>
    </row>
    <row r="366" spans="1:9" x14ac:dyDescent="0.25">
      <c r="A366" s="21" t="s">
        <v>1170</v>
      </c>
      <c r="B366" s="21">
        <v>3135971594</v>
      </c>
      <c r="C366" s="5">
        <v>0</v>
      </c>
      <c r="D366" s="5">
        <v>0</v>
      </c>
      <c r="E366" s="5"/>
      <c r="F366" s="5"/>
      <c r="G366" s="5">
        <f t="shared" si="10"/>
        <v>0</v>
      </c>
      <c r="H366" s="17"/>
      <c r="I366" s="5">
        <f t="shared" si="11"/>
        <v>0</v>
      </c>
    </row>
    <row r="367" spans="1:9" x14ac:dyDescent="0.25">
      <c r="A367" s="21" t="s">
        <v>1170</v>
      </c>
      <c r="B367" s="21">
        <v>3135973752</v>
      </c>
      <c r="C367" s="5">
        <v>0</v>
      </c>
      <c r="D367" s="5">
        <v>0</v>
      </c>
      <c r="E367" s="5"/>
      <c r="F367" s="5"/>
      <c r="G367" s="5">
        <f t="shared" si="10"/>
        <v>0</v>
      </c>
      <c r="H367" s="17"/>
      <c r="I367" s="5">
        <f t="shared" si="11"/>
        <v>0</v>
      </c>
    </row>
    <row r="368" spans="1:9" x14ac:dyDescent="0.25">
      <c r="A368" s="21" t="s">
        <v>1170</v>
      </c>
      <c r="B368" s="21">
        <v>3135977549</v>
      </c>
      <c r="C368" s="5">
        <v>0</v>
      </c>
      <c r="D368" s="5">
        <v>0</v>
      </c>
      <c r="E368" s="5"/>
      <c r="F368" s="5"/>
      <c r="G368" s="5">
        <f t="shared" si="10"/>
        <v>0</v>
      </c>
      <c r="H368" s="17"/>
      <c r="I368" s="5">
        <f t="shared" si="11"/>
        <v>0</v>
      </c>
    </row>
    <row r="369" spans="1:9" x14ac:dyDescent="0.25">
      <c r="A369" s="21" t="s">
        <v>1170</v>
      </c>
      <c r="B369" s="21">
        <v>3135978249</v>
      </c>
      <c r="C369" s="5">
        <v>0</v>
      </c>
      <c r="D369" s="5">
        <v>0</v>
      </c>
      <c r="E369" s="5"/>
      <c r="F369" s="5"/>
      <c r="G369" s="5">
        <f t="shared" si="10"/>
        <v>0</v>
      </c>
      <c r="H369" s="17"/>
      <c r="I369" s="5">
        <f t="shared" si="11"/>
        <v>0</v>
      </c>
    </row>
    <row r="370" spans="1:9" x14ac:dyDescent="0.25">
      <c r="A370" s="21" t="s">
        <v>1170</v>
      </c>
      <c r="B370" s="21">
        <v>3135978965</v>
      </c>
      <c r="C370" s="5">
        <v>0</v>
      </c>
      <c r="D370" s="5">
        <v>0</v>
      </c>
      <c r="E370" s="5"/>
      <c r="F370" s="5"/>
      <c r="G370" s="5">
        <f t="shared" si="10"/>
        <v>0</v>
      </c>
      <c r="H370" s="17"/>
      <c r="I370" s="5">
        <f t="shared" si="11"/>
        <v>0</v>
      </c>
    </row>
    <row r="371" spans="1:9" x14ac:dyDescent="0.25">
      <c r="A371" s="21" t="s">
        <v>1170</v>
      </c>
      <c r="B371" s="21">
        <v>3135981500</v>
      </c>
      <c r="C371" s="5">
        <v>0</v>
      </c>
      <c r="D371" s="5">
        <v>0</v>
      </c>
      <c r="E371" s="5"/>
      <c r="F371" s="5"/>
      <c r="G371" s="5">
        <f t="shared" si="10"/>
        <v>0</v>
      </c>
      <c r="H371" s="17"/>
      <c r="I371" s="5">
        <f t="shared" si="11"/>
        <v>0</v>
      </c>
    </row>
    <row r="372" spans="1:9" x14ac:dyDescent="0.25">
      <c r="A372" s="21" t="s">
        <v>1170</v>
      </c>
      <c r="B372" s="21">
        <v>3135982474</v>
      </c>
      <c r="C372" s="5">
        <v>0</v>
      </c>
      <c r="D372" s="5">
        <v>0</v>
      </c>
      <c r="E372" s="5"/>
      <c r="F372" s="5"/>
      <c r="G372" s="5">
        <f t="shared" si="10"/>
        <v>0</v>
      </c>
      <c r="H372" s="17"/>
      <c r="I372" s="5">
        <f t="shared" si="11"/>
        <v>0</v>
      </c>
    </row>
    <row r="373" spans="1:9" x14ac:dyDescent="0.25">
      <c r="A373" s="21" t="s">
        <v>1170</v>
      </c>
      <c r="B373" s="21">
        <v>3135985149</v>
      </c>
      <c r="C373" s="5">
        <v>0</v>
      </c>
      <c r="D373" s="5">
        <v>0</v>
      </c>
      <c r="E373" s="5"/>
      <c r="F373" s="5"/>
      <c r="G373" s="5">
        <f t="shared" si="10"/>
        <v>0</v>
      </c>
      <c r="H373" s="17"/>
      <c r="I373" s="5">
        <f t="shared" si="11"/>
        <v>0</v>
      </c>
    </row>
    <row r="374" spans="1:9" x14ac:dyDescent="0.25">
      <c r="A374" s="21" t="s">
        <v>1170</v>
      </c>
      <c r="B374" s="21">
        <v>3135989384</v>
      </c>
      <c r="C374" s="5">
        <v>0</v>
      </c>
      <c r="D374" s="5">
        <v>0</v>
      </c>
      <c r="E374" s="5"/>
      <c r="F374" s="5"/>
      <c r="G374" s="5">
        <f t="shared" si="10"/>
        <v>0</v>
      </c>
      <c r="H374" s="17"/>
      <c r="I374" s="5">
        <f t="shared" si="11"/>
        <v>0</v>
      </c>
    </row>
    <row r="375" spans="1:9" x14ac:dyDescent="0.25">
      <c r="A375" s="21" t="s">
        <v>1170</v>
      </c>
      <c r="B375" s="21">
        <v>3135995568</v>
      </c>
      <c r="C375" s="5">
        <v>0</v>
      </c>
      <c r="D375" s="5">
        <v>0</v>
      </c>
      <c r="E375" s="5"/>
      <c r="F375" s="5"/>
      <c r="G375" s="5">
        <f t="shared" si="10"/>
        <v>0</v>
      </c>
      <c r="H375" s="17"/>
      <c r="I375" s="5">
        <f t="shared" si="11"/>
        <v>0</v>
      </c>
    </row>
    <row r="376" spans="1:9" x14ac:dyDescent="0.25">
      <c r="A376" s="21" t="s">
        <v>1170</v>
      </c>
      <c r="B376" s="21">
        <v>3135997813</v>
      </c>
      <c r="C376" s="5">
        <v>0</v>
      </c>
      <c r="D376" s="5">
        <v>0</v>
      </c>
      <c r="E376" s="5"/>
      <c r="F376" s="5"/>
      <c r="G376" s="5">
        <f t="shared" si="10"/>
        <v>0</v>
      </c>
      <c r="H376" s="17"/>
      <c r="I376" s="5">
        <f t="shared" si="11"/>
        <v>0</v>
      </c>
    </row>
    <row r="377" spans="1:9" x14ac:dyDescent="0.25">
      <c r="A377" s="21" t="s">
        <v>1170</v>
      </c>
      <c r="B377" s="21">
        <v>3135998829</v>
      </c>
      <c r="C377" s="5">
        <v>0</v>
      </c>
      <c r="D377" s="5">
        <v>0</v>
      </c>
      <c r="E377" s="5"/>
      <c r="F377" s="5"/>
      <c r="G377" s="5">
        <f t="shared" si="10"/>
        <v>0</v>
      </c>
      <c r="H377" s="17"/>
      <c r="I377" s="5">
        <f t="shared" si="11"/>
        <v>0</v>
      </c>
    </row>
    <row r="378" spans="1:9" x14ac:dyDescent="0.25">
      <c r="A378" s="21" t="s">
        <v>1170</v>
      </c>
      <c r="B378" s="21">
        <v>3135999141</v>
      </c>
      <c r="C378" s="5">
        <v>0</v>
      </c>
      <c r="D378" s="5">
        <v>0</v>
      </c>
      <c r="E378" s="5"/>
      <c r="F378" s="5"/>
      <c r="G378" s="5">
        <f t="shared" si="10"/>
        <v>0</v>
      </c>
      <c r="H378" s="17"/>
      <c r="I378" s="5">
        <f t="shared" si="11"/>
        <v>0</v>
      </c>
    </row>
    <row r="379" spans="1:9" x14ac:dyDescent="0.25">
      <c r="A379" s="21" t="s">
        <v>1170</v>
      </c>
      <c r="B379" s="21">
        <v>3135999443</v>
      </c>
      <c r="C379" s="5">
        <v>0</v>
      </c>
      <c r="D379" s="5">
        <v>0</v>
      </c>
      <c r="E379" s="5"/>
      <c r="F379" s="5"/>
      <c r="G379" s="5">
        <f t="shared" si="10"/>
        <v>0</v>
      </c>
      <c r="H379" s="17"/>
      <c r="I379" s="5">
        <f t="shared" si="11"/>
        <v>0</v>
      </c>
    </row>
    <row r="380" spans="1:9" x14ac:dyDescent="0.25">
      <c r="A380" s="21" t="s">
        <v>1170</v>
      </c>
      <c r="B380" s="21">
        <v>3137753738</v>
      </c>
      <c r="C380" s="5">
        <v>0</v>
      </c>
      <c r="D380" s="5">
        <v>0</v>
      </c>
      <c r="E380" s="5"/>
      <c r="F380" s="5"/>
      <c r="G380" s="5">
        <f t="shared" si="10"/>
        <v>0</v>
      </c>
      <c r="H380" s="17"/>
      <c r="I380" s="5">
        <f t="shared" si="11"/>
        <v>0</v>
      </c>
    </row>
    <row r="381" spans="1:9" x14ac:dyDescent="0.25">
      <c r="A381" s="21" t="s">
        <v>1170</v>
      </c>
      <c r="B381" s="21">
        <v>3137762188</v>
      </c>
      <c r="C381" s="5">
        <v>0</v>
      </c>
      <c r="D381" s="5">
        <v>0</v>
      </c>
      <c r="E381" s="5"/>
      <c r="F381" s="5"/>
      <c r="G381" s="5">
        <f t="shared" si="10"/>
        <v>0</v>
      </c>
      <c r="H381" s="17"/>
      <c r="I381" s="5">
        <f t="shared" si="11"/>
        <v>0</v>
      </c>
    </row>
    <row r="382" spans="1:9" x14ac:dyDescent="0.25">
      <c r="A382" s="21" t="s">
        <v>1170</v>
      </c>
      <c r="B382" s="21">
        <v>3137764314</v>
      </c>
      <c r="C382" s="5">
        <v>0</v>
      </c>
      <c r="D382" s="5">
        <v>0</v>
      </c>
      <c r="E382" s="5"/>
      <c r="F382" s="5"/>
      <c r="G382" s="5">
        <f t="shared" si="10"/>
        <v>0</v>
      </c>
      <c r="H382" s="17"/>
      <c r="I382" s="5">
        <f t="shared" si="11"/>
        <v>0</v>
      </c>
    </row>
    <row r="383" spans="1:9" x14ac:dyDescent="0.25">
      <c r="A383" s="21" t="s">
        <v>1170</v>
      </c>
      <c r="B383" s="21">
        <v>3205064036</v>
      </c>
      <c r="C383" s="5">
        <v>0</v>
      </c>
      <c r="D383" s="5">
        <v>0</v>
      </c>
      <c r="E383" s="5"/>
      <c r="F383" s="5"/>
      <c r="G383" s="5">
        <f t="shared" si="10"/>
        <v>0</v>
      </c>
      <c r="H383" s="17"/>
      <c r="I383" s="5">
        <f t="shared" si="11"/>
        <v>0</v>
      </c>
    </row>
    <row r="384" spans="1:9" x14ac:dyDescent="0.25">
      <c r="A384" s="21" t="s">
        <v>1170</v>
      </c>
      <c r="B384" s="21">
        <v>3205067271</v>
      </c>
      <c r="C384" s="5">
        <v>0</v>
      </c>
      <c r="D384" s="5">
        <v>0</v>
      </c>
      <c r="E384" s="5"/>
      <c r="F384" s="5"/>
      <c r="G384" s="5">
        <f t="shared" si="10"/>
        <v>0</v>
      </c>
      <c r="H384" s="17"/>
      <c r="I384" s="5">
        <f t="shared" si="11"/>
        <v>0</v>
      </c>
    </row>
    <row r="385" spans="1:9" x14ac:dyDescent="0.25">
      <c r="A385" s="21" t="s">
        <v>1170</v>
      </c>
      <c r="B385" s="21">
        <v>3205068402</v>
      </c>
      <c r="C385" s="5">
        <v>0</v>
      </c>
      <c r="D385" s="5">
        <v>0</v>
      </c>
      <c r="E385" s="5"/>
      <c r="F385" s="5"/>
      <c r="G385" s="5">
        <f t="shared" si="10"/>
        <v>0</v>
      </c>
      <c r="H385" s="17"/>
      <c r="I385" s="5">
        <f t="shared" si="11"/>
        <v>0</v>
      </c>
    </row>
    <row r="386" spans="1:9" x14ac:dyDescent="0.25">
      <c r="A386" s="21" t="s">
        <v>1170</v>
      </c>
      <c r="B386" s="21">
        <v>3205069543</v>
      </c>
      <c r="C386" s="5">
        <v>0</v>
      </c>
      <c r="D386" s="5">
        <v>0</v>
      </c>
      <c r="E386" s="5"/>
      <c r="F386" s="5"/>
      <c r="G386" s="5">
        <f t="shared" ref="G386:G449" si="12">C386*19%</f>
        <v>0</v>
      </c>
      <c r="H386" s="17"/>
      <c r="I386" s="5">
        <f t="shared" ref="I386:I449" si="13">C386+D386+F386+G386</f>
        <v>0</v>
      </c>
    </row>
    <row r="387" spans="1:9" x14ac:dyDescent="0.25">
      <c r="A387" s="21" t="s">
        <v>1170</v>
      </c>
      <c r="B387" s="21">
        <v>3205071864</v>
      </c>
      <c r="C387" s="5">
        <v>0</v>
      </c>
      <c r="D387" s="5">
        <v>0</v>
      </c>
      <c r="E387" s="5"/>
      <c r="F387" s="5"/>
      <c r="G387" s="5">
        <f t="shared" si="12"/>
        <v>0</v>
      </c>
      <c r="H387" s="17"/>
      <c r="I387" s="5">
        <f t="shared" si="13"/>
        <v>0</v>
      </c>
    </row>
    <row r="388" spans="1:9" x14ac:dyDescent="0.25">
      <c r="A388" s="21" t="s">
        <v>1170</v>
      </c>
      <c r="B388" s="21">
        <v>3205077045</v>
      </c>
      <c r="C388" s="5">
        <v>0</v>
      </c>
      <c r="D388" s="5">
        <v>0</v>
      </c>
      <c r="E388" s="5"/>
      <c r="F388" s="5"/>
      <c r="G388" s="5">
        <f t="shared" si="12"/>
        <v>0</v>
      </c>
      <c r="H388" s="17"/>
      <c r="I388" s="5">
        <f t="shared" si="13"/>
        <v>0</v>
      </c>
    </row>
    <row r="389" spans="1:9" x14ac:dyDescent="0.25">
      <c r="A389" s="21" t="s">
        <v>1170</v>
      </c>
      <c r="B389" s="21">
        <v>3205078324</v>
      </c>
      <c r="C389" s="5">
        <v>0</v>
      </c>
      <c r="D389" s="5">
        <v>0</v>
      </c>
      <c r="E389" s="5"/>
      <c r="F389" s="5"/>
      <c r="G389" s="5">
        <f t="shared" si="12"/>
        <v>0</v>
      </c>
      <c r="H389" s="17"/>
      <c r="I389" s="5">
        <f t="shared" si="13"/>
        <v>0</v>
      </c>
    </row>
    <row r="390" spans="1:9" x14ac:dyDescent="0.25">
      <c r="A390" s="21" t="s">
        <v>1170</v>
      </c>
      <c r="B390" s="21">
        <v>3205085808</v>
      </c>
      <c r="C390" s="5">
        <v>0</v>
      </c>
      <c r="D390" s="5">
        <v>0</v>
      </c>
      <c r="E390" s="5"/>
      <c r="F390" s="5"/>
      <c r="G390" s="5">
        <f t="shared" si="12"/>
        <v>0</v>
      </c>
      <c r="H390" s="17"/>
      <c r="I390" s="5">
        <f t="shared" si="13"/>
        <v>0</v>
      </c>
    </row>
    <row r="391" spans="1:9" x14ac:dyDescent="0.25">
      <c r="A391" s="21" t="s">
        <v>1170</v>
      </c>
      <c r="B391" s="21">
        <v>3205085887</v>
      </c>
      <c r="C391" s="5">
        <v>0</v>
      </c>
      <c r="D391" s="5">
        <v>0</v>
      </c>
      <c r="E391" s="5"/>
      <c r="F391" s="5"/>
      <c r="G391" s="5">
        <f t="shared" si="12"/>
        <v>0</v>
      </c>
      <c r="H391" s="17"/>
      <c r="I391" s="5">
        <f t="shared" si="13"/>
        <v>0</v>
      </c>
    </row>
    <row r="392" spans="1:9" x14ac:dyDescent="0.25">
      <c r="A392" s="21" t="s">
        <v>1170</v>
      </c>
      <c r="B392" s="21">
        <v>3205088441</v>
      </c>
      <c r="C392" s="5">
        <v>0</v>
      </c>
      <c r="D392" s="5">
        <v>0</v>
      </c>
      <c r="E392" s="5"/>
      <c r="F392" s="5"/>
      <c r="G392" s="5">
        <f t="shared" si="12"/>
        <v>0</v>
      </c>
      <c r="H392" s="17"/>
      <c r="I392" s="5">
        <f t="shared" si="13"/>
        <v>0</v>
      </c>
    </row>
    <row r="393" spans="1:9" x14ac:dyDescent="0.25">
      <c r="A393" s="21" t="s">
        <v>1170</v>
      </c>
      <c r="B393" s="21">
        <v>3205090865</v>
      </c>
      <c r="C393" s="5">
        <v>0</v>
      </c>
      <c r="D393" s="5">
        <v>0</v>
      </c>
      <c r="E393" s="5"/>
      <c r="F393" s="5"/>
      <c r="G393" s="5">
        <f t="shared" si="12"/>
        <v>0</v>
      </c>
      <c r="H393" s="17"/>
      <c r="I393" s="5">
        <f t="shared" si="13"/>
        <v>0</v>
      </c>
    </row>
    <row r="394" spans="1:9" x14ac:dyDescent="0.25">
      <c r="A394" s="21" t="s">
        <v>1170</v>
      </c>
      <c r="B394" s="21">
        <v>3205090925</v>
      </c>
      <c r="C394" s="5">
        <v>0</v>
      </c>
      <c r="D394" s="5">
        <v>0</v>
      </c>
      <c r="E394" s="5"/>
      <c r="F394" s="5"/>
      <c r="G394" s="5">
        <f t="shared" si="12"/>
        <v>0</v>
      </c>
      <c r="H394" s="17"/>
      <c r="I394" s="5">
        <f t="shared" si="13"/>
        <v>0</v>
      </c>
    </row>
    <row r="395" spans="1:9" x14ac:dyDescent="0.25">
      <c r="A395" s="21" t="s">
        <v>1170</v>
      </c>
      <c r="B395" s="21">
        <v>3205090987</v>
      </c>
      <c r="C395" s="5">
        <v>0</v>
      </c>
      <c r="D395" s="5">
        <v>0</v>
      </c>
      <c r="E395" s="5"/>
      <c r="F395" s="5"/>
      <c r="G395" s="5">
        <f t="shared" si="12"/>
        <v>0</v>
      </c>
      <c r="H395" s="17"/>
      <c r="I395" s="5">
        <f t="shared" si="13"/>
        <v>0</v>
      </c>
    </row>
    <row r="396" spans="1:9" x14ac:dyDescent="0.25">
      <c r="A396" s="21" t="s">
        <v>1170</v>
      </c>
      <c r="B396" s="21">
        <v>3205094715</v>
      </c>
      <c r="C396" s="5">
        <v>0</v>
      </c>
      <c r="D396" s="5">
        <v>0</v>
      </c>
      <c r="E396" s="5"/>
      <c r="F396" s="5"/>
      <c r="G396" s="5">
        <f t="shared" si="12"/>
        <v>0</v>
      </c>
      <c r="H396" s="17"/>
      <c r="I396" s="5">
        <f t="shared" si="13"/>
        <v>0</v>
      </c>
    </row>
    <row r="397" spans="1:9" x14ac:dyDescent="0.25">
      <c r="A397" s="21" t="s">
        <v>1170</v>
      </c>
      <c r="B397" s="21">
        <v>3205095680</v>
      </c>
      <c r="C397" s="5">
        <v>0</v>
      </c>
      <c r="D397" s="5">
        <v>0</v>
      </c>
      <c r="E397" s="5"/>
      <c r="F397" s="5"/>
      <c r="G397" s="5">
        <f t="shared" si="12"/>
        <v>0</v>
      </c>
      <c r="H397" s="17"/>
      <c r="I397" s="5">
        <f t="shared" si="13"/>
        <v>0</v>
      </c>
    </row>
    <row r="398" spans="1:9" x14ac:dyDescent="0.25">
      <c r="A398" s="21" t="s">
        <v>1170</v>
      </c>
      <c r="B398" s="21">
        <v>3205095682</v>
      </c>
      <c r="C398" s="5">
        <v>0</v>
      </c>
      <c r="D398" s="5">
        <v>0</v>
      </c>
      <c r="E398" s="5"/>
      <c r="F398" s="5"/>
      <c r="G398" s="5">
        <f t="shared" si="12"/>
        <v>0</v>
      </c>
      <c r="H398" s="17"/>
      <c r="I398" s="5">
        <f t="shared" si="13"/>
        <v>0</v>
      </c>
    </row>
    <row r="399" spans="1:9" x14ac:dyDescent="0.25">
      <c r="A399" s="21" t="s">
        <v>1170</v>
      </c>
      <c r="B399" s="21">
        <v>3205095723</v>
      </c>
      <c r="C399" s="5">
        <v>0</v>
      </c>
      <c r="D399" s="5">
        <v>0</v>
      </c>
      <c r="E399" s="5"/>
      <c r="F399" s="5"/>
      <c r="G399" s="5">
        <f t="shared" si="12"/>
        <v>0</v>
      </c>
      <c r="H399" s="17"/>
      <c r="I399" s="5">
        <f t="shared" si="13"/>
        <v>0</v>
      </c>
    </row>
    <row r="400" spans="1:9" x14ac:dyDescent="0.25">
      <c r="A400" s="21" t="s">
        <v>1170</v>
      </c>
      <c r="B400" s="21">
        <v>3205095763</v>
      </c>
      <c r="C400" s="5">
        <v>0</v>
      </c>
      <c r="D400" s="5">
        <v>0</v>
      </c>
      <c r="E400" s="5"/>
      <c r="F400" s="5"/>
      <c r="G400" s="5">
        <f t="shared" si="12"/>
        <v>0</v>
      </c>
      <c r="H400" s="17"/>
      <c r="I400" s="5">
        <f t="shared" si="13"/>
        <v>0</v>
      </c>
    </row>
    <row r="401" spans="1:9" x14ac:dyDescent="0.25">
      <c r="A401" s="21" t="s">
        <v>1170</v>
      </c>
      <c r="B401" s="21">
        <v>3205096712</v>
      </c>
      <c r="C401" s="5">
        <v>0</v>
      </c>
      <c r="D401" s="5">
        <v>0</v>
      </c>
      <c r="E401" s="5"/>
      <c r="F401" s="5"/>
      <c r="G401" s="5">
        <f t="shared" si="12"/>
        <v>0</v>
      </c>
      <c r="H401" s="17"/>
      <c r="I401" s="5">
        <f t="shared" si="13"/>
        <v>0</v>
      </c>
    </row>
    <row r="402" spans="1:9" x14ac:dyDescent="0.25">
      <c r="A402" s="21" t="s">
        <v>1170</v>
      </c>
      <c r="B402" s="21">
        <v>3205096753</v>
      </c>
      <c r="C402" s="5">
        <v>0</v>
      </c>
      <c r="D402" s="5">
        <v>0</v>
      </c>
      <c r="E402" s="5"/>
      <c r="F402" s="5"/>
      <c r="G402" s="5">
        <f t="shared" si="12"/>
        <v>0</v>
      </c>
      <c r="H402" s="17"/>
      <c r="I402" s="5">
        <f t="shared" si="13"/>
        <v>0</v>
      </c>
    </row>
    <row r="403" spans="1:9" x14ac:dyDescent="0.25">
      <c r="A403" s="21" t="s">
        <v>1170</v>
      </c>
      <c r="B403" s="21">
        <v>3205098774</v>
      </c>
      <c r="C403" s="5">
        <v>0</v>
      </c>
      <c r="D403" s="5">
        <v>0</v>
      </c>
      <c r="E403" s="5"/>
      <c r="F403" s="5"/>
      <c r="G403" s="5">
        <f t="shared" si="12"/>
        <v>0</v>
      </c>
      <c r="H403" s="17"/>
      <c r="I403" s="5">
        <f t="shared" si="13"/>
        <v>0</v>
      </c>
    </row>
    <row r="404" spans="1:9" x14ac:dyDescent="0.25">
      <c r="A404" s="21" t="s">
        <v>1170</v>
      </c>
      <c r="B404" s="21">
        <v>3205099314</v>
      </c>
      <c r="C404" s="5">
        <v>0</v>
      </c>
      <c r="D404" s="5">
        <v>0</v>
      </c>
      <c r="E404" s="5"/>
      <c r="F404" s="5"/>
      <c r="G404" s="5">
        <f t="shared" si="12"/>
        <v>0</v>
      </c>
      <c r="H404" s="17"/>
      <c r="I404" s="5">
        <f t="shared" si="13"/>
        <v>0</v>
      </c>
    </row>
    <row r="405" spans="1:9" x14ac:dyDescent="0.25">
      <c r="A405" s="21" t="s">
        <v>1170</v>
      </c>
      <c r="B405" s="21">
        <v>3205100484</v>
      </c>
      <c r="C405" s="5">
        <v>0</v>
      </c>
      <c r="D405" s="5">
        <v>0</v>
      </c>
      <c r="E405" s="5"/>
      <c r="F405" s="5"/>
      <c r="G405" s="5">
        <f t="shared" si="12"/>
        <v>0</v>
      </c>
      <c r="H405" s="17"/>
      <c r="I405" s="5">
        <f t="shared" si="13"/>
        <v>0</v>
      </c>
    </row>
    <row r="406" spans="1:9" x14ac:dyDescent="0.25">
      <c r="A406" s="21" t="s">
        <v>1170</v>
      </c>
      <c r="B406" s="21">
        <v>3205669260</v>
      </c>
      <c r="C406" s="5">
        <v>0</v>
      </c>
      <c r="D406" s="5">
        <v>0</v>
      </c>
      <c r="E406" s="5"/>
      <c r="F406" s="5"/>
      <c r="G406" s="5">
        <f t="shared" si="12"/>
        <v>0</v>
      </c>
      <c r="H406" s="17"/>
      <c r="I406" s="5">
        <f t="shared" si="13"/>
        <v>0</v>
      </c>
    </row>
    <row r="407" spans="1:9" x14ac:dyDescent="0.25">
      <c r="A407" s="21" t="s">
        <v>1170</v>
      </c>
      <c r="B407" s="21">
        <v>3205669261</v>
      </c>
      <c r="C407" s="5">
        <v>0</v>
      </c>
      <c r="D407" s="5">
        <v>0</v>
      </c>
      <c r="E407" s="5"/>
      <c r="F407" s="5"/>
      <c r="G407" s="5">
        <f t="shared" si="12"/>
        <v>0</v>
      </c>
      <c r="H407" s="17"/>
      <c r="I407" s="5">
        <f t="shared" si="13"/>
        <v>0</v>
      </c>
    </row>
    <row r="408" spans="1:9" x14ac:dyDescent="0.25">
      <c r="A408" s="21" t="s">
        <v>1170</v>
      </c>
      <c r="B408" s="21">
        <v>3205669262</v>
      </c>
      <c r="C408" s="5">
        <v>0</v>
      </c>
      <c r="D408" s="5">
        <v>0</v>
      </c>
      <c r="E408" s="5"/>
      <c r="F408" s="5"/>
      <c r="G408" s="5">
        <f t="shared" si="12"/>
        <v>0</v>
      </c>
      <c r="H408" s="17"/>
      <c r="I408" s="5">
        <f t="shared" si="13"/>
        <v>0</v>
      </c>
    </row>
    <row r="409" spans="1:9" x14ac:dyDescent="0.25">
      <c r="A409" s="21" t="s">
        <v>1170</v>
      </c>
      <c r="B409" s="21">
        <v>3205669264</v>
      </c>
      <c r="C409" s="5">
        <v>0</v>
      </c>
      <c r="D409" s="5">
        <v>0</v>
      </c>
      <c r="E409" s="5"/>
      <c r="F409" s="5"/>
      <c r="G409" s="5">
        <f t="shared" si="12"/>
        <v>0</v>
      </c>
      <c r="H409" s="17"/>
      <c r="I409" s="5">
        <f t="shared" si="13"/>
        <v>0</v>
      </c>
    </row>
    <row r="410" spans="1:9" x14ac:dyDescent="0.25">
      <c r="A410" s="21" t="s">
        <v>1170</v>
      </c>
      <c r="B410" s="21">
        <v>3205669267</v>
      </c>
      <c r="C410" s="5">
        <v>0</v>
      </c>
      <c r="D410" s="5">
        <v>0</v>
      </c>
      <c r="E410" s="5"/>
      <c r="F410" s="5"/>
      <c r="G410" s="5">
        <f t="shared" si="12"/>
        <v>0</v>
      </c>
      <c r="H410" s="17"/>
      <c r="I410" s="5">
        <f t="shared" si="13"/>
        <v>0</v>
      </c>
    </row>
    <row r="411" spans="1:9" x14ac:dyDescent="0.25">
      <c r="A411" s="21" t="s">
        <v>1170</v>
      </c>
      <c r="B411" s="21">
        <v>3205669269</v>
      </c>
      <c r="C411" s="5">
        <v>0</v>
      </c>
      <c r="D411" s="5">
        <v>0</v>
      </c>
      <c r="E411" s="5"/>
      <c r="F411" s="5"/>
      <c r="G411" s="5">
        <f t="shared" si="12"/>
        <v>0</v>
      </c>
      <c r="H411" s="17"/>
      <c r="I411" s="5">
        <f t="shared" si="13"/>
        <v>0</v>
      </c>
    </row>
    <row r="412" spans="1:9" x14ac:dyDescent="0.25">
      <c r="A412" s="21" t="s">
        <v>1170</v>
      </c>
      <c r="B412" s="21">
        <v>3205669275</v>
      </c>
      <c r="C412" s="5">
        <v>0</v>
      </c>
      <c r="D412" s="5">
        <v>0</v>
      </c>
      <c r="E412" s="5"/>
      <c r="F412" s="5"/>
      <c r="G412" s="5">
        <f t="shared" si="12"/>
        <v>0</v>
      </c>
      <c r="H412" s="17"/>
      <c r="I412" s="5">
        <f t="shared" si="13"/>
        <v>0</v>
      </c>
    </row>
    <row r="413" spans="1:9" x14ac:dyDescent="0.25">
      <c r="A413" s="21" t="s">
        <v>1170</v>
      </c>
      <c r="B413" s="21">
        <v>3205888109</v>
      </c>
      <c r="C413" s="5">
        <v>0</v>
      </c>
      <c r="D413" s="5">
        <v>0</v>
      </c>
      <c r="E413" s="5"/>
      <c r="F413" s="5"/>
      <c r="G413" s="5">
        <f t="shared" si="12"/>
        <v>0</v>
      </c>
      <c r="H413" s="17"/>
      <c r="I413" s="5">
        <f t="shared" si="13"/>
        <v>0</v>
      </c>
    </row>
    <row r="414" spans="1:9" x14ac:dyDescent="0.25">
      <c r="A414" s="21" t="s">
        <v>1170</v>
      </c>
      <c r="B414" s="21">
        <v>3205888121</v>
      </c>
      <c r="C414" s="5">
        <v>0</v>
      </c>
      <c r="D414" s="5">
        <v>0</v>
      </c>
      <c r="E414" s="5"/>
      <c r="F414" s="5"/>
      <c r="G414" s="5">
        <f t="shared" si="12"/>
        <v>0</v>
      </c>
      <c r="H414" s="17"/>
      <c r="I414" s="5">
        <f t="shared" si="13"/>
        <v>0</v>
      </c>
    </row>
    <row r="415" spans="1:9" x14ac:dyDescent="0.25">
      <c r="A415" s="21" t="s">
        <v>1170</v>
      </c>
      <c r="B415" s="21">
        <v>3205888153</v>
      </c>
      <c r="C415" s="5">
        <v>0</v>
      </c>
      <c r="D415" s="5">
        <v>0</v>
      </c>
      <c r="E415" s="5"/>
      <c r="F415" s="5"/>
      <c r="G415" s="5">
        <f t="shared" si="12"/>
        <v>0</v>
      </c>
      <c r="H415" s="17"/>
      <c r="I415" s="5">
        <f t="shared" si="13"/>
        <v>0</v>
      </c>
    </row>
    <row r="416" spans="1:9" x14ac:dyDescent="0.25">
      <c r="A416" s="21" t="s">
        <v>1170</v>
      </c>
      <c r="B416" s="21">
        <v>3205888250</v>
      </c>
      <c r="C416" s="5">
        <v>0</v>
      </c>
      <c r="D416" s="5">
        <v>0</v>
      </c>
      <c r="E416" s="5"/>
      <c r="F416" s="5"/>
      <c r="G416" s="5">
        <f t="shared" si="12"/>
        <v>0</v>
      </c>
      <c r="H416" s="17"/>
      <c r="I416" s="5">
        <f t="shared" si="13"/>
        <v>0</v>
      </c>
    </row>
    <row r="417" spans="1:9" x14ac:dyDescent="0.25">
      <c r="A417" s="21" t="s">
        <v>1215</v>
      </c>
      <c r="B417" s="21">
        <v>3148103298</v>
      </c>
      <c r="C417" s="5">
        <v>0</v>
      </c>
      <c r="D417" s="5">
        <v>0</v>
      </c>
      <c r="E417" s="5"/>
      <c r="F417" s="5"/>
      <c r="G417" s="5">
        <f t="shared" si="12"/>
        <v>0</v>
      </c>
      <c r="H417" s="17"/>
      <c r="I417" s="5">
        <f t="shared" si="13"/>
        <v>0</v>
      </c>
    </row>
    <row r="418" spans="1:9" x14ac:dyDescent="0.25">
      <c r="A418" s="21" t="s">
        <v>1224</v>
      </c>
      <c r="B418" s="21">
        <v>3157342879</v>
      </c>
      <c r="C418" s="5">
        <v>0</v>
      </c>
      <c r="D418" s="5">
        <v>0</v>
      </c>
      <c r="E418" s="5"/>
      <c r="F418" s="5"/>
      <c r="G418" s="5">
        <f t="shared" si="12"/>
        <v>0</v>
      </c>
      <c r="H418" s="17"/>
      <c r="I418" s="5">
        <f t="shared" si="13"/>
        <v>0</v>
      </c>
    </row>
    <row r="419" spans="1:9" x14ac:dyDescent="0.25">
      <c r="A419" s="21" t="s">
        <v>1331</v>
      </c>
      <c r="B419" s="21">
        <v>3218148567</v>
      </c>
      <c r="C419" s="5">
        <v>0</v>
      </c>
      <c r="D419" s="5">
        <v>0</v>
      </c>
      <c r="E419" s="5"/>
      <c r="F419" s="5"/>
      <c r="G419" s="5">
        <f t="shared" si="12"/>
        <v>0</v>
      </c>
      <c r="H419" s="17"/>
      <c r="I419" s="5">
        <f t="shared" si="13"/>
        <v>0</v>
      </c>
    </row>
    <row r="420" spans="1:9" x14ac:dyDescent="0.25">
      <c r="A420" s="21" t="s">
        <v>1310</v>
      </c>
      <c r="B420" s="21">
        <v>3215397350</v>
      </c>
      <c r="C420" s="5">
        <v>0</v>
      </c>
      <c r="D420" s="5">
        <v>0</v>
      </c>
      <c r="E420" s="5"/>
      <c r="F420" s="5"/>
      <c r="G420" s="5">
        <f t="shared" si="12"/>
        <v>0</v>
      </c>
      <c r="H420" s="17"/>
      <c r="I420" s="5">
        <f t="shared" si="13"/>
        <v>0</v>
      </c>
    </row>
    <row r="421" spans="1:9" x14ac:dyDescent="0.25">
      <c r="A421" s="21" t="s">
        <v>1356</v>
      </c>
      <c r="B421" s="21">
        <v>3226768363</v>
      </c>
      <c r="C421" s="5">
        <v>0</v>
      </c>
      <c r="D421" s="5">
        <v>0</v>
      </c>
      <c r="E421" s="5"/>
      <c r="F421" s="5"/>
      <c r="G421" s="5">
        <f t="shared" si="12"/>
        <v>0</v>
      </c>
      <c r="H421" s="17"/>
      <c r="I421" s="5">
        <f t="shared" si="13"/>
        <v>0</v>
      </c>
    </row>
    <row r="422" spans="1:9" x14ac:dyDescent="0.25">
      <c r="A422" s="21" t="s">
        <v>1101</v>
      </c>
      <c r="B422" s="21">
        <v>3104966368</v>
      </c>
      <c r="C422" s="5">
        <v>0</v>
      </c>
      <c r="D422" s="5">
        <v>0</v>
      </c>
      <c r="E422" s="5"/>
      <c r="F422" s="5"/>
      <c r="G422" s="5">
        <f t="shared" si="12"/>
        <v>0</v>
      </c>
      <c r="H422" s="17"/>
      <c r="I422" s="5">
        <f t="shared" si="13"/>
        <v>0</v>
      </c>
    </row>
    <row r="423" spans="1:9" x14ac:dyDescent="0.25">
      <c r="A423" s="21" t="s">
        <v>1250</v>
      </c>
      <c r="B423" s="21">
        <v>3202467533</v>
      </c>
      <c r="C423" s="5">
        <v>0</v>
      </c>
      <c r="D423" s="5">
        <v>0</v>
      </c>
      <c r="E423" s="5"/>
      <c r="F423" s="5"/>
      <c r="G423" s="5">
        <f t="shared" si="12"/>
        <v>0</v>
      </c>
      <c r="H423" s="17"/>
      <c r="I423" s="5">
        <f t="shared" si="13"/>
        <v>0</v>
      </c>
    </row>
    <row r="424" spans="1:9" x14ac:dyDescent="0.25">
      <c r="A424" s="21" t="s">
        <v>1214</v>
      </c>
      <c r="B424" s="21">
        <v>3147907104</v>
      </c>
      <c r="C424" s="5">
        <v>0</v>
      </c>
      <c r="D424" s="5">
        <v>0</v>
      </c>
      <c r="E424" s="5"/>
      <c r="F424" s="5"/>
      <c r="G424" s="5">
        <f t="shared" si="12"/>
        <v>0</v>
      </c>
      <c r="H424" s="17"/>
      <c r="I424" s="5">
        <f t="shared" si="13"/>
        <v>0</v>
      </c>
    </row>
    <row r="425" spans="1:9" x14ac:dyDescent="0.25">
      <c r="A425" s="21" t="s">
        <v>1297</v>
      </c>
      <c r="B425" s="21">
        <v>3208079272</v>
      </c>
      <c r="C425" s="5">
        <v>0</v>
      </c>
      <c r="D425" s="5">
        <v>0</v>
      </c>
      <c r="E425" s="5"/>
      <c r="F425" s="5"/>
      <c r="G425" s="5">
        <f t="shared" si="12"/>
        <v>0</v>
      </c>
      <c r="H425" s="17"/>
      <c r="I425" s="5">
        <f t="shared" si="13"/>
        <v>0</v>
      </c>
    </row>
    <row r="426" spans="1:9" x14ac:dyDescent="0.25">
      <c r="A426" s="21" t="s">
        <v>1167</v>
      </c>
      <c r="B426" s="21">
        <v>3116893025</v>
      </c>
      <c r="C426" s="5">
        <v>0</v>
      </c>
      <c r="D426" s="5">
        <v>0</v>
      </c>
      <c r="E426" s="5"/>
      <c r="F426" s="5"/>
      <c r="G426" s="5">
        <f t="shared" si="12"/>
        <v>0</v>
      </c>
      <c r="H426" s="17"/>
      <c r="I426" s="5">
        <f t="shared" si="13"/>
        <v>0</v>
      </c>
    </row>
    <row r="427" spans="1:9" x14ac:dyDescent="0.25">
      <c r="A427" s="21" t="s">
        <v>1181</v>
      </c>
      <c r="B427" s="21">
        <v>3135041611</v>
      </c>
      <c r="C427" s="5">
        <v>0</v>
      </c>
      <c r="D427" s="5">
        <v>0</v>
      </c>
      <c r="E427" s="5"/>
      <c r="F427" s="5"/>
      <c r="G427" s="5">
        <f t="shared" si="12"/>
        <v>0</v>
      </c>
      <c r="H427" s="17"/>
      <c r="I427" s="5">
        <f t="shared" si="13"/>
        <v>0</v>
      </c>
    </row>
    <row r="428" spans="1:9" x14ac:dyDescent="0.25">
      <c r="A428" s="21" t="s">
        <v>1199</v>
      </c>
      <c r="B428" s="21">
        <v>3147400454</v>
      </c>
      <c r="C428" s="5">
        <v>0</v>
      </c>
      <c r="D428" s="31">
        <v>479900</v>
      </c>
      <c r="E428" s="5"/>
      <c r="F428" s="5"/>
      <c r="G428" s="5">
        <f t="shared" si="12"/>
        <v>0</v>
      </c>
      <c r="H428" s="17"/>
      <c r="I428" s="5">
        <f t="shared" si="13"/>
        <v>479900</v>
      </c>
    </row>
    <row r="429" spans="1:9" x14ac:dyDescent="0.25">
      <c r="A429" s="21" t="s">
        <v>1213</v>
      </c>
      <c r="B429" s="21">
        <v>3147756248</v>
      </c>
      <c r="C429" s="5">
        <v>0</v>
      </c>
      <c r="D429" s="5">
        <v>0</v>
      </c>
      <c r="E429" s="5"/>
      <c r="F429" s="5"/>
      <c r="G429" s="5">
        <f t="shared" si="12"/>
        <v>0</v>
      </c>
      <c r="H429" s="17"/>
      <c r="I429" s="5">
        <f t="shared" si="13"/>
        <v>0</v>
      </c>
    </row>
    <row r="430" spans="1:9" x14ac:dyDescent="0.25">
      <c r="A430" s="21" t="s">
        <v>1261</v>
      </c>
      <c r="B430" s="21">
        <v>3202467681</v>
      </c>
      <c r="C430" s="5">
        <v>0</v>
      </c>
      <c r="D430" s="5">
        <v>0</v>
      </c>
      <c r="E430" s="5"/>
      <c r="F430" s="5"/>
      <c r="G430" s="5">
        <f t="shared" si="12"/>
        <v>0</v>
      </c>
      <c r="H430" s="17"/>
      <c r="I430" s="5">
        <f t="shared" si="13"/>
        <v>0</v>
      </c>
    </row>
    <row r="431" spans="1:9" x14ac:dyDescent="0.25">
      <c r="A431" s="21" t="s">
        <v>1180</v>
      </c>
      <c r="B431" s="21">
        <v>3126811863</v>
      </c>
      <c r="C431" s="5">
        <v>0</v>
      </c>
      <c r="D431" s="5">
        <v>0</v>
      </c>
      <c r="E431" s="5"/>
      <c r="F431" s="5"/>
      <c r="G431" s="5">
        <f t="shared" si="12"/>
        <v>0</v>
      </c>
      <c r="H431" s="17"/>
      <c r="I431" s="5">
        <f t="shared" si="13"/>
        <v>0</v>
      </c>
    </row>
    <row r="432" spans="1:9" x14ac:dyDescent="0.25">
      <c r="A432" s="21" t="s">
        <v>1260</v>
      </c>
      <c r="B432" s="21">
        <v>3202467665</v>
      </c>
      <c r="C432" s="5">
        <v>0</v>
      </c>
      <c r="D432" s="5">
        <v>0</v>
      </c>
      <c r="E432" s="5"/>
      <c r="F432" s="5"/>
      <c r="G432" s="5">
        <f t="shared" si="12"/>
        <v>0</v>
      </c>
      <c r="H432" s="17"/>
      <c r="I432" s="5">
        <f t="shared" si="13"/>
        <v>0</v>
      </c>
    </row>
    <row r="433" spans="1:9" x14ac:dyDescent="0.25">
      <c r="A433" s="21" t="s">
        <v>1255</v>
      </c>
      <c r="B433" s="21">
        <v>3202467601</v>
      </c>
      <c r="C433" s="5">
        <v>0</v>
      </c>
      <c r="D433" s="5">
        <v>0</v>
      </c>
      <c r="E433" s="5"/>
      <c r="F433" s="5"/>
      <c r="G433" s="5">
        <f t="shared" si="12"/>
        <v>0</v>
      </c>
      <c r="H433" s="17"/>
      <c r="I433" s="5">
        <f t="shared" si="13"/>
        <v>0</v>
      </c>
    </row>
    <row r="434" spans="1:9" x14ac:dyDescent="0.25">
      <c r="A434" s="21" t="s">
        <v>1200</v>
      </c>
      <c r="B434" s="21">
        <v>3147403679</v>
      </c>
      <c r="C434" s="5">
        <v>0</v>
      </c>
      <c r="D434" s="5">
        <v>0</v>
      </c>
      <c r="E434" s="5"/>
      <c r="F434" s="5"/>
      <c r="G434" s="5">
        <f t="shared" si="12"/>
        <v>0</v>
      </c>
      <c r="H434" s="17"/>
      <c r="I434" s="5">
        <f t="shared" si="13"/>
        <v>0</v>
      </c>
    </row>
    <row r="435" spans="1:9" x14ac:dyDescent="0.25">
      <c r="A435" s="21" t="s">
        <v>1184</v>
      </c>
      <c r="B435" s="21">
        <v>3136861095</v>
      </c>
      <c r="C435" s="5">
        <v>0</v>
      </c>
      <c r="D435" s="5">
        <v>0</v>
      </c>
      <c r="E435" s="5"/>
      <c r="F435" s="5"/>
      <c r="G435" s="5">
        <f t="shared" si="12"/>
        <v>0</v>
      </c>
      <c r="H435" s="17"/>
      <c r="I435" s="5">
        <f t="shared" si="13"/>
        <v>0</v>
      </c>
    </row>
    <row r="436" spans="1:9" x14ac:dyDescent="0.25">
      <c r="A436" s="21" t="s">
        <v>1100</v>
      </c>
      <c r="B436" s="21">
        <v>3104712980</v>
      </c>
      <c r="C436" s="5">
        <v>0</v>
      </c>
      <c r="D436" s="5">
        <v>0</v>
      </c>
      <c r="E436" s="5"/>
      <c r="F436" s="5"/>
      <c r="G436" s="5">
        <f t="shared" si="12"/>
        <v>0</v>
      </c>
      <c r="H436" s="17"/>
      <c r="I436" s="5">
        <f t="shared" si="13"/>
        <v>0</v>
      </c>
    </row>
    <row r="437" spans="1:9" x14ac:dyDescent="0.25">
      <c r="A437" s="21" t="s">
        <v>1357</v>
      </c>
      <c r="B437" s="21">
        <v>3226768365</v>
      </c>
      <c r="C437" s="5">
        <v>0</v>
      </c>
      <c r="D437" s="31">
        <v>170256</v>
      </c>
      <c r="E437" s="5"/>
      <c r="F437" s="5"/>
      <c r="G437" s="5">
        <f t="shared" si="12"/>
        <v>0</v>
      </c>
      <c r="H437" s="17"/>
      <c r="I437" s="5">
        <f t="shared" si="13"/>
        <v>170256</v>
      </c>
    </row>
    <row r="438" spans="1:9" x14ac:dyDescent="0.25">
      <c r="A438" s="21" t="s">
        <v>1097</v>
      </c>
      <c r="B438" s="21">
        <v>3103739333</v>
      </c>
      <c r="C438" s="5">
        <v>0</v>
      </c>
      <c r="D438" s="31">
        <v>3591519.96</v>
      </c>
      <c r="E438" s="5"/>
      <c r="F438" s="5"/>
      <c r="G438" s="5">
        <f t="shared" si="12"/>
        <v>0</v>
      </c>
      <c r="H438" s="17"/>
      <c r="I438" s="5">
        <f t="shared" si="13"/>
        <v>3591519.96</v>
      </c>
    </row>
    <row r="439" spans="1:9" x14ac:dyDescent="0.25">
      <c r="A439" s="21" t="s">
        <v>1262</v>
      </c>
      <c r="B439" s="21">
        <v>3202467720</v>
      </c>
      <c r="C439" s="5">
        <v>0</v>
      </c>
      <c r="D439" s="5">
        <v>0</v>
      </c>
      <c r="E439" s="5"/>
      <c r="F439" s="5"/>
      <c r="G439" s="5">
        <f t="shared" si="12"/>
        <v>0</v>
      </c>
      <c r="H439" s="17"/>
      <c r="I439" s="5">
        <f t="shared" si="13"/>
        <v>0</v>
      </c>
    </row>
    <row r="440" spans="1:9" x14ac:dyDescent="0.25">
      <c r="A440" s="21" t="s">
        <v>1232</v>
      </c>
      <c r="B440" s="21">
        <v>3164544872</v>
      </c>
      <c r="C440" s="5">
        <v>0</v>
      </c>
      <c r="D440" s="5">
        <v>0</v>
      </c>
      <c r="E440" s="5"/>
      <c r="F440" s="5"/>
      <c r="G440" s="5">
        <f t="shared" si="12"/>
        <v>0</v>
      </c>
      <c r="H440" s="17"/>
      <c r="I440" s="5">
        <f t="shared" si="13"/>
        <v>0</v>
      </c>
    </row>
    <row r="441" spans="1:9" x14ac:dyDescent="0.25">
      <c r="A441" s="21" t="s">
        <v>1158</v>
      </c>
      <c r="B441" s="21">
        <v>3116227839</v>
      </c>
      <c r="C441" s="5">
        <v>0</v>
      </c>
      <c r="D441" s="5">
        <v>0</v>
      </c>
      <c r="E441" s="5"/>
      <c r="F441" s="5"/>
      <c r="G441" s="5">
        <f t="shared" si="12"/>
        <v>0</v>
      </c>
      <c r="H441" s="17"/>
      <c r="I441" s="5">
        <f t="shared" si="13"/>
        <v>0</v>
      </c>
    </row>
    <row r="442" spans="1:9" x14ac:dyDescent="0.25">
      <c r="A442" s="21" t="s">
        <v>1233</v>
      </c>
      <c r="B442" s="21">
        <v>3164723049</v>
      </c>
      <c r="C442" s="5">
        <v>0</v>
      </c>
      <c r="D442" s="5">
        <v>0</v>
      </c>
      <c r="E442" s="5"/>
      <c r="F442" s="5"/>
      <c r="G442" s="5">
        <f t="shared" si="12"/>
        <v>0</v>
      </c>
      <c r="H442" s="17"/>
      <c r="I442" s="5">
        <f t="shared" si="13"/>
        <v>0</v>
      </c>
    </row>
    <row r="443" spans="1:9" x14ac:dyDescent="0.25">
      <c r="A443" s="21" t="s">
        <v>1269</v>
      </c>
      <c r="B443" s="21">
        <v>3205351866</v>
      </c>
      <c r="C443" s="5">
        <v>0</v>
      </c>
      <c r="D443" s="5">
        <v>0</v>
      </c>
      <c r="E443" s="5"/>
      <c r="F443" s="5"/>
      <c r="G443" s="5">
        <f t="shared" si="12"/>
        <v>0</v>
      </c>
      <c r="H443" s="17"/>
      <c r="I443" s="5">
        <f t="shared" si="13"/>
        <v>0</v>
      </c>
    </row>
    <row r="444" spans="1:9" x14ac:dyDescent="0.25">
      <c r="A444" s="21" t="s">
        <v>1193</v>
      </c>
      <c r="B444" s="21">
        <v>3145685245</v>
      </c>
      <c r="C444" s="5">
        <v>0</v>
      </c>
      <c r="D444" s="5">
        <v>0</v>
      </c>
      <c r="E444" s="5"/>
      <c r="F444" s="5"/>
      <c r="G444" s="5">
        <f t="shared" si="12"/>
        <v>0</v>
      </c>
      <c r="H444" s="17"/>
      <c r="I444" s="5">
        <f t="shared" si="13"/>
        <v>0</v>
      </c>
    </row>
    <row r="445" spans="1:9" x14ac:dyDescent="0.25">
      <c r="A445" s="21" t="s">
        <v>1231</v>
      </c>
      <c r="B445" s="21">
        <v>3158951032</v>
      </c>
      <c r="C445" s="5">
        <v>0</v>
      </c>
      <c r="D445" s="5">
        <v>0</v>
      </c>
      <c r="E445" s="5"/>
      <c r="F445" s="5"/>
      <c r="G445" s="5">
        <f t="shared" si="12"/>
        <v>0</v>
      </c>
      <c r="H445" s="17"/>
      <c r="I445" s="5">
        <f t="shared" si="13"/>
        <v>0</v>
      </c>
    </row>
    <row r="446" spans="1:9" x14ac:dyDescent="0.25">
      <c r="A446" s="21" t="s">
        <v>1106</v>
      </c>
      <c r="B446" s="21">
        <v>3106112800</v>
      </c>
      <c r="C446" s="5">
        <v>0</v>
      </c>
      <c r="D446" s="31">
        <v>477520</v>
      </c>
      <c r="E446" s="5"/>
      <c r="F446" s="5"/>
      <c r="G446" s="5">
        <f t="shared" si="12"/>
        <v>0</v>
      </c>
      <c r="H446" s="17"/>
      <c r="I446" s="5">
        <f t="shared" si="13"/>
        <v>477520</v>
      </c>
    </row>
    <row r="447" spans="1:9" x14ac:dyDescent="0.25">
      <c r="A447" s="21" t="s">
        <v>1266</v>
      </c>
      <c r="B447" s="21">
        <v>3204782784</v>
      </c>
      <c r="C447" s="5">
        <v>0</v>
      </c>
      <c r="D447" s="5">
        <v>0</v>
      </c>
      <c r="E447" s="5"/>
      <c r="F447" s="5"/>
      <c r="G447" s="5">
        <f t="shared" si="12"/>
        <v>0</v>
      </c>
      <c r="H447" s="17"/>
      <c r="I447" s="5">
        <f t="shared" si="13"/>
        <v>0</v>
      </c>
    </row>
    <row r="448" spans="1:9" x14ac:dyDescent="0.25">
      <c r="A448" s="21" t="s">
        <v>1234</v>
      </c>
      <c r="B448" s="21">
        <v>3165270763</v>
      </c>
      <c r="C448" s="5">
        <v>0</v>
      </c>
      <c r="D448" s="5">
        <v>0</v>
      </c>
      <c r="E448" s="5"/>
      <c r="F448" s="5"/>
      <c r="G448" s="5">
        <f t="shared" si="12"/>
        <v>0</v>
      </c>
      <c r="H448" s="17"/>
      <c r="I448" s="5">
        <f t="shared" si="13"/>
        <v>0</v>
      </c>
    </row>
    <row r="449" spans="1:9" x14ac:dyDescent="0.25">
      <c r="A449" s="21" t="s">
        <v>1346</v>
      </c>
      <c r="B449" s="21">
        <v>3226739732</v>
      </c>
      <c r="C449" s="5">
        <v>0</v>
      </c>
      <c r="D449" s="5">
        <v>0</v>
      </c>
      <c r="E449" s="5"/>
      <c r="F449" s="5"/>
      <c r="G449" s="5">
        <f t="shared" si="12"/>
        <v>0</v>
      </c>
      <c r="H449" s="17"/>
      <c r="I449" s="5">
        <f t="shared" si="13"/>
        <v>0</v>
      </c>
    </row>
    <row r="450" spans="1:9" x14ac:dyDescent="0.25">
      <c r="A450" s="21" t="s">
        <v>1288</v>
      </c>
      <c r="B450" s="21">
        <v>3206929081</v>
      </c>
      <c r="C450" s="5">
        <v>0</v>
      </c>
      <c r="D450" s="5">
        <v>0</v>
      </c>
      <c r="E450" s="5"/>
      <c r="F450" s="5"/>
      <c r="G450" s="5">
        <f t="shared" ref="G450:G513" si="14">C450*19%</f>
        <v>0</v>
      </c>
      <c r="H450" s="17"/>
      <c r="I450" s="5">
        <f t="shared" ref="I450:I513" si="15">C450+D450+F450+G450</f>
        <v>0</v>
      </c>
    </row>
    <row r="451" spans="1:9" x14ac:dyDescent="0.25">
      <c r="A451" s="21" t="s">
        <v>1222</v>
      </c>
      <c r="B451" s="21">
        <v>3157342138</v>
      </c>
      <c r="C451" s="5">
        <v>0</v>
      </c>
      <c r="D451" s="31">
        <v>1795759.98</v>
      </c>
      <c r="E451" s="5"/>
      <c r="F451" s="5"/>
      <c r="G451" s="5">
        <f t="shared" si="14"/>
        <v>0</v>
      </c>
      <c r="H451" s="17"/>
      <c r="I451" s="5">
        <f t="shared" si="15"/>
        <v>1795759.98</v>
      </c>
    </row>
    <row r="452" spans="1:9" x14ac:dyDescent="0.25">
      <c r="A452" s="21" t="s">
        <v>1210</v>
      </c>
      <c r="B452" s="21">
        <v>3147756207</v>
      </c>
      <c r="C452" s="5">
        <v>0</v>
      </c>
      <c r="D452" s="5">
        <v>0</v>
      </c>
      <c r="E452" s="5"/>
      <c r="F452" s="5"/>
      <c r="G452" s="5">
        <f t="shared" si="14"/>
        <v>0</v>
      </c>
      <c r="H452" s="17"/>
      <c r="I452" s="5">
        <f t="shared" si="15"/>
        <v>0</v>
      </c>
    </row>
    <row r="453" spans="1:9" x14ac:dyDescent="0.25">
      <c r="A453" s="21" t="s">
        <v>1176</v>
      </c>
      <c r="B453" s="21">
        <v>3122751188</v>
      </c>
      <c r="C453" s="5">
        <v>0</v>
      </c>
      <c r="D453" s="5">
        <v>0</v>
      </c>
      <c r="E453" s="5"/>
      <c r="F453" s="5"/>
      <c r="G453" s="5">
        <f t="shared" si="14"/>
        <v>0</v>
      </c>
      <c r="H453" s="17"/>
      <c r="I453" s="5">
        <f t="shared" si="15"/>
        <v>0</v>
      </c>
    </row>
    <row r="454" spans="1:9" x14ac:dyDescent="0.25">
      <c r="A454" s="21" t="s">
        <v>1162</v>
      </c>
      <c r="B454" s="21">
        <v>3116598865</v>
      </c>
      <c r="C454" s="5">
        <v>0</v>
      </c>
      <c r="D454" s="5">
        <v>0</v>
      </c>
      <c r="E454" s="5"/>
      <c r="F454" s="5"/>
      <c r="G454" s="5">
        <f t="shared" si="14"/>
        <v>0</v>
      </c>
      <c r="H454" s="17"/>
      <c r="I454" s="5">
        <f t="shared" si="15"/>
        <v>0</v>
      </c>
    </row>
    <row r="455" spans="1:9" x14ac:dyDescent="0.25">
      <c r="A455" s="21" t="s">
        <v>1192</v>
      </c>
      <c r="B455" s="21">
        <v>3145652657</v>
      </c>
      <c r="C455" s="5">
        <v>0</v>
      </c>
      <c r="D455" s="5">
        <v>0</v>
      </c>
      <c r="E455" s="5"/>
      <c r="F455" s="5"/>
      <c r="G455" s="5">
        <f t="shared" si="14"/>
        <v>0</v>
      </c>
      <c r="H455" s="17"/>
      <c r="I455" s="5">
        <f t="shared" si="15"/>
        <v>0</v>
      </c>
    </row>
    <row r="456" spans="1:9" x14ac:dyDescent="0.25">
      <c r="A456" s="21" t="s">
        <v>1247</v>
      </c>
      <c r="B456" s="21">
        <v>3202467468</v>
      </c>
      <c r="C456" s="5">
        <v>0</v>
      </c>
      <c r="D456" s="5">
        <v>0</v>
      </c>
      <c r="E456" s="5"/>
      <c r="F456" s="5"/>
      <c r="G456" s="5">
        <f t="shared" si="14"/>
        <v>0</v>
      </c>
      <c r="H456" s="17"/>
      <c r="I456" s="5">
        <f t="shared" si="15"/>
        <v>0</v>
      </c>
    </row>
    <row r="457" spans="1:9" x14ac:dyDescent="0.25">
      <c r="A457" s="21" t="s">
        <v>1298</v>
      </c>
      <c r="B457" s="21">
        <v>3208079274</v>
      </c>
      <c r="C457" s="5">
        <v>0</v>
      </c>
      <c r="D457" s="5">
        <v>0</v>
      </c>
      <c r="E457" s="5"/>
      <c r="F457" s="5"/>
      <c r="G457" s="5">
        <f t="shared" si="14"/>
        <v>0</v>
      </c>
      <c r="H457" s="17"/>
      <c r="I457" s="5">
        <f t="shared" si="15"/>
        <v>0</v>
      </c>
    </row>
    <row r="458" spans="1:9" x14ac:dyDescent="0.25">
      <c r="A458" s="21" t="s">
        <v>1203</v>
      </c>
      <c r="B458" s="21">
        <v>3147754429</v>
      </c>
      <c r="C458" s="5">
        <v>0</v>
      </c>
      <c r="D458" s="5">
        <v>0</v>
      </c>
      <c r="E458" s="5"/>
      <c r="F458" s="5"/>
      <c r="G458" s="5">
        <f t="shared" si="14"/>
        <v>0</v>
      </c>
      <c r="H458" s="17"/>
      <c r="I458" s="5">
        <f t="shared" si="15"/>
        <v>0</v>
      </c>
    </row>
    <row r="459" spans="1:9" x14ac:dyDescent="0.25">
      <c r="A459" s="21" t="s">
        <v>1296</v>
      </c>
      <c r="B459" s="21">
        <v>3208079270</v>
      </c>
      <c r="C459" s="5">
        <v>0</v>
      </c>
      <c r="D459" s="5">
        <v>0</v>
      </c>
      <c r="E459" s="5"/>
      <c r="F459" s="5"/>
      <c r="G459" s="5">
        <f t="shared" si="14"/>
        <v>0</v>
      </c>
      <c r="H459" s="17"/>
      <c r="I459" s="5">
        <f t="shared" si="15"/>
        <v>0</v>
      </c>
    </row>
    <row r="460" spans="1:9" x14ac:dyDescent="0.25">
      <c r="A460" s="21" t="s">
        <v>1259</v>
      </c>
      <c r="B460" s="21">
        <v>3202467642</v>
      </c>
      <c r="C460" s="5">
        <v>0</v>
      </c>
      <c r="D460" s="5">
        <v>0</v>
      </c>
      <c r="E460" s="5"/>
      <c r="F460" s="5"/>
      <c r="G460" s="5">
        <f t="shared" si="14"/>
        <v>0</v>
      </c>
      <c r="H460" s="17"/>
      <c r="I460" s="5">
        <f t="shared" si="15"/>
        <v>0</v>
      </c>
    </row>
    <row r="461" spans="1:9" x14ac:dyDescent="0.25">
      <c r="A461" s="21" t="s">
        <v>1311</v>
      </c>
      <c r="B461" s="21">
        <v>3215419864</v>
      </c>
      <c r="C461" s="5">
        <v>0</v>
      </c>
      <c r="D461" s="5">
        <v>0</v>
      </c>
      <c r="E461" s="5"/>
      <c r="F461" s="5"/>
      <c r="G461" s="5">
        <f t="shared" si="14"/>
        <v>0</v>
      </c>
      <c r="H461" s="17"/>
      <c r="I461" s="5">
        <f t="shared" si="15"/>
        <v>0</v>
      </c>
    </row>
    <row r="462" spans="1:9" x14ac:dyDescent="0.25">
      <c r="A462" s="21" t="s">
        <v>1163</v>
      </c>
      <c r="B462" s="21">
        <v>3116892974</v>
      </c>
      <c r="C462" s="5">
        <v>0</v>
      </c>
      <c r="D462" s="5">
        <v>0</v>
      </c>
      <c r="E462" s="5"/>
      <c r="F462" s="5"/>
      <c r="G462" s="5">
        <f t="shared" si="14"/>
        <v>0</v>
      </c>
      <c r="H462" s="17"/>
      <c r="I462" s="5">
        <f t="shared" si="15"/>
        <v>0</v>
      </c>
    </row>
    <row r="463" spans="1:9" x14ac:dyDescent="0.25">
      <c r="A463" s="21" t="s">
        <v>1218</v>
      </c>
      <c r="B463" s="21">
        <v>3157316786</v>
      </c>
      <c r="C463" s="5">
        <v>0</v>
      </c>
      <c r="D463" s="5">
        <v>0</v>
      </c>
      <c r="E463" s="5"/>
      <c r="F463" s="5"/>
      <c r="G463" s="5">
        <f t="shared" si="14"/>
        <v>0</v>
      </c>
      <c r="H463" s="17"/>
      <c r="I463" s="5">
        <f t="shared" si="15"/>
        <v>0</v>
      </c>
    </row>
    <row r="464" spans="1:9" x14ac:dyDescent="0.25">
      <c r="A464" s="21" t="s">
        <v>1292</v>
      </c>
      <c r="B464" s="21">
        <v>3207098100</v>
      </c>
      <c r="C464" s="5">
        <v>0</v>
      </c>
      <c r="D464" s="31">
        <v>567520</v>
      </c>
      <c r="E464" s="5"/>
      <c r="F464" s="5"/>
      <c r="G464" s="5">
        <f t="shared" si="14"/>
        <v>0</v>
      </c>
      <c r="H464" s="17"/>
      <c r="I464" s="5">
        <f t="shared" si="15"/>
        <v>567520</v>
      </c>
    </row>
    <row r="465" spans="1:9" x14ac:dyDescent="0.25">
      <c r="A465" s="21" t="s">
        <v>1204</v>
      </c>
      <c r="B465" s="21">
        <v>3147754432</v>
      </c>
      <c r="C465" s="5">
        <v>0</v>
      </c>
      <c r="D465" s="5">
        <v>0</v>
      </c>
      <c r="E465" s="5"/>
      <c r="F465" s="5"/>
      <c r="G465" s="5">
        <f t="shared" si="14"/>
        <v>0</v>
      </c>
      <c r="H465" s="17"/>
      <c r="I465" s="5">
        <f t="shared" si="15"/>
        <v>0</v>
      </c>
    </row>
    <row r="466" spans="1:9" x14ac:dyDescent="0.25">
      <c r="A466" s="21" t="s">
        <v>1253</v>
      </c>
      <c r="B466" s="21">
        <v>3202467556</v>
      </c>
      <c r="C466" s="5">
        <v>0</v>
      </c>
      <c r="D466" s="5">
        <v>0</v>
      </c>
      <c r="E466" s="5"/>
      <c r="F466" s="5"/>
      <c r="G466" s="5">
        <f t="shared" si="14"/>
        <v>0</v>
      </c>
      <c r="H466" s="17"/>
      <c r="I466" s="5">
        <f t="shared" si="15"/>
        <v>0</v>
      </c>
    </row>
    <row r="467" spans="1:9" x14ac:dyDescent="0.25">
      <c r="A467" s="21" t="s">
        <v>1133</v>
      </c>
      <c r="B467" s="21">
        <v>3107329454</v>
      </c>
      <c r="C467" s="5">
        <v>0</v>
      </c>
      <c r="D467" s="5">
        <v>0</v>
      </c>
      <c r="E467" s="5"/>
      <c r="F467" s="5"/>
      <c r="G467" s="5">
        <f t="shared" si="14"/>
        <v>0</v>
      </c>
      <c r="H467" s="17"/>
      <c r="I467" s="5">
        <f t="shared" si="15"/>
        <v>0</v>
      </c>
    </row>
    <row r="468" spans="1:9" x14ac:dyDescent="0.25">
      <c r="A468" s="21" t="s">
        <v>1335</v>
      </c>
      <c r="B468" s="21">
        <v>3218151990</v>
      </c>
      <c r="C468" s="31">
        <v>57788.68</v>
      </c>
      <c r="D468" s="5">
        <v>0</v>
      </c>
      <c r="E468" s="5">
        <v>9567.15</v>
      </c>
      <c r="F468" s="5">
        <v>405.05929999999898</v>
      </c>
      <c r="G468" s="5">
        <f t="shared" si="14"/>
        <v>10979.849200000001</v>
      </c>
      <c r="H468" s="17"/>
      <c r="I468" s="5">
        <f t="shared" si="15"/>
        <v>69173.588499999998</v>
      </c>
    </row>
    <row r="469" spans="1:9" x14ac:dyDescent="0.25">
      <c r="A469" s="21" t="s">
        <v>1165</v>
      </c>
      <c r="B469" s="21">
        <v>3116893006</v>
      </c>
      <c r="C469" s="5">
        <v>0</v>
      </c>
      <c r="D469" s="5">
        <v>0</v>
      </c>
      <c r="E469" s="5"/>
      <c r="F469" s="5"/>
      <c r="G469" s="5">
        <f t="shared" si="14"/>
        <v>0</v>
      </c>
      <c r="H469" s="17"/>
      <c r="I469" s="5">
        <f t="shared" si="15"/>
        <v>0</v>
      </c>
    </row>
    <row r="470" spans="1:9" x14ac:dyDescent="0.25">
      <c r="A470" s="21" t="s">
        <v>1174</v>
      </c>
      <c r="B470" s="21">
        <v>3122672732</v>
      </c>
      <c r="C470" s="5">
        <v>0</v>
      </c>
      <c r="D470" s="31">
        <v>567520</v>
      </c>
      <c r="E470" s="5"/>
      <c r="F470" s="5"/>
      <c r="G470" s="5">
        <f t="shared" si="14"/>
        <v>0</v>
      </c>
      <c r="H470" s="17"/>
      <c r="I470" s="5">
        <f t="shared" si="15"/>
        <v>567520</v>
      </c>
    </row>
    <row r="471" spans="1:9" x14ac:dyDescent="0.25">
      <c r="A471" s="21" t="s">
        <v>1230</v>
      </c>
      <c r="B471" s="21">
        <v>3158951031</v>
      </c>
      <c r="C471" s="5">
        <v>0</v>
      </c>
      <c r="D471" s="5">
        <v>0</v>
      </c>
      <c r="E471" s="5"/>
      <c r="F471" s="5"/>
      <c r="G471" s="5">
        <f t="shared" si="14"/>
        <v>0</v>
      </c>
      <c r="H471" s="17"/>
      <c r="I471" s="5">
        <f t="shared" si="15"/>
        <v>0</v>
      </c>
    </row>
    <row r="472" spans="1:9" x14ac:dyDescent="0.25">
      <c r="A472" s="21" t="s">
        <v>1124</v>
      </c>
      <c r="B472" s="21">
        <v>3107301680</v>
      </c>
      <c r="C472" s="5">
        <v>0</v>
      </c>
      <c r="D472" s="5">
        <v>0</v>
      </c>
      <c r="E472" s="5"/>
      <c r="F472" s="5"/>
      <c r="G472" s="5">
        <f t="shared" si="14"/>
        <v>0</v>
      </c>
      <c r="H472" s="17"/>
      <c r="I472" s="5">
        <f t="shared" si="15"/>
        <v>0</v>
      </c>
    </row>
    <row r="473" spans="1:9" x14ac:dyDescent="0.25">
      <c r="A473" s="21" t="s">
        <v>1166</v>
      </c>
      <c r="B473" s="21">
        <v>3116893013</v>
      </c>
      <c r="C473" s="5">
        <v>0</v>
      </c>
      <c r="D473" s="5">
        <v>0</v>
      </c>
      <c r="E473" s="5"/>
      <c r="F473" s="5"/>
      <c r="G473" s="5">
        <f t="shared" si="14"/>
        <v>0</v>
      </c>
      <c r="H473" s="17"/>
      <c r="I473" s="5">
        <f t="shared" si="15"/>
        <v>0</v>
      </c>
    </row>
    <row r="474" spans="1:9" x14ac:dyDescent="0.25">
      <c r="A474" s="21" t="s">
        <v>1275</v>
      </c>
      <c r="B474" s="21">
        <v>3205974639</v>
      </c>
      <c r="C474" s="5">
        <v>0</v>
      </c>
      <c r="D474" s="5">
        <v>0</v>
      </c>
      <c r="E474" s="5"/>
      <c r="F474" s="5"/>
      <c r="G474" s="5">
        <f t="shared" si="14"/>
        <v>0</v>
      </c>
      <c r="H474" s="17"/>
      <c r="I474" s="5">
        <f t="shared" si="15"/>
        <v>0</v>
      </c>
    </row>
    <row r="475" spans="1:9" x14ac:dyDescent="0.25">
      <c r="A475" s="21" t="s">
        <v>1187</v>
      </c>
      <c r="B475" s="21">
        <v>3144869876</v>
      </c>
      <c r="C475" s="5">
        <v>0</v>
      </c>
      <c r="D475" s="5">
        <v>0</v>
      </c>
      <c r="E475" s="5"/>
      <c r="F475" s="5"/>
      <c r="G475" s="5">
        <f t="shared" si="14"/>
        <v>0</v>
      </c>
      <c r="H475" s="17"/>
      <c r="I475" s="5">
        <f t="shared" si="15"/>
        <v>0</v>
      </c>
    </row>
    <row r="476" spans="1:9" x14ac:dyDescent="0.25">
      <c r="A476" s="21" t="s">
        <v>1138</v>
      </c>
      <c r="B476" s="21">
        <v>3107402683</v>
      </c>
      <c r="C476" s="5">
        <v>0</v>
      </c>
      <c r="D476" s="5">
        <v>0</v>
      </c>
      <c r="E476" s="5"/>
      <c r="F476" s="5"/>
      <c r="G476" s="5">
        <f t="shared" si="14"/>
        <v>0</v>
      </c>
      <c r="H476" s="17"/>
      <c r="I476" s="5">
        <f t="shared" si="15"/>
        <v>0</v>
      </c>
    </row>
    <row r="477" spans="1:9" x14ac:dyDescent="0.25">
      <c r="A477" s="21" t="s">
        <v>1321</v>
      </c>
      <c r="B477" s="21">
        <v>3218133088</v>
      </c>
      <c r="C477" s="5">
        <v>0</v>
      </c>
      <c r="D477" s="5">
        <v>0</v>
      </c>
      <c r="E477" s="5"/>
      <c r="F477" s="5"/>
      <c r="G477" s="5">
        <f t="shared" si="14"/>
        <v>0</v>
      </c>
      <c r="H477" s="17"/>
      <c r="I477" s="5">
        <f t="shared" si="15"/>
        <v>0</v>
      </c>
    </row>
    <row r="478" spans="1:9" x14ac:dyDescent="0.25">
      <c r="A478" s="21" t="s">
        <v>1121</v>
      </c>
      <c r="B478" s="21">
        <v>3107300980</v>
      </c>
      <c r="C478" s="5">
        <v>0</v>
      </c>
      <c r="D478" s="5">
        <v>0</v>
      </c>
      <c r="E478" s="5"/>
      <c r="F478" s="5"/>
      <c r="G478" s="5">
        <f t="shared" si="14"/>
        <v>0</v>
      </c>
      <c r="H478" s="17"/>
      <c r="I478" s="5">
        <f t="shared" si="15"/>
        <v>0</v>
      </c>
    </row>
    <row r="479" spans="1:9" x14ac:dyDescent="0.25">
      <c r="A479" s="21" t="s">
        <v>1277</v>
      </c>
      <c r="B479" s="21">
        <v>3205974714</v>
      </c>
      <c r="C479" s="5">
        <v>0</v>
      </c>
      <c r="D479" s="5">
        <v>0</v>
      </c>
      <c r="E479" s="5"/>
      <c r="F479" s="5"/>
      <c r="G479" s="5">
        <f t="shared" si="14"/>
        <v>0</v>
      </c>
      <c r="H479" s="17"/>
      <c r="I479" s="5">
        <f t="shared" si="15"/>
        <v>0</v>
      </c>
    </row>
    <row r="480" spans="1:9" x14ac:dyDescent="0.25">
      <c r="A480" s="21" t="s">
        <v>1177</v>
      </c>
      <c r="B480" s="21">
        <v>3122751191</v>
      </c>
      <c r="C480" s="5">
        <v>0</v>
      </c>
      <c r="D480" s="5">
        <v>0</v>
      </c>
      <c r="E480" s="5"/>
      <c r="F480" s="5"/>
      <c r="G480" s="5">
        <f t="shared" si="14"/>
        <v>0</v>
      </c>
      <c r="H480" s="17"/>
      <c r="I480" s="5">
        <f t="shared" si="15"/>
        <v>0</v>
      </c>
    </row>
    <row r="481" spans="1:9" x14ac:dyDescent="0.25">
      <c r="A481" s="21" t="s">
        <v>1244</v>
      </c>
      <c r="B481" s="21">
        <v>3202467393</v>
      </c>
      <c r="C481" s="5">
        <v>0</v>
      </c>
      <c r="D481" s="5">
        <v>0</v>
      </c>
      <c r="E481" s="5"/>
      <c r="F481" s="5"/>
      <c r="G481" s="5">
        <f t="shared" si="14"/>
        <v>0</v>
      </c>
      <c r="H481" s="17"/>
      <c r="I481" s="5">
        <f t="shared" si="15"/>
        <v>0</v>
      </c>
    </row>
    <row r="482" spans="1:9" x14ac:dyDescent="0.25">
      <c r="A482" s="21" t="s">
        <v>1319</v>
      </c>
      <c r="B482" s="21">
        <v>3218133085</v>
      </c>
      <c r="C482" s="5">
        <v>0</v>
      </c>
      <c r="D482" s="5">
        <v>0</v>
      </c>
      <c r="E482" s="5"/>
      <c r="F482" s="5"/>
      <c r="G482" s="5">
        <f t="shared" si="14"/>
        <v>0</v>
      </c>
      <c r="H482" s="17"/>
      <c r="I482" s="5">
        <f t="shared" si="15"/>
        <v>0</v>
      </c>
    </row>
    <row r="483" spans="1:9" x14ac:dyDescent="0.25">
      <c r="A483" s="21" t="s">
        <v>1094</v>
      </c>
      <c r="B483" s="21">
        <v>3004916634</v>
      </c>
      <c r="C483" s="5">
        <v>0</v>
      </c>
      <c r="D483" s="5">
        <v>0</v>
      </c>
      <c r="E483" s="5"/>
      <c r="F483" s="5"/>
      <c r="G483" s="5">
        <f t="shared" si="14"/>
        <v>0</v>
      </c>
      <c r="H483" s="17"/>
      <c r="I483" s="5">
        <f t="shared" si="15"/>
        <v>0</v>
      </c>
    </row>
    <row r="484" spans="1:9" x14ac:dyDescent="0.25">
      <c r="A484" s="21" t="s">
        <v>1268</v>
      </c>
      <c r="B484" s="21">
        <v>3205217713</v>
      </c>
      <c r="C484" s="5">
        <v>0</v>
      </c>
      <c r="D484" s="5">
        <v>0</v>
      </c>
      <c r="E484" s="5"/>
      <c r="F484" s="5"/>
      <c r="G484" s="5">
        <f t="shared" si="14"/>
        <v>0</v>
      </c>
      <c r="H484" s="17"/>
      <c r="I484" s="5">
        <f t="shared" si="15"/>
        <v>0</v>
      </c>
    </row>
    <row r="485" spans="1:9" x14ac:dyDescent="0.25">
      <c r="A485" s="21" t="s">
        <v>1220</v>
      </c>
      <c r="B485" s="21">
        <v>3157334699</v>
      </c>
      <c r="C485" s="5">
        <v>0</v>
      </c>
      <c r="D485" s="5">
        <v>0</v>
      </c>
      <c r="E485" s="5"/>
      <c r="F485" s="5"/>
      <c r="G485" s="5">
        <f t="shared" si="14"/>
        <v>0</v>
      </c>
      <c r="H485" s="17"/>
      <c r="I485" s="5">
        <f t="shared" si="15"/>
        <v>0</v>
      </c>
    </row>
    <row r="486" spans="1:9" x14ac:dyDescent="0.25">
      <c r="A486" s="21" t="s">
        <v>1322</v>
      </c>
      <c r="B486" s="21">
        <v>3218133093</v>
      </c>
      <c r="C486" s="5">
        <v>0</v>
      </c>
      <c r="D486" s="5">
        <v>0</v>
      </c>
      <c r="E486" s="5"/>
      <c r="F486" s="5"/>
      <c r="G486" s="5">
        <f t="shared" si="14"/>
        <v>0</v>
      </c>
      <c r="H486" s="17"/>
      <c r="I486" s="5">
        <f t="shared" si="15"/>
        <v>0</v>
      </c>
    </row>
    <row r="487" spans="1:9" x14ac:dyDescent="0.25">
      <c r="A487" s="21" t="s">
        <v>1164</v>
      </c>
      <c r="B487" s="21">
        <v>3116893004</v>
      </c>
      <c r="C487" s="5">
        <v>0</v>
      </c>
      <c r="D487" s="5">
        <v>0</v>
      </c>
      <c r="E487" s="5"/>
      <c r="F487" s="5"/>
      <c r="G487" s="5">
        <f t="shared" si="14"/>
        <v>0</v>
      </c>
      <c r="H487" s="17"/>
      <c r="I487" s="5">
        <f t="shared" si="15"/>
        <v>0</v>
      </c>
    </row>
    <row r="488" spans="1:9" x14ac:dyDescent="0.25">
      <c r="A488" s="21" t="s">
        <v>1332</v>
      </c>
      <c r="B488" s="21">
        <v>3218148569</v>
      </c>
      <c r="C488" s="5">
        <v>0</v>
      </c>
      <c r="D488" s="5">
        <v>0</v>
      </c>
      <c r="E488" s="5"/>
      <c r="F488" s="5"/>
      <c r="G488" s="5">
        <f t="shared" si="14"/>
        <v>0</v>
      </c>
      <c r="H488" s="17"/>
      <c r="I488" s="5">
        <f t="shared" si="15"/>
        <v>0</v>
      </c>
    </row>
    <row r="489" spans="1:9" x14ac:dyDescent="0.25">
      <c r="A489" s="21" t="s">
        <v>1273</v>
      </c>
      <c r="B489" s="21">
        <v>3205712170</v>
      </c>
      <c r="C489" s="5">
        <v>0</v>
      </c>
      <c r="D489" s="31">
        <v>567520</v>
      </c>
      <c r="E489" s="5"/>
      <c r="F489" s="5"/>
      <c r="G489" s="5">
        <f t="shared" si="14"/>
        <v>0</v>
      </c>
      <c r="H489" s="17"/>
      <c r="I489" s="5">
        <f t="shared" si="15"/>
        <v>567520</v>
      </c>
    </row>
    <row r="490" spans="1:9" x14ac:dyDescent="0.25">
      <c r="A490" s="21" t="s">
        <v>1197</v>
      </c>
      <c r="B490" s="21">
        <v>3146825504</v>
      </c>
      <c r="C490" s="5">
        <v>0</v>
      </c>
      <c r="D490" s="31">
        <v>479900</v>
      </c>
      <c r="E490" s="5"/>
      <c r="F490" s="5"/>
      <c r="G490" s="5">
        <f t="shared" si="14"/>
        <v>0</v>
      </c>
      <c r="H490" s="17"/>
      <c r="I490" s="5">
        <f t="shared" si="15"/>
        <v>479900</v>
      </c>
    </row>
    <row r="491" spans="1:9" x14ac:dyDescent="0.25">
      <c r="A491" s="21" t="s">
        <v>1186</v>
      </c>
      <c r="B491" s="21">
        <v>3137912839</v>
      </c>
      <c r="C491" s="5">
        <v>0</v>
      </c>
      <c r="D491" s="5">
        <v>0</v>
      </c>
      <c r="E491" s="5"/>
      <c r="F491" s="5"/>
      <c r="G491" s="5">
        <f t="shared" si="14"/>
        <v>0</v>
      </c>
      <c r="H491" s="17"/>
      <c r="I491" s="5">
        <f t="shared" si="15"/>
        <v>0</v>
      </c>
    </row>
    <row r="492" spans="1:9" x14ac:dyDescent="0.25">
      <c r="A492" s="21" t="s">
        <v>1263</v>
      </c>
      <c r="B492" s="21">
        <v>3202467723</v>
      </c>
      <c r="C492" s="5">
        <v>0</v>
      </c>
      <c r="D492" s="5">
        <v>0</v>
      </c>
      <c r="E492" s="5"/>
      <c r="F492" s="5"/>
      <c r="G492" s="5">
        <f t="shared" si="14"/>
        <v>0</v>
      </c>
      <c r="H492" s="17"/>
      <c r="I492" s="5">
        <f t="shared" si="15"/>
        <v>0</v>
      </c>
    </row>
    <row r="493" spans="1:9" x14ac:dyDescent="0.25">
      <c r="A493" s="21" t="s">
        <v>1095</v>
      </c>
      <c r="B493" s="21">
        <v>3006730115</v>
      </c>
      <c r="C493" s="5">
        <v>0</v>
      </c>
      <c r="D493" s="5">
        <v>0</v>
      </c>
      <c r="E493" s="5"/>
      <c r="F493" s="5"/>
      <c r="G493" s="5">
        <f t="shared" si="14"/>
        <v>0</v>
      </c>
      <c r="H493" s="17"/>
      <c r="I493" s="5">
        <f t="shared" si="15"/>
        <v>0</v>
      </c>
    </row>
    <row r="494" spans="1:9" x14ac:dyDescent="0.25">
      <c r="A494" s="21" t="s">
        <v>1317</v>
      </c>
      <c r="B494" s="21">
        <v>3216999610</v>
      </c>
      <c r="C494" s="5">
        <v>0</v>
      </c>
      <c r="D494" s="31">
        <v>567520</v>
      </c>
      <c r="E494" s="5"/>
      <c r="F494" s="5"/>
      <c r="G494" s="5">
        <f t="shared" si="14"/>
        <v>0</v>
      </c>
      <c r="H494" s="17"/>
      <c r="I494" s="5">
        <f t="shared" si="15"/>
        <v>567520</v>
      </c>
    </row>
    <row r="495" spans="1:9" x14ac:dyDescent="0.25">
      <c r="A495" s="21" t="s">
        <v>1349</v>
      </c>
      <c r="B495" s="21">
        <v>3226764662</v>
      </c>
      <c r="C495" s="31">
        <v>57788.68</v>
      </c>
      <c r="D495" s="5">
        <v>0</v>
      </c>
      <c r="E495" s="5">
        <v>9567.15</v>
      </c>
      <c r="F495" s="5">
        <v>405.05929999999898</v>
      </c>
      <c r="G495" s="5">
        <f t="shared" si="14"/>
        <v>10979.849200000001</v>
      </c>
      <c r="H495" s="17"/>
      <c r="I495" s="5">
        <f t="shared" si="15"/>
        <v>69173.588499999998</v>
      </c>
    </row>
    <row r="496" spans="1:9" x14ac:dyDescent="0.25">
      <c r="A496" s="21" t="s">
        <v>1271</v>
      </c>
      <c r="B496" s="21">
        <v>3205669278</v>
      </c>
      <c r="C496" s="5">
        <v>0</v>
      </c>
      <c r="D496" s="5">
        <v>0</v>
      </c>
      <c r="E496" s="5"/>
      <c r="F496" s="5"/>
      <c r="G496" s="5">
        <f t="shared" si="14"/>
        <v>0</v>
      </c>
      <c r="H496" s="17"/>
      <c r="I496" s="5">
        <f t="shared" si="15"/>
        <v>0</v>
      </c>
    </row>
    <row r="497" spans="1:9" x14ac:dyDescent="0.25">
      <c r="A497" s="21" t="s">
        <v>1271</v>
      </c>
      <c r="B497" s="21">
        <v>3205977138</v>
      </c>
      <c r="C497" s="5">
        <v>0</v>
      </c>
      <c r="D497" s="5">
        <v>0</v>
      </c>
      <c r="E497" s="5"/>
      <c r="F497" s="5"/>
      <c r="G497" s="5">
        <f t="shared" si="14"/>
        <v>0</v>
      </c>
      <c r="H497" s="17"/>
      <c r="I497" s="5">
        <f t="shared" si="15"/>
        <v>0</v>
      </c>
    </row>
    <row r="498" spans="1:9" x14ac:dyDescent="0.25">
      <c r="A498" s="21" t="s">
        <v>1271</v>
      </c>
      <c r="B498" s="21">
        <v>3205977144</v>
      </c>
      <c r="C498" s="5">
        <v>0</v>
      </c>
      <c r="D498" s="5">
        <v>0</v>
      </c>
      <c r="E498" s="5"/>
      <c r="F498" s="5"/>
      <c r="G498" s="5">
        <f t="shared" si="14"/>
        <v>0</v>
      </c>
      <c r="H498" s="17"/>
      <c r="I498" s="5">
        <f t="shared" si="15"/>
        <v>0</v>
      </c>
    </row>
    <row r="499" spans="1:9" x14ac:dyDescent="0.25">
      <c r="A499" s="21" t="s">
        <v>1281</v>
      </c>
      <c r="B499" s="21">
        <v>3205977149</v>
      </c>
      <c r="C499" s="5">
        <v>0</v>
      </c>
      <c r="D499" s="5">
        <v>0</v>
      </c>
      <c r="E499" s="5"/>
      <c r="F499" s="5"/>
      <c r="G499" s="5">
        <f t="shared" si="14"/>
        <v>0</v>
      </c>
      <c r="H499" s="17"/>
      <c r="I499" s="5">
        <f t="shared" si="15"/>
        <v>0</v>
      </c>
    </row>
    <row r="500" spans="1:9" x14ac:dyDescent="0.25">
      <c r="A500" s="21" t="s">
        <v>1334</v>
      </c>
      <c r="B500" s="21">
        <v>3218151960</v>
      </c>
      <c r="C500" s="5">
        <v>0</v>
      </c>
      <c r="D500" s="5">
        <v>0</v>
      </c>
      <c r="E500" s="5"/>
      <c r="F500" s="5"/>
      <c r="G500" s="5">
        <f t="shared" si="14"/>
        <v>0</v>
      </c>
      <c r="H500" s="17"/>
      <c r="I500" s="5">
        <f t="shared" si="15"/>
        <v>0</v>
      </c>
    </row>
    <row r="501" spans="1:9" x14ac:dyDescent="0.25">
      <c r="A501" s="21" t="s">
        <v>1302</v>
      </c>
      <c r="B501" s="21">
        <v>3208099527</v>
      </c>
      <c r="C501" s="5">
        <v>0</v>
      </c>
      <c r="D501" s="5">
        <v>0</v>
      </c>
      <c r="E501" s="5"/>
      <c r="F501" s="5"/>
      <c r="G501" s="5">
        <f t="shared" si="14"/>
        <v>0</v>
      </c>
      <c r="H501" s="17"/>
      <c r="I501" s="5">
        <f t="shared" si="15"/>
        <v>0</v>
      </c>
    </row>
    <row r="502" spans="1:9" x14ac:dyDescent="0.25">
      <c r="A502" s="21" t="s">
        <v>1303</v>
      </c>
      <c r="B502" s="21">
        <v>3208099534</v>
      </c>
      <c r="C502" s="5">
        <v>0</v>
      </c>
      <c r="D502" s="5">
        <v>0</v>
      </c>
      <c r="E502" s="5"/>
      <c r="F502" s="5"/>
      <c r="G502" s="5">
        <f t="shared" si="14"/>
        <v>0</v>
      </c>
      <c r="H502" s="17"/>
      <c r="I502" s="5">
        <f t="shared" si="15"/>
        <v>0</v>
      </c>
    </row>
    <row r="503" spans="1:9" x14ac:dyDescent="0.25">
      <c r="A503" s="21" t="s">
        <v>1304</v>
      </c>
      <c r="B503" s="21">
        <v>3208099550</v>
      </c>
      <c r="C503" s="5">
        <v>0</v>
      </c>
      <c r="D503" s="5">
        <v>0</v>
      </c>
      <c r="E503" s="5"/>
      <c r="F503" s="5"/>
      <c r="G503" s="5">
        <f t="shared" si="14"/>
        <v>0</v>
      </c>
      <c r="H503" s="17"/>
      <c r="I503" s="5">
        <f t="shared" si="15"/>
        <v>0</v>
      </c>
    </row>
    <row r="504" spans="1:9" x14ac:dyDescent="0.25">
      <c r="A504" s="21" t="s">
        <v>1099</v>
      </c>
      <c r="B504" s="21">
        <v>3104284664</v>
      </c>
      <c r="C504" s="5">
        <v>0</v>
      </c>
      <c r="D504" s="5">
        <v>0</v>
      </c>
      <c r="E504" s="5"/>
      <c r="F504" s="5"/>
      <c r="G504" s="5">
        <f t="shared" si="14"/>
        <v>0</v>
      </c>
      <c r="H504" s="17"/>
      <c r="I504" s="5">
        <f t="shared" si="15"/>
        <v>0</v>
      </c>
    </row>
    <row r="505" spans="1:9" x14ac:dyDescent="0.25">
      <c r="A505" s="21" t="s">
        <v>1099</v>
      </c>
      <c r="B505" s="21">
        <v>3205661850</v>
      </c>
      <c r="C505" s="5">
        <v>0</v>
      </c>
      <c r="D505" s="5">
        <v>0</v>
      </c>
      <c r="E505" s="5"/>
      <c r="F505" s="5"/>
      <c r="G505" s="5">
        <f t="shared" si="14"/>
        <v>0</v>
      </c>
      <c r="H505" s="17"/>
      <c r="I505" s="5">
        <f t="shared" si="15"/>
        <v>0</v>
      </c>
    </row>
    <row r="506" spans="1:9" x14ac:dyDescent="0.25">
      <c r="A506" s="21" t="s">
        <v>1099</v>
      </c>
      <c r="B506" s="21">
        <v>3205661888</v>
      </c>
      <c r="C506" s="5">
        <v>0</v>
      </c>
      <c r="D506" s="5">
        <v>0</v>
      </c>
      <c r="E506" s="5"/>
      <c r="F506" s="5"/>
      <c r="G506" s="5">
        <f t="shared" si="14"/>
        <v>0</v>
      </c>
      <c r="H506" s="17"/>
      <c r="I506" s="5">
        <f t="shared" si="15"/>
        <v>0</v>
      </c>
    </row>
    <row r="507" spans="1:9" x14ac:dyDescent="0.25">
      <c r="A507" s="21" t="s">
        <v>1099</v>
      </c>
      <c r="B507" s="21">
        <v>3205663110</v>
      </c>
      <c r="C507" s="5">
        <v>0</v>
      </c>
      <c r="D507" s="5">
        <v>0</v>
      </c>
      <c r="E507" s="5"/>
      <c r="F507" s="5"/>
      <c r="G507" s="5">
        <f t="shared" si="14"/>
        <v>0</v>
      </c>
      <c r="H507" s="17"/>
      <c r="I507" s="5">
        <f t="shared" si="15"/>
        <v>0</v>
      </c>
    </row>
    <row r="508" spans="1:9" x14ac:dyDescent="0.25">
      <c r="A508" s="21" t="s">
        <v>1099</v>
      </c>
      <c r="B508" s="21">
        <v>3205663118</v>
      </c>
      <c r="C508" s="5">
        <v>0</v>
      </c>
      <c r="D508" s="5">
        <v>0</v>
      </c>
      <c r="E508" s="5"/>
      <c r="F508" s="5"/>
      <c r="G508" s="5">
        <f t="shared" si="14"/>
        <v>0</v>
      </c>
      <c r="H508" s="17"/>
      <c r="I508" s="5">
        <f t="shared" si="15"/>
        <v>0</v>
      </c>
    </row>
    <row r="509" spans="1:9" x14ac:dyDescent="0.25">
      <c r="A509" s="21" t="s">
        <v>1099</v>
      </c>
      <c r="B509" s="21">
        <v>3205663127</v>
      </c>
      <c r="C509" s="5">
        <v>0</v>
      </c>
      <c r="D509" s="5">
        <v>0</v>
      </c>
      <c r="E509" s="5"/>
      <c r="F509" s="5"/>
      <c r="G509" s="5">
        <f t="shared" si="14"/>
        <v>0</v>
      </c>
      <c r="H509" s="17"/>
      <c r="I509" s="5">
        <f t="shared" si="15"/>
        <v>0</v>
      </c>
    </row>
    <row r="510" spans="1:9" x14ac:dyDescent="0.25">
      <c r="A510" s="21" t="s">
        <v>1099</v>
      </c>
      <c r="B510" s="21">
        <v>3206925963</v>
      </c>
      <c r="C510" s="5">
        <v>0</v>
      </c>
      <c r="D510" s="5">
        <v>0</v>
      </c>
      <c r="E510" s="5"/>
      <c r="F510" s="5"/>
      <c r="G510" s="5">
        <f t="shared" si="14"/>
        <v>0</v>
      </c>
      <c r="H510" s="17"/>
      <c r="I510" s="5">
        <f t="shared" si="15"/>
        <v>0</v>
      </c>
    </row>
    <row r="511" spans="1:9" x14ac:dyDescent="0.25">
      <c r="A511" s="21" t="s">
        <v>1237</v>
      </c>
      <c r="B511" s="21">
        <v>3174422651</v>
      </c>
      <c r="C511" s="5">
        <v>0</v>
      </c>
      <c r="D511" s="5">
        <v>0</v>
      </c>
      <c r="E511" s="5"/>
      <c r="F511" s="5"/>
      <c r="G511" s="5">
        <f t="shared" si="14"/>
        <v>0</v>
      </c>
      <c r="H511" s="17"/>
      <c r="I511" s="5">
        <f t="shared" si="15"/>
        <v>0</v>
      </c>
    </row>
    <row r="512" spans="1:9" x14ac:dyDescent="0.25">
      <c r="A512" s="21" t="s">
        <v>1226</v>
      </c>
      <c r="B512" s="21">
        <v>3157544924</v>
      </c>
      <c r="C512" s="5">
        <v>0</v>
      </c>
      <c r="D512" s="5">
        <v>0</v>
      </c>
      <c r="E512" s="5"/>
      <c r="F512" s="5"/>
      <c r="G512" s="5">
        <f t="shared" si="14"/>
        <v>0</v>
      </c>
      <c r="H512" s="17"/>
      <c r="I512" s="5">
        <f t="shared" si="15"/>
        <v>0</v>
      </c>
    </row>
    <row r="513" spans="1:9" x14ac:dyDescent="0.25">
      <c r="A513" s="21" t="s">
        <v>1157</v>
      </c>
      <c r="B513" s="21">
        <v>3116197529</v>
      </c>
      <c r="C513" s="5">
        <v>0</v>
      </c>
      <c r="D513" s="5">
        <v>0</v>
      </c>
      <c r="E513" s="5"/>
      <c r="F513" s="5"/>
      <c r="G513" s="5">
        <f t="shared" si="14"/>
        <v>0</v>
      </c>
      <c r="H513" s="17"/>
      <c r="I513" s="5">
        <f t="shared" si="15"/>
        <v>0</v>
      </c>
    </row>
    <row r="514" spans="1:9" x14ac:dyDescent="0.25">
      <c r="A514" s="21" t="s">
        <v>1312</v>
      </c>
      <c r="B514" s="21">
        <v>3215662566</v>
      </c>
      <c r="C514" s="5">
        <v>0</v>
      </c>
      <c r="D514" s="31">
        <v>332527</v>
      </c>
      <c r="E514" s="5"/>
      <c r="F514" s="5"/>
      <c r="G514" s="5">
        <f t="shared" ref="G514:G562" si="16">C514*19%</f>
        <v>0</v>
      </c>
      <c r="H514" s="17"/>
      <c r="I514" s="5">
        <f t="shared" ref="I514:I562" si="17">C514+D514+F514+G514</f>
        <v>332527</v>
      </c>
    </row>
    <row r="515" spans="1:9" x14ac:dyDescent="0.25">
      <c r="A515" s="21" t="s">
        <v>1219</v>
      </c>
      <c r="B515" s="21">
        <v>3157332623</v>
      </c>
      <c r="C515" s="5">
        <v>0</v>
      </c>
      <c r="D515" s="5">
        <v>0</v>
      </c>
      <c r="E515" s="5"/>
      <c r="F515" s="5"/>
      <c r="G515" s="5">
        <f t="shared" si="16"/>
        <v>0</v>
      </c>
      <c r="H515" s="17"/>
      <c r="I515" s="5">
        <f t="shared" si="17"/>
        <v>0</v>
      </c>
    </row>
    <row r="516" spans="1:9" x14ac:dyDescent="0.25">
      <c r="A516" s="21" t="s">
        <v>1341</v>
      </c>
      <c r="B516" s="21">
        <v>3222492231</v>
      </c>
      <c r="C516" s="31">
        <v>57788.68</v>
      </c>
      <c r="D516" s="5">
        <v>0</v>
      </c>
      <c r="E516" s="5">
        <v>9567.15</v>
      </c>
      <c r="F516" s="5">
        <v>405.05929999999898</v>
      </c>
      <c r="G516" s="5">
        <f t="shared" si="16"/>
        <v>10979.849200000001</v>
      </c>
      <c r="H516" s="17"/>
      <c r="I516" s="5">
        <f t="shared" si="17"/>
        <v>69173.588499999998</v>
      </c>
    </row>
    <row r="517" spans="1:9" x14ac:dyDescent="0.25">
      <c r="A517" s="21" t="s">
        <v>1276</v>
      </c>
      <c r="B517" s="21">
        <v>3205974671</v>
      </c>
      <c r="C517" s="5">
        <v>0</v>
      </c>
      <c r="D517" s="31">
        <v>479900</v>
      </c>
      <c r="E517" s="5"/>
      <c r="F517" s="5"/>
      <c r="G517" s="5">
        <f t="shared" si="16"/>
        <v>0</v>
      </c>
      <c r="H517" s="17"/>
      <c r="I517" s="5">
        <f t="shared" si="17"/>
        <v>479900</v>
      </c>
    </row>
    <row r="518" spans="1:9" x14ac:dyDescent="0.25">
      <c r="A518" s="21" t="s">
        <v>1354</v>
      </c>
      <c r="B518" s="21">
        <v>3226768345</v>
      </c>
      <c r="C518" s="5">
        <v>0</v>
      </c>
      <c r="D518" s="5">
        <v>0</v>
      </c>
      <c r="E518" s="5"/>
      <c r="F518" s="5"/>
      <c r="G518" s="5">
        <f t="shared" si="16"/>
        <v>0</v>
      </c>
      <c r="H518" s="17"/>
      <c r="I518" s="5">
        <f t="shared" si="17"/>
        <v>0</v>
      </c>
    </row>
    <row r="519" spans="1:9" x14ac:dyDescent="0.25">
      <c r="A519" s="21" t="s">
        <v>1340</v>
      </c>
      <c r="B519" s="21">
        <v>3222492230</v>
      </c>
      <c r="C519" s="31">
        <v>57788.68</v>
      </c>
      <c r="D519" s="5">
        <v>0</v>
      </c>
      <c r="E519" s="5">
        <v>9567.15</v>
      </c>
      <c r="F519" s="5">
        <v>405.05929999999898</v>
      </c>
      <c r="G519" s="5">
        <f t="shared" si="16"/>
        <v>10979.849200000001</v>
      </c>
      <c r="H519" s="17"/>
      <c r="I519" s="5">
        <f t="shared" si="17"/>
        <v>69173.588499999998</v>
      </c>
    </row>
    <row r="520" spans="1:9" x14ac:dyDescent="0.25">
      <c r="A520" s="21" t="s">
        <v>1251</v>
      </c>
      <c r="B520" s="21">
        <v>3202467545</v>
      </c>
      <c r="C520" s="5">
        <v>0</v>
      </c>
      <c r="D520" s="5">
        <v>0</v>
      </c>
      <c r="E520" s="5"/>
      <c r="F520" s="5"/>
      <c r="G520" s="5">
        <f t="shared" si="16"/>
        <v>0</v>
      </c>
      <c r="H520" s="17"/>
      <c r="I520" s="5">
        <f t="shared" si="17"/>
        <v>0</v>
      </c>
    </row>
    <row r="521" spans="1:9" x14ac:dyDescent="0.25">
      <c r="A521" s="21" t="s">
        <v>1265</v>
      </c>
      <c r="B521" s="21">
        <v>3202467789</v>
      </c>
      <c r="C521" s="5">
        <v>0</v>
      </c>
      <c r="D521" s="5">
        <v>0</v>
      </c>
      <c r="E521" s="5"/>
      <c r="F521" s="5"/>
      <c r="G521" s="5">
        <f t="shared" si="16"/>
        <v>0</v>
      </c>
      <c r="H521" s="17"/>
      <c r="I521" s="5">
        <f t="shared" si="17"/>
        <v>0</v>
      </c>
    </row>
    <row r="522" spans="1:9" x14ac:dyDescent="0.25">
      <c r="A522" s="28" t="s">
        <v>1391</v>
      </c>
      <c r="B522" s="21">
        <v>3045852967</v>
      </c>
      <c r="C522" s="31">
        <v>61079.3</v>
      </c>
      <c r="D522" s="5">
        <v>0</v>
      </c>
      <c r="E522" s="5">
        <v>10102.68</v>
      </c>
      <c r="F522" s="5">
        <v>417.12219999999979</v>
      </c>
      <c r="G522" s="5">
        <f t="shared" si="16"/>
        <v>11605.067000000001</v>
      </c>
      <c r="H522" s="17"/>
      <c r="I522" s="5">
        <f t="shared" si="17"/>
        <v>73101.489199999996</v>
      </c>
    </row>
    <row r="523" spans="1:9" x14ac:dyDescent="0.25">
      <c r="A523" s="21" t="s">
        <v>1118</v>
      </c>
      <c r="B523" s="21">
        <v>3107300854</v>
      </c>
      <c r="C523" s="5">
        <v>0</v>
      </c>
      <c r="D523" s="5">
        <v>0</v>
      </c>
      <c r="E523" s="5"/>
      <c r="F523" s="5"/>
      <c r="G523" s="5">
        <f t="shared" si="16"/>
        <v>0</v>
      </c>
      <c r="H523" s="17"/>
      <c r="I523" s="5">
        <f t="shared" si="17"/>
        <v>0</v>
      </c>
    </row>
    <row r="524" spans="1:9" x14ac:dyDescent="0.25">
      <c r="A524" s="21" t="s">
        <v>1221</v>
      </c>
      <c r="B524" s="21">
        <v>3157336001</v>
      </c>
      <c r="C524" s="5">
        <v>0</v>
      </c>
      <c r="D524" s="5">
        <v>0</v>
      </c>
      <c r="E524" s="5"/>
      <c r="F524" s="5"/>
      <c r="G524" s="5">
        <f t="shared" si="16"/>
        <v>0</v>
      </c>
      <c r="H524" s="17"/>
      <c r="I524" s="5">
        <f t="shared" si="17"/>
        <v>0</v>
      </c>
    </row>
    <row r="525" spans="1:9" x14ac:dyDescent="0.25">
      <c r="A525" s="21" t="s">
        <v>1206</v>
      </c>
      <c r="B525" s="21">
        <v>3147755267</v>
      </c>
      <c r="C525" s="5">
        <v>0</v>
      </c>
      <c r="D525" s="5">
        <v>0</v>
      </c>
      <c r="E525" s="5"/>
      <c r="F525" s="5"/>
      <c r="G525" s="5">
        <f t="shared" si="16"/>
        <v>0</v>
      </c>
      <c r="H525" s="17"/>
      <c r="I525" s="5">
        <f t="shared" si="17"/>
        <v>0</v>
      </c>
    </row>
    <row r="526" spans="1:9" x14ac:dyDescent="0.25">
      <c r="A526" s="21" t="s">
        <v>1223</v>
      </c>
      <c r="B526" s="21">
        <v>3157342877</v>
      </c>
      <c r="C526" s="5">
        <v>0</v>
      </c>
      <c r="D526" s="5">
        <v>0</v>
      </c>
      <c r="E526" s="5"/>
      <c r="F526" s="5"/>
      <c r="G526" s="5">
        <f t="shared" si="16"/>
        <v>0</v>
      </c>
      <c r="H526" s="17"/>
      <c r="I526" s="5">
        <f t="shared" si="17"/>
        <v>0</v>
      </c>
    </row>
    <row r="527" spans="1:9" x14ac:dyDescent="0.25">
      <c r="A527" s="21" t="s">
        <v>1228</v>
      </c>
      <c r="B527" s="21">
        <v>3157888886</v>
      </c>
      <c r="C527" s="5">
        <v>0</v>
      </c>
      <c r="D527" s="5">
        <v>0</v>
      </c>
      <c r="E527" s="5"/>
      <c r="F527" s="5"/>
      <c r="G527" s="5">
        <f t="shared" si="16"/>
        <v>0</v>
      </c>
      <c r="H527" s="17"/>
      <c r="I527" s="5">
        <f t="shared" si="17"/>
        <v>0</v>
      </c>
    </row>
    <row r="528" spans="1:9" x14ac:dyDescent="0.25">
      <c r="A528" s="21" t="s">
        <v>1227</v>
      </c>
      <c r="B528" s="21">
        <v>3157757192</v>
      </c>
      <c r="C528" s="5">
        <v>0</v>
      </c>
      <c r="D528" s="31">
        <v>567520</v>
      </c>
      <c r="E528" s="5"/>
      <c r="F528" s="5"/>
      <c r="G528" s="5">
        <f t="shared" si="16"/>
        <v>0</v>
      </c>
      <c r="H528" s="17"/>
      <c r="I528" s="5">
        <f t="shared" si="17"/>
        <v>567520</v>
      </c>
    </row>
    <row r="529" spans="1:9" x14ac:dyDescent="0.25">
      <c r="A529" s="21" t="s">
        <v>1196</v>
      </c>
      <c r="B529" s="21">
        <v>3146454723</v>
      </c>
      <c r="C529" s="5">
        <v>0</v>
      </c>
      <c r="D529" s="5">
        <v>0</v>
      </c>
      <c r="E529" s="5"/>
      <c r="F529" s="5"/>
      <c r="G529" s="5">
        <f t="shared" si="16"/>
        <v>0</v>
      </c>
      <c r="H529" s="17"/>
      <c r="I529" s="5">
        <f t="shared" si="17"/>
        <v>0</v>
      </c>
    </row>
    <row r="530" spans="1:9" x14ac:dyDescent="0.25">
      <c r="A530" s="21" t="s">
        <v>1252</v>
      </c>
      <c r="B530" s="21">
        <v>3202467552</v>
      </c>
      <c r="C530" s="5">
        <v>0</v>
      </c>
      <c r="D530" s="5">
        <v>0</v>
      </c>
      <c r="E530" s="5"/>
      <c r="F530" s="5"/>
      <c r="G530" s="5">
        <f t="shared" si="16"/>
        <v>0</v>
      </c>
      <c r="H530" s="17"/>
      <c r="I530" s="5">
        <f t="shared" si="17"/>
        <v>0</v>
      </c>
    </row>
    <row r="531" spans="1:9" x14ac:dyDescent="0.25">
      <c r="A531" s="21" t="s">
        <v>1309</v>
      </c>
      <c r="B531" s="21">
        <v>3215396538</v>
      </c>
      <c r="C531" s="5">
        <v>0</v>
      </c>
      <c r="D531" s="5">
        <v>0</v>
      </c>
      <c r="E531" s="5"/>
      <c r="F531" s="5"/>
      <c r="G531" s="5">
        <f t="shared" si="16"/>
        <v>0</v>
      </c>
      <c r="H531" s="17"/>
      <c r="I531" s="5">
        <f t="shared" si="17"/>
        <v>0</v>
      </c>
    </row>
    <row r="532" spans="1:9" x14ac:dyDescent="0.25">
      <c r="A532" s="21" t="s">
        <v>1202</v>
      </c>
      <c r="B532" s="21">
        <v>3147754420</v>
      </c>
      <c r="C532" s="5">
        <v>0</v>
      </c>
      <c r="D532" s="5">
        <v>0</v>
      </c>
      <c r="E532" s="5"/>
      <c r="F532" s="5"/>
      <c r="G532" s="5">
        <f t="shared" si="16"/>
        <v>0</v>
      </c>
      <c r="H532" s="17"/>
      <c r="I532" s="5">
        <f t="shared" si="17"/>
        <v>0</v>
      </c>
    </row>
    <row r="533" spans="1:9" x14ac:dyDescent="0.25">
      <c r="A533" s="21" t="s">
        <v>1320</v>
      </c>
      <c r="B533" s="21">
        <v>3218133087</v>
      </c>
      <c r="C533" s="5">
        <v>0</v>
      </c>
      <c r="D533" s="31">
        <v>567520</v>
      </c>
      <c r="E533" s="5"/>
      <c r="F533" s="5"/>
      <c r="G533" s="5">
        <f t="shared" si="16"/>
        <v>0</v>
      </c>
      <c r="H533" s="17"/>
      <c r="I533" s="5">
        <f t="shared" si="17"/>
        <v>567520</v>
      </c>
    </row>
    <row r="534" spans="1:9" x14ac:dyDescent="0.25">
      <c r="A534" s="21" t="s">
        <v>1160</v>
      </c>
      <c r="B534" s="21">
        <v>3116492450</v>
      </c>
      <c r="C534" s="5">
        <v>0</v>
      </c>
      <c r="D534" s="5">
        <v>0</v>
      </c>
      <c r="E534" s="5"/>
      <c r="F534" s="5"/>
      <c r="G534" s="5">
        <f t="shared" si="16"/>
        <v>0</v>
      </c>
      <c r="H534" s="17"/>
      <c r="I534" s="5">
        <f t="shared" si="17"/>
        <v>0</v>
      </c>
    </row>
    <row r="535" spans="1:9" x14ac:dyDescent="0.25">
      <c r="A535" s="21" t="s">
        <v>1355</v>
      </c>
      <c r="B535" s="21">
        <v>3226768351</v>
      </c>
      <c r="C535" s="5">
        <v>0</v>
      </c>
      <c r="D535" s="5">
        <v>0</v>
      </c>
      <c r="E535" s="5"/>
      <c r="F535" s="5"/>
      <c r="G535" s="5">
        <f t="shared" si="16"/>
        <v>0</v>
      </c>
      <c r="H535" s="17"/>
      <c r="I535" s="5">
        <f t="shared" si="17"/>
        <v>0</v>
      </c>
    </row>
    <row r="536" spans="1:9" x14ac:dyDescent="0.25">
      <c r="A536" s="21" t="s">
        <v>1248</v>
      </c>
      <c r="B536" s="21">
        <v>3202467478</v>
      </c>
      <c r="C536" s="5">
        <v>0</v>
      </c>
      <c r="D536" s="5">
        <v>0</v>
      </c>
      <c r="E536" s="5"/>
      <c r="F536" s="5"/>
      <c r="G536" s="5">
        <f t="shared" si="16"/>
        <v>0</v>
      </c>
      <c r="H536" s="17"/>
      <c r="I536" s="5">
        <f t="shared" si="17"/>
        <v>0</v>
      </c>
    </row>
    <row r="537" spans="1:9" x14ac:dyDescent="0.25">
      <c r="A537" s="21" t="s">
        <v>1182</v>
      </c>
      <c r="B537" s="21">
        <v>3135288517</v>
      </c>
      <c r="C537" s="5">
        <v>0</v>
      </c>
      <c r="D537" s="5">
        <v>0</v>
      </c>
      <c r="E537" s="5"/>
      <c r="F537" s="5"/>
      <c r="G537" s="5">
        <f t="shared" si="16"/>
        <v>0</v>
      </c>
      <c r="H537" s="17"/>
      <c r="I537" s="5">
        <f t="shared" si="17"/>
        <v>0</v>
      </c>
    </row>
    <row r="538" spans="1:9" x14ac:dyDescent="0.25">
      <c r="A538" s="21" t="s">
        <v>1136</v>
      </c>
      <c r="B538" s="21">
        <v>3107399631</v>
      </c>
      <c r="C538" s="5">
        <v>0</v>
      </c>
      <c r="D538" s="5">
        <v>0</v>
      </c>
      <c r="E538" s="5"/>
      <c r="F538" s="5"/>
      <c r="G538" s="5">
        <f t="shared" si="16"/>
        <v>0</v>
      </c>
      <c r="H538" s="17"/>
      <c r="I538" s="5">
        <f t="shared" si="17"/>
        <v>0</v>
      </c>
    </row>
    <row r="539" spans="1:9" x14ac:dyDescent="0.25">
      <c r="A539" s="21" t="s">
        <v>1280</v>
      </c>
      <c r="B539" s="21">
        <v>3205976526</v>
      </c>
      <c r="C539" s="5">
        <v>0</v>
      </c>
      <c r="D539" s="5">
        <v>0</v>
      </c>
      <c r="E539" s="5"/>
      <c r="F539" s="5"/>
      <c r="G539" s="5">
        <f t="shared" si="16"/>
        <v>0</v>
      </c>
      <c r="H539" s="17"/>
      <c r="I539" s="5">
        <f t="shared" si="17"/>
        <v>0</v>
      </c>
    </row>
    <row r="540" spans="1:9" x14ac:dyDescent="0.25">
      <c r="A540" s="21" t="s">
        <v>1179</v>
      </c>
      <c r="B540" s="21">
        <v>3126230970</v>
      </c>
      <c r="C540" s="5">
        <v>0</v>
      </c>
      <c r="D540" s="5">
        <v>0</v>
      </c>
      <c r="E540" s="5"/>
      <c r="F540" s="5"/>
      <c r="G540" s="5">
        <f t="shared" si="16"/>
        <v>0</v>
      </c>
      <c r="H540" s="17"/>
      <c r="I540" s="5">
        <f t="shared" si="17"/>
        <v>0</v>
      </c>
    </row>
    <row r="541" spans="1:9" x14ac:dyDescent="0.25">
      <c r="A541" s="21" t="s">
        <v>1351</v>
      </c>
      <c r="B541" s="21">
        <v>3226768329</v>
      </c>
      <c r="C541" s="5">
        <v>0</v>
      </c>
      <c r="D541" s="5">
        <v>0</v>
      </c>
      <c r="E541" s="5"/>
      <c r="F541" s="5"/>
      <c r="G541" s="5">
        <f t="shared" si="16"/>
        <v>0</v>
      </c>
      <c r="H541" s="17"/>
      <c r="I541" s="5">
        <f t="shared" si="17"/>
        <v>0</v>
      </c>
    </row>
    <row r="542" spans="1:9" x14ac:dyDescent="0.25">
      <c r="A542" s="21" t="s">
        <v>1102</v>
      </c>
      <c r="B542" s="21">
        <v>3105210619</v>
      </c>
      <c r="C542" s="5">
        <v>0</v>
      </c>
      <c r="D542" s="5">
        <v>0</v>
      </c>
      <c r="E542" s="5"/>
      <c r="F542" s="5"/>
      <c r="G542" s="5">
        <f t="shared" si="16"/>
        <v>0</v>
      </c>
      <c r="H542" s="17"/>
      <c r="I542" s="5">
        <f t="shared" si="17"/>
        <v>0</v>
      </c>
    </row>
    <row r="543" spans="1:9" x14ac:dyDescent="0.25">
      <c r="A543" s="21" t="s">
        <v>1161</v>
      </c>
      <c r="B543" s="21">
        <v>3116596324</v>
      </c>
      <c r="C543" s="5">
        <v>0</v>
      </c>
      <c r="D543" s="5">
        <v>0</v>
      </c>
      <c r="E543" s="5"/>
      <c r="F543" s="5"/>
      <c r="G543" s="5">
        <f t="shared" si="16"/>
        <v>0</v>
      </c>
      <c r="H543" s="17"/>
      <c r="I543" s="5">
        <f t="shared" si="17"/>
        <v>0</v>
      </c>
    </row>
    <row r="544" spans="1:9" x14ac:dyDescent="0.25">
      <c r="A544" s="21" t="s">
        <v>1307</v>
      </c>
      <c r="B544" s="21">
        <v>3209277636</v>
      </c>
      <c r="C544" s="5">
        <v>0</v>
      </c>
      <c r="D544" s="5">
        <v>0</v>
      </c>
      <c r="E544" s="5"/>
      <c r="F544" s="5"/>
      <c r="G544" s="5">
        <f t="shared" si="16"/>
        <v>0</v>
      </c>
      <c r="H544" s="17"/>
      <c r="I544" s="5">
        <f t="shared" si="17"/>
        <v>0</v>
      </c>
    </row>
    <row r="545" spans="1:9" x14ac:dyDescent="0.25">
      <c r="A545" s="21" t="s">
        <v>1308</v>
      </c>
      <c r="B545" s="21">
        <v>3209277639</v>
      </c>
      <c r="C545" s="5">
        <v>0</v>
      </c>
      <c r="D545" s="5">
        <v>0</v>
      </c>
      <c r="E545" s="5"/>
      <c r="F545" s="5"/>
      <c r="G545" s="5">
        <f t="shared" si="16"/>
        <v>0</v>
      </c>
      <c r="H545" s="17"/>
      <c r="I545" s="5">
        <f t="shared" si="17"/>
        <v>0</v>
      </c>
    </row>
    <row r="546" spans="1:9" x14ac:dyDescent="0.25">
      <c r="A546" s="21" t="s">
        <v>1293</v>
      </c>
      <c r="B546" s="21">
        <v>3208072330</v>
      </c>
      <c r="C546" s="5">
        <v>0</v>
      </c>
      <c r="D546" s="5">
        <v>0</v>
      </c>
      <c r="E546" s="5"/>
      <c r="F546" s="5"/>
      <c r="G546" s="5">
        <f t="shared" si="16"/>
        <v>0</v>
      </c>
      <c r="H546" s="17"/>
      <c r="I546" s="5">
        <f t="shared" si="17"/>
        <v>0</v>
      </c>
    </row>
    <row r="547" spans="1:9" x14ac:dyDescent="0.25">
      <c r="A547" s="21" t="s">
        <v>1294</v>
      </c>
      <c r="B547" s="21">
        <v>3208072369</v>
      </c>
      <c r="C547" s="5">
        <v>0</v>
      </c>
      <c r="D547" s="5">
        <v>0</v>
      </c>
      <c r="E547" s="5"/>
      <c r="F547" s="5"/>
      <c r="G547" s="5">
        <f t="shared" si="16"/>
        <v>0</v>
      </c>
      <c r="H547" s="17"/>
      <c r="I547" s="5">
        <f t="shared" si="17"/>
        <v>0</v>
      </c>
    </row>
    <row r="548" spans="1:9" x14ac:dyDescent="0.25">
      <c r="A548" s="21" t="s">
        <v>1154</v>
      </c>
      <c r="B548" s="21">
        <v>3116177436</v>
      </c>
      <c r="C548" s="5">
        <v>0</v>
      </c>
      <c r="D548" s="5">
        <v>0</v>
      </c>
      <c r="E548" s="5"/>
      <c r="F548" s="5"/>
      <c r="G548" s="5">
        <f t="shared" si="16"/>
        <v>0</v>
      </c>
      <c r="H548" s="17"/>
      <c r="I548" s="5">
        <f t="shared" si="17"/>
        <v>0</v>
      </c>
    </row>
    <row r="549" spans="1:9" x14ac:dyDescent="0.25">
      <c r="A549" s="21" t="s">
        <v>1154</v>
      </c>
      <c r="B549" s="21">
        <v>3116194661</v>
      </c>
      <c r="C549" s="5">
        <v>0</v>
      </c>
      <c r="D549" s="5">
        <v>0</v>
      </c>
      <c r="E549" s="5"/>
      <c r="F549" s="5"/>
      <c r="G549" s="5">
        <f t="shared" si="16"/>
        <v>0</v>
      </c>
      <c r="H549" s="17"/>
      <c r="I549" s="5">
        <f t="shared" si="17"/>
        <v>0</v>
      </c>
    </row>
    <row r="550" spans="1:9" x14ac:dyDescent="0.25">
      <c r="A550" s="21" t="s">
        <v>1154</v>
      </c>
      <c r="B550" s="21">
        <v>3116195994</v>
      </c>
      <c r="C550" s="5">
        <v>0</v>
      </c>
      <c r="D550" s="5">
        <v>0</v>
      </c>
      <c r="E550" s="5"/>
      <c r="F550" s="5"/>
      <c r="G550" s="5">
        <f t="shared" si="16"/>
        <v>0</v>
      </c>
      <c r="H550" s="17"/>
      <c r="I550" s="5">
        <f t="shared" si="17"/>
        <v>0</v>
      </c>
    </row>
    <row r="551" spans="1:9" x14ac:dyDescent="0.25">
      <c r="A551" s="21" t="s">
        <v>1333</v>
      </c>
      <c r="B551" s="21">
        <v>3218151931</v>
      </c>
      <c r="C551" s="5">
        <v>0</v>
      </c>
      <c r="D551" s="5">
        <v>0</v>
      </c>
      <c r="E551" s="5"/>
      <c r="F551" s="5"/>
      <c r="G551" s="5">
        <f t="shared" si="16"/>
        <v>0</v>
      </c>
      <c r="H551" s="17"/>
      <c r="I551" s="5">
        <f t="shared" si="17"/>
        <v>0</v>
      </c>
    </row>
    <row r="552" spans="1:9" x14ac:dyDescent="0.25">
      <c r="A552" s="21" t="s">
        <v>1348</v>
      </c>
      <c r="B552" s="21">
        <v>3226739740</v>
      </c>
      <c r="C552" s="5">
        <v>0</v>
      </c>
      <c r="D552" s="5">
        <v>0</v>
      </c>
      <c r="E552" s="5"/>
      <c r="F552" s="5"/>
      <c r="G552" s="5">
        <f t="shared" si="16"/>
        <v>0</v>
      </c>
      <c r="H552" s="17"/>
      <c r="I552" s="5">
        <f t="shared" si="17"/>
        <v>0</v>
      </c>
    </row>
    <row r="553" spans="1:9" x14ac:dyDescent="0.25">
      <c r="A553" s="21" t="s">
        <v>1258</v>
      </c>
      <c r="B553" s="21">
        <v>3202467623</v>
      </c>
      <c r="C553" s="5">
        <v>0</v>
      </c>
      <c r="D553" s="5">
        <v>0</v>
      </c>
      <c r="E553" s="5"/>
      <c r="F553" s="5"/>
      <c r="G553" s="5">
        <f t="shared" si="16"/>
        <v>0</v>
      </c>
      <c r="H553" s="17"/>
      <c r="I553" s="5">
        <f t="shared" si="17"/>
        <v>0</v>
      </c>
    </row>
    <row r="554" spans="1:9" x14ac:dyDescent="0.25">
      <c r="A554" s="21" t="s">
        <v>1104</v>
      </c>
      <c r="B554" s="21">
        <v>3105458454</v>
      </c>
      <c r="C554" s="5">
        <v>0</v>
      </c>
      <c r="D554" s="5">
        <v>0</v>
      </c>
      <c r="E554" s="5"/>
      <c r="F554" s="5"/>
      <c r="G554" s="5">
        <f t="shared" si="16"/>
        <v>0</v>
      </c>
      <c r="H554" s="17"/>
      <c r="I554" s="5">
        <f t="shared" si="17"/>
        <v>0</v>
      </c>
    </row>
    <row r="555" spans="1:9" x14ac:dyDescent="0.25">
      <c r="A555" s="21" t="s">
        <v>1300</v>
      </c>
      <c r="B555" s="21">
        <v>3208079279</v>
      </c>
      <c r="C555" s="5">
        <v>0</v>
      </c>
      <c r="D555" s="5">
        <v>0</v>
      </c>
      <c r="E555" s="5"/>
      <c r="F555" s="5"/>
      <c r="G555" s="5">
        <f t="shared" si="16"/>
        <v>0</v>
      </c>
      <c r="H555" s="17"/>
      <c r="I555" s="5">
        <f t="shared" si="17"/>
        <v>0</v>
      </c>
    </row>
    <row r="556" spans="1:9" x14ac:dyDescent="0.25">
      <c r="A556" s="21" t="s">
        <v>1343</v>
      </c>
      <c r="B556" s="21">
        <v>3222492487</v>
      </c>
      <c r="C556" s="31">
        <v>57788.68</v>
      </c>
      <c r="D556" s="5">
        <v>0</v>
      </c>
      <c r="E556" s="5">
        <v>9567.15</v>
      </c>
      <c r="F556" s="5">
        <v>405.05929999999898</v>
      </c>
      <c r="G556" s="5">
        <f t="shared" si="16"/>
        <v>10979.849200000001</v>
      </c>
      <c r="H556" s="17"/>
      <c r="I556" s="5">
        <f t="shared" si="17"/>
        <v>69173.588499999998</v>
      </c>
    </row>
    <row r="557" spans="1:9" x14ac:dyDescent="0.25">
      <c r="A557" s="21" t="s">
        <v>1123</v>
      </c>
      <c r="B557" s="21">
        <v>3107301532</v>
      </c>
      <c r="C557" s="5">
        <v>0</v>
      </c>
      <c r="D557" s="5">
        <v>0</v>
      </c>
      <c r="E557" s="5"/>
      <c r="F557" s="5"/>
      <c r="G557" s="5">
        <f t="shared" si="16"/>
        <v>0</v>
      </c>
      <c r="H557" s="17"/>
      <c r="I557" s="5">
        <f t="shared" si="17"/>
        <v>0</v>
      </c>
    </row>
    <row r="558" spans="1:9" x14ac:dyDescent="0.25">
      <c r="A558" s="21" t="s">
        <v>1173</v>
      </c>
      <c r="B558" s="21">
        <v>3122672427</v>
      </c>
      <c r="C558" s="5">
        <v>0</v>
      </c>
      <c r="D558" s="5">
        <v>0</v>
      </c>
      <c r="E558" s="5"/>
      <c r="F558" s="5"/>
      <c r="G558" s="5">
        <f t="shared" si="16"/>
        <v>0</v>
      </c>
      <c r="H558" s="17"/>
      <c r="I558" s="5">
        <f t="shared" si="17"/>
        <v>0</v>
      </c>
    </row>
    <row r="559" spans="1:9" x14ac:dyDescent="0.25">
      <c r="A559" s="21" t="s">
        <v>1350</v>
      </c>
      <c r="B559" s="21">
        <v>3226764676</v>
      </c>
      <c r="C559" s="5">
        <v>0</v>
      </c>
      <c r="D559" s="5">
        <v>0</v>
      </c>
      <c r="E559" s="5"/>
      <c r="F559" s="5"/>
      <c r="G559" s="5">
        <f t="shared" si="16"/>
        <v>0</v>
      </c>
      <c r="H559" s="17"/>
      <c r="I559" s="5">
        <f t="shared" si="17"/>
        <v>0</v>
      </c>
    </row>
    <row r="560" spans="1:9" x14ac:dyDescent="0.25">
      <c r="A560" s="21" t="s">
        <v>1156</v>
      </c>
      <c r="B560" s="21">
        <v>3116180109</v>
      </c>
      <c r="C560" s="5">
        <v>0</v>
      </c>
      <c r="D560" s="5">
        <v>0</v>
      </c>
      <c r="E560" s="5"/>
      <c r="F560" s="5"/>
      <c r="G560" s="5">
        <f t="shared" si="16"/>
        <v>0</v>
      </c>
      <c r="H560" s="17"/>
      <c r="I560" s="5">
        <f t="shared" si="17"/>
        <v>0</v>
      </c>
    </row>
    <row r="561" spans="1:9" x14ac:dyDescent="0.25">
      <c r="A561" s="21" t="s">
        <v>1272</v>
      </c>
      <c r="B561" s="21">
        <v>3205669279</v>
      </c>
      <c r="C561" s="5">
        <v>0</v>
      </c>
      <c r="D561" s="5">
        <v>0</v>
      </c>
      <c r="E561" s="5"/>
      <c r="F561" s="5"/>
      <c r="G561" s="5">
        <f t="shared" si="16"/>
        <v>0</v>
      </c>
      <c r="H561" s="17"/>
      <c r="I561" s="5">
        <f t="shared" si="17"/>
        <v>0</v>
      </c>
    </row>
    <row r="562" spans="1:9" x14ac:dyDescent="0.25">
      <c r="A562" s="21" t="s">
        <v>1205</v>
      </c>
      <c r="B562" s="21">
        <v>3147755253</v>
      </c>
      <c r="C562" s="5">
        <v>0</v>
      </c>
      <c r="D562" s="5">
        <v>0</v>
      </c>
      <c r="E562" s="5"/>
      <c r="F562" s="5"/>
      <c r="G562" s="5">
        <f t="shared" si="16"/>
        <v>0</v>
      </c>
      <c r="H562" s="17"/>
      <c r="I562" s="5">
        <f t="shared" si="17"/>
        <v>0</v>
      </c>
    </row>
    <row r="563" spans="1:9" ht="15.75" thickBot="1" x14ac:dyDescent="0.3"/>
    <row r="564" spans="1:9" ht="15.75" thickBot="1" x14ac:dyDescent="0.3">
      <c r="C564" s="20">
        <f>SUM(C2:C562)</f>
        <v>2358634.1799999988</v>
      </c>
      <c r="D564" s="20">
        <f t="shared" ref="D564:G564" si="18">SUM(D2:D562)</f>
        <v>18970465.920000002</v>
      </c>
      <c r="E564" s="20">
        <f t="shared" si="18"/>
        <v>387806.2200000002</v>
      </c>
      <c r="F564" s="20">
        <f t="shared" si="18"/>
        <v>11499.314599999987</v>
      </c>
      <c r="G564" s="20">
        <f t="shared" si="18"/>
        <v>448140.4941999999</v>
      </c>
      <c r="H564" s="17"/>
      <c r="I564" s="20">
        <f>SUM(I2:I562)</f>
        <v>21788739.908799998</v>
      </c>
    </row>
    <row r="565" spans="1:9" ht="15.75" thickBot="1" x14ac:dyDescent="0.3"/>
    <row r="566" spans="1:9" ht="15.75" thickBot="1" x14ac:dyDescent="0.3">
      <c r="D566" s="45">
        <v>18970465.920000002</v>
      </c>
      <c r="I566" s="46">
        <v>21788740</v>
      </c>
    </row>
    <row r="568" spans="1:9" x14ac:dyDescent="0.25">
      <c r="I568" s="17"/>
    </row>
  </sheetData>
  <autoFilter ref="A1:I562">
    <sortState ref="A2:I562">
      <sortCondition ref="A1:A56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8"/>
  <sheetViews>
    <sheetView workbookViewId="0">
      <selection activeCell="V16" sqref="V16"/>
    </sheetView>
  </sheetViews>
  <sheetFormatPr baseColWidth="10" defaultRowHeight="15" x14ac:dyDescent="0.25"/>
  <cols>
    <col min="1" max="1" width="6.42578125" bestFit="1" customWidth="1"/>
    <col min="2" max="2" width="38.28515625" bestFit="1" customWidth="1"/>
    <col min="3" max="3" width="7.85546875" bestFit="1" customWidth="1"/>
    <col min="4" max="4" width="9.5703125" bestFit="1" customWidth="1"/>
    <col min="5" max="5" width="5.140625" bestFit="1" customWidth="1"/>
    <col min="6" max="6" width="8.28515625" style="1" bestFit="1" customWidth="1"/>
    <col min="7" max="7" width="8.7109375" style="1" bestFit="1" customWidth="1"/>
    <col min="8" max="8" width="6.5703125" style="1" bestFit="1" customWidth="1"/>
    <col min="9" max="9" width="5.7109375" style="1" bestFit="1" customWidth="1"/>
    <col min="10" max="10" width="6.5703125" style="1" bestFit="1" customWidth="1"/>
    <col min="11" max="11" width="1.85546875" style="1" customWidth="1"/>
    <col min="12" max="12" width="8.7109375" style="1" bestFit="1" customWidth="1"/>
  </cols>
  <sheetData>
    <row r="1" spans="1:12" ht="15.75" thickBot="1" x14ac:dyDescent="0.3">
      <c r="A1" s="68" t="s">
        <v>1422</v>
      </c>
      <c r="B1" s="68" t="s">
        <v>1365</v>
      </c>
      <c r="C1" s="68" t="s">
        <v>1423</v>
      </c>
      <c r="D1" s="68" t="s">
        <v>1424</v>
      </c>
      <c r="E1" s="68" t="s">
        <v>1425</v>
      </c>
      <c r="F1" s="12" t="s">
        <v>1085</v>
      </c>
      <c r="G1" s="13" t="s">
        <v>1086</v>
      </c>
      <c r="H1" s="14" t="s">
        <v>1087</v>
      </c>
      <c r="I1" s="10">
        <v>0.04</v>
      </c>
      <c r="J1" s="8">
        <v>0.19</v>
      </c>
      <c r="K1" s="11"/>
      <c r="L1" s="6" t="s">
        <v>1091</v>
      </c>
    </row>
    <row r="2" spans="1:12" x14ac:dyDescent="0.25">
      <c r="A2" s="21" t="s">
        <v>1407</v>
      </c>
      <c r="B2" s="21" t="s">
        <v>1093</v>
      </c>
      <c r="C2" s="21">
        <v>11020101</v>
      </c>
      <c r="D2" s="21">
        <v>3002988314</v>
      </c>
      <c r="E2" s="21" t="s">
        <v>1426</v>
      </c>
      <c r="F2" s="5">
        <v>0</v>
      </c>
      <c r="G2" s="5">
        <v>0</v>
      </c>
      <c r="H2" s="5"/>
      <c r="I2" s="5"/>
      <c r="J2" s="5">
        <f t="shared" ref="J2:J65" si="0">F2*19%</f>
        <v>0</v>
      </c>
      <c r="K2" s="17"/>
      <c r="L2" s="5">
        <f t="shared" ref="L2:L65" si="1">F2+G2+I2+J2</f>
        <v>0</v>
      </c>
    </row>
    <row r="3" spans="1:12" x14ac:dyDescent="0.25">
      <c r="A3" s="21" t="s">
        <v>1408</v>
      </c>
      <c r="B3" s="21" t="s">
        <v>1094</v>
      </c>
      <c r="C3" s="21">
        <v>12060101</v>
      </c>
      <c r="D3" s="21">
        <v>3004916634</v>
      </c>
      <c r="E3" s="21" t="s">
        <v>1426</v>
      </c>
      <c r="F3" s="5">
        <v>0</v>
      </c>
      <c r="G3" s="5">
        <v>0</v>
      </c>
      <c r="H3" s="5"/>
      <c r="I3" s="5"/>
      <c r="J3" s="5">
        <f t="shared" si="0"/>
        <v>0</v>
      </c>
      <c r="K3" s="17"/>
      <c r="L3" s="5">
        <f t="shared" si="1"/>
        <v>0</v>
      </c>
    </row>
    <row r="4" spans="1:12" x14ac:dyDescent="0.25">
      <c r="A4" s="21" t="s">
        <v>1409</v>
      </c>
      <c r="B4" s="21" t="s">
        <v>1095</v>
      </c>
      <c r="C4" s="21">
        <v>11020205</v>
      </c>
      <c r="D4" s="21">
        <v>3006730115</v>
      </c>
      <c r="E4" s="21" t="s">
        <v>1426</v>
      </c>
      <c r="F4" s="5">
        <v>0</v>
      </c>
      <c r="G4" s="5">
        <v>0</v>
      </c>
      <c r="H4" s="5"/>
      <c r="I4" s="5"/>
      <c r="J4" s="5">
        <f t="shared" si="0"/>
        <v>0</v>
      </c>
      <c r="K4" s="17"/>
      <c r="L4" s="5">
        <f t="shared" si="1"/>
        <v>0</v>
      </c>
    </row>
    <row r="5" spans="1:12" x14ac:dyDescent="0.25">
      <c r="A5" s="21" t="s">
        <v>1416</v>
      </c>
      <c r="B5" s="21" t="s">
        <v>1427</v>
      </c>
      <c r="C5" s="21">
        <v>11100101</v>
      </c>
      <c r="D5" s="21">
        <v>3045852967</v>
      </c>
      <c r="E5" s="21" t="s">
        <v>1426</v>
      </c>
      <c r="F5" s="31">
        <v>61079.3</v>
      </c>
      <c r="G5" s="5">
        <v>0</v>
      </c>
      <c r="H5" s="5">
        <v>10102.68</v>
      </c>
      <c r="I5" s="5">
        <v>417.12219999999979</v>
      </c>
      <c r="J5" s="5">
        <f t="shared" si="0"/>
        <v>11605.067000000001</v>
      </c>
      <c r="K5" s="17"/>
      <c r="L5" s="5">
        <f t="shared" si="1"/>
        <v>73101.489199999996</v>
      </c>
    </row>
    <row r="6" spans="1:12" x14ac:dyDescent="0.25">
      <c r="A6" s="21" t="s">
        <v>1410</v>
      </c>
      <c r="B6" s="21" t="s">
        <v>1096</v>
      </c>
      <c r="C6" s="21">
        <v>11010101</v>
      </c>
      <c r="D6" s="21">
        <v>3103611721</v>
      </c>
      <c r="E6" s="21" t="s">
        <v>1426</v>
      </c>
      <c r="F6" s="5">
        <v>0</v>
      </c>
      <c r="G6" s="5">
        <v>0</v>
      </c>
      <c r="H6" s="5"/>
      <c r="I6" s="5"/>
      <c r="J6" s="5">
        <f t="shared" si="0"/>
        <v>0</v>
      </c>
      <c r="K6" s="17"/>
      <c r="L6" s="5">
        <f t="shared" si="1"/>
        <v>0</v>
      </c>
    </row>
    <row r="7" spans="1:12" x14ac:dyDescent="0.25">
      <c r="A7" s="21" t="s">
        <v>1411</v>
      </c>
      <c r="B7" s="21" t="s">
        <v>1097</v>
      </c>
      <c r="C7" s="21">
        <v>11050101</v>
      </c>
      <c r="D7" s="21">
        <v>3103739333</v>
      </c>
      <c r="E7" s="21" t="s">
        <v>1426</v>
      </c>
      <c r="F7" s="5">
        <v>0</v>
      </c>
      <c r="G7" s="31">
        <v>3591519.96</v>
      </c>
      <c r="H7" s="5"/>
      <c r="I7" s="5"/>
      <c r="J7" s="5">
        <f t="shared" si="0"/>
        <v>0</v>
      </c>
      <c r="K7" s="17"/>
      <c r="L7" s="5">
        <f t="shared" si="1"/>
        <v>3591519.96</v>
      </c>
    </row>
    <row r="8" spans="1:12" x14ac:dyDescent="0.25">
      <c r="A8" s="21" t="s">
        <v>1409</v>
      </c>
      <c r="B8" s="21" t="s">
        <v>1098</v>
      </c>
      <c r="C8" s="21">
        <v>11020205</v>
      </c>
      <c r="D8" s="21">
        <v>3103837929</v>
      </c>
      <c r="E8" s="21" t="s">
        <v>1426</v>
      </c>
      <c r="F8" s="5">
        <v>0</v>
      </c>
      <c r="G8" s="5">
        <v>0</v>
      </c>
      <c r="H8" s="5"/>
      <c r="I8" s="5"/>
      <c r="J8" s="5">
        <f t="shared" si="0"/>
        <v>0</v>
      </c>
      <c r="K8" s="17"/>
      <c r="L8" s="5">
        <f t="shared" si="1"/>
        <v>0</v>
      </c>
    </row>
    <row r="9" spans="1:12" x14ac:dyDescent="0.25">
      <c r="A9" s="21" t="s">
        <v>1411</v>
      </c>
      <c r="B9" s="21" t="s">
        <v>1099</v>
      </c>
      <c r="C9" s="21">
        <v>11050101</v>
      </c>
      <c r="D9" s="21">
        <v>3104284664</v>
      </c>
      <c r="E9" s="21" t="s">
        <v>1426</v>
      </c>
      <c r="F9" s="5">
        <v>0</v>
      </c>
      <c r="G9" s="5">
        <v>0</v>
      </c>
      <c r="H9" s="5"/>
      <c r="I9" s="5"/>
      <c r="J9" s="5">
        <f t="shared" si="0"/>
        <v>0</v>
      </c>
      <c r="K9" s="17"/>
      <c r="L9" s="5">
        <f t="shared" si="1"/>
        <v>0</v>
      </c>
    </row>
    <row r="10" spans="1:12" x14ac:dyDescent="0.25">
      <c r="A10" s="21" t="s">
        <v>1410</v>
      </c>
      <c r="B10" s="21" t="s">
        <v>1100</v>
      </c>
      <c r="C10" s="21">
        <v>11010101</v>
      </c>
      <c r="D10" s="21">
        <v>3104712980</v>
      </c>
      <c r="E10" s="21" t="s">
        <v>1426</v>
      </c>
      <c r="F10" s="5">
        <v>0</v>
      </c>
      <c r="G10" s="5">
        <v>0</v>
      </c>
      <c r="H10" s="5"/>
      <c r="I10" s="5"/>
      <c r="J10" s="5">
        <f t="shared" si="0"/>
        <v>0</v>
      </c>
      <c r="K10" s="17"/>
      <c r="L10" s="5">
        <f t="shared" si="1"/>
        <v>0</v>
      </c>
    </row>
    <row r="11" spans="1:12" x14ac:dyDescent="0.25">
      <c r="A11" s="21" t="s">
        <v>1412</v>
      </c>
      <c r="B11" s="21" t="s">
        <v>1101</v>
      </c>
      <c r="C11" s="21">
        <v>11060101</v>
      </c>
      <c r="D11" s="21">
        <v>3104966368</v>
      </c>
      <c r="E11" s="21" t="s">
        <v>1426</v>
      </c>
      <c r="F11" s="5">
        <v>0</v>
      </c>
      <c r="G11" s="5">
        <v>0</v>
      </c>
      <c r="H11" s="5"/>
      <c r="I11" s="5"/>
      <c r="J11" s="5">
        <f t="shared" si="0"/>
        <v>0</v>
      </c>
      <c r="K11" s="17"/>
      <c r="L11" s="5">
        <f t="shared" si="1"/>
        <v>0</v>
      </c>
    </row>
    <row r="12" spans="1:12" x14ac:dyDescent="0.25">
      <c r="A12" s="21" t="s">
        <v>1413</v>
      </c>
      <c r="B12" s="21" t="s">
        <v>1102</v>
      </c>
      <c r="C12" s="21">
        <v>11030101</v>
      </c>
      <c r="D12" s="21">
        <v>3105210619</v>
      </c>
      <c r="E12" s="21" t="s">
        <v>1426</v>
      </c>
      <c r="F12" s="5">
        <v>0</v>
      </c>
      <c r="G12" s="5">
        <v>0</v>
      </c>
      <c r="H12" s="5"/>
      <c r="I12" s="5"/>
      <c r="J12" s="5">
        <f t="shared" si="0"/>
        <v>0</v>
      </c>
      <c r="K12" s="17"/>
      <c r="L12" s="5">
        <f t="shared" si="1"/>
        <v>0</v>
      </c>
    </row>
    <row r="13" spans="1:12" x14ac:dyDescent="0.25">
      <c r="A13" s="21" t="s">
        <v>1414</v>
      </c>
      <c r="B13" s="21" t="s">
        <v>1103</v>
      </c>
      <c r="C13" s="21">
        <v>12060101</v>
      </c>
      <c r="D13" s="21">
        <v>3105457467</v>
      </c>
      <c r="E13" s="21" t="s">
        <v>1426</v>
      </c>
      <c r="F13" s="5">
        <v>0</v>
      </c>
      <c r="G13" s="5">
        <v>0</v>
      </c>
      <c r="H13" s="5"/>
      <c r="I13" s="5"/>
      <c r="J13" s="5">
        <f t="shared" si="0"/>
        <v>0</v>
      </c>
      <c r="K13" s="17"/>
      <c r="L13" s="5">
        <f t="shared" si="1"/>
        <v>0</v>
      </c>
    </row>
    <row r="14" spans="1:12" x14ac:dyDescent="0.25">
      <c r="A14" s="21" t="s">
        <v>1415</v>
      </c>
      <c r="B14" s="21" t="s">
        <v>1104</v>
      </c>
      <c r="C14" s="21">
        <v>11040101</v>
      </c>
      <c r="D14" s="21">
        <v>3105458454</v>
      </c>
      <c r="E14" s="21" t="s">
        <v>1426</v>
      </c>
      <c r="F14" s="5">
        <v>0</v>
      </c>
      <c r="G14" s="5">
        <v>0</v>
      </c>
      <c r="H14" s="5"/>
      <c r="I14" s="5"/>
      <c r="J14" s="5">
        <f t="shared" si="0"/>
        <v>0</v>
      </c>
      <c r="K14" s="17"/>
      <c r="L14" s="5">
        <f t="shared" si="1"/>
        <v>0</v>
      </c>
    </row>
    <row r="15" spans="1:12" x14ac:dyDescent="0.25">
      <c r="A15" s="21" t="s">
        <v>1416</v>
      </c>
      <c r="B15" s="21" t="s">
        <v>1105</v>
      </c>
      <c r="C15" s="21">
        <v>11100101</v>
      </c>
      <c r="D15" s="21">
        <v>3105722418</v>
      </c>
      <c r="E15" s="21" t="s">
        <v>1426</v>
      </c>
      <c r="F15" s="5">
        <v>0</v>
      </c>
      <c r="G15" s="31">
        <v>567520</v>
      </c>
      <c r="H15" s="5"/>
      <c r="I15" s="5"/>
      <c r="J15" s="5">
        <f t="shared" si="0"/>
        <v>0</v>
      </c>
      <c r="K15" s="17"/>
      <c r="L15" s="5">
        <f t="shared" si="1"/>
        <v>567520</v>
      </c>
    </row>
    <row r="16" spans="1:12" x14ac:dyDescent="0.25">
      <c r="A16" s="21" t="s">
        <v>1415</v>
      </c>
      <c r="B16" s="21" t="s">
        <v>1106</v>
      </c>
      <c r="C16" s="21">
        <v>11040101</v>
      </c>
      <c r="D16" s="21">
        <v>3106112800</v>
      </c>
      <c r="E16" s="21" t="s">
        <v>1426</v>
      </c>
      <c r="F16" s="5">
        <v>0</v>
      </c>
      <c r="G16" s="31">
        <v>477520</v>
      </c>
      <c r="H16" s="5"/>
      <c r="I16" s="5"/>
      <c r="J16" s="5">
        <f t="shared" si="0"/>
        <v>0</v>
      </c>
      <c r="K16" s="17"/>
      <c r="L16" s="5">
        <f t="shared" si="1"/>
        <v>477520</v>
      </c>
    </row>
    <row r="17" spans="1:12" x14ac:dyDescent="0.25">
      <c r="A17" s="21" t="s">
        <v>1417</v>
      </c>
      <c r="B17" s="21" t="s">
        <v>1107</v>
      </c>
      <c r="C17" s="21">
        <v>11090103</v>
      </c>
      <c r="D17" s="21">
        <v>3106500157</v>
      </c>
      <c r="E17" s="21" t="s">
        <v>1426</v>
      </c>
      <c r="F17" s="5">
        <v>0</v>
      </c>
      <c r="G17" s="5">
        <v>0</v>
      </c>
      <c r="H17" s="5"/>
      <c r="I17" s="5"/>
      <c r="J17" s="5">
        <f t="shared" si="0"/>
        <v>0</v>
      </c>
      <c r="K17" s="17"/>
      <c r="L17" s="5">
        <f t="shared" si="1"/>
        <v>0</v>
      </c>
    </row>
    <row r="18" spans="1:12" x14ac:dyDescent="0.25">
      <c r="A18" s="21" t="s">
        <v>1411</v>
      </c>
      <c r="B18" s="21" t="s">
        <v>1108</v>
      </c>
      <c r="C18" s="21">
        <v>11050101</v>
      </c>
      <c r="D18" s="21">
        <v>3106504743</v>
      </c>
      <c r="E18" s="21" t="s">
        <v>1426</v>
      </c>
      <c r="F18" s="5">
        <v>0</v>
      </c>
      <c r="G18" s="5">
        <v>0</v>
      </c>
      <c r="H18" s="5"/>
      <c r="I18" s="5"/>
      <c r="J18" s="5">
        <f t="shared" si="0"/>
        <v>0</v>
      </c>
      <c r="K18" s="17"/>
      <c r="L18" s="5">
        <f t="shared" si="1"/>
        <v>0</v>
      </c>
    </row>
    <row r="19" spans="1:12" x14ac:dyDescent="0.25">
      <c r="A19" s="21" t="s">
        <v>1411</v>
      </c>
      <c r="B19" s="21" t="s">
        <v>1109</v>
      </c>
      <c r="C19" s="21">
        <v>11050101</v>
      </c>
      <c r="D19" s="21">
        <v>3106506396</v>
      </c>
      <c r="E19" s="21" t="s">
        <v>1426</v>
      </c>
      <c r="F19" s="5">
        <v>0</v>
      </c>
      <c r="G19" s="5">
        <v>0</v>
      </c>
      <c r="H19" s="5"/>
      <c r="I19" s="5"/>
      <c r="J19" s="5">
        <f t="shared" si="0"/>
        <v>0</v>
      </c>
      <c r="K19" s="17"/>
      <c r="L19" s="5">
        <f t="shared" si="1"/>
        <v>0</v>
      </c>
    </row>
    <row r="20" spans="1:12" x14ac:dyDescent="0.25">
      <c r="A20" s="21" t="s">
        <v>1411</v>
      </c>
      <c r="B20" s="21" t="s">
        <v>1110</v>
      </c>
      <c r="C20" s="21">
        <v>11050101</v>
      </c>
      <c r="D20" s="21">
        <v>3106506416</v>
      </c>
      <c r="E20" s="21" t="s">
        <v>1426</v>
      </c>
      <c r="F20" s="5">
        <v>0</v>
      </c>
      <c r="G20" s="5">
        <v>0</v>
      </c>
      <c r="H20" s="5"/>
      <c r="I20" s="5"/>
      <c r="J20" s="5">
        <f t="shared" si="0"/>
        <v>0</v>
      </c>
      <c r="K20" s="17"/>
      <c r="L20" s="5">
        <f t="shared" si="1"/>
        <v>0</v>
      </c>
    </row>
    <row r="21" spans="1:12" x14ac:dyDescent="0.25">
      <c r="A21" s="21" t="s">
        <v>1411</v>
      </c>
      <c r="B21" s="21" t="s">
        <v>1111</v>
      </c>
      <c r="C21" s="21">
        <v>11050101</v>
      </c>
      <c r="D21" s="21">
        <v>3106506603</v>
      </c>
      <c r="E21" s="21" t="s">
        <v>1426</v>
      </c>
      <c r="F21" s="5">
        <v>0</v>
      </c>
      <c r="G21" s="5">
        <v>0</v>
      </c>
      <c r="H21" s="5"/>
      <c r="I21" s="5"/>
      <c r="J21" s="5">
        <f t="shared" si="0"/>
        <v>0</v>
      </c>
      <c r="K21" s="17"/>
      <c r="L21" s="5">
        <f t="shared" si="1"/>
        <v>0</v>
      </c>
    </row>
    <row r="22" spans="1:12" x14ac:dyDescent="0.25">
      <c r="A22" s="21" t="s">
        <v>1411</v>
      </c>
      <c r="B22" s="21" t="s">
        <v>1112</v>
      </c>
      <c r="C22" s="21">
        <v>11050101</v>
      </c>
      <c r="D22" s="21">
        <v>3106506604</v>
      </c>
      <c r="E22" s="21" t="s">
        <v>1426</v>
      </c>
      <c r="F22" s="5">
        <v>0</v>
      </c>
      <c r="G22" s="5">
        <v>0</v>
      </c>
      <c r="H22" s="5"/>
      <c r="I22" s="5"/>
      <c r="J22" s="5">
        <f t="shared" si="0"/>
        <v>0</v>
      </c>
      <c r="K22" s="17"/>
      <c r="L22" s="5">
        <f t="shared" si="1"/>
        <v>0</v>
      </c>
    </row>
    <row r="23" spans="1:12" x14ac:dyDescent="0.25">
      <c r="A23" s="21" t="s">
        <v>1418</v>
      </c>
      <c r="B23" s="21" t="s">
        <v>1113</v>
      </c>
      <c r="C23" s="21">
        <v>11090101</v>
      </c>
      <c r="D23" s="21">
        <v>3106570686</v>
      </c>
      <c r="E23" s="21" t="s">
        <v>1426</v>
      </c>
      <c r="F23" s="5">
        <v>0</v>
      </c>
      <c r="G23" s="5">
        <v>0</v>
      </c>
      <c r="H23" s="5"/>
      <c r="I23" s="5"/>
      <c r="J23" s="5">
        <f t="shared" si="0"/>
        <v>0</v>
      </c>
      <c r="K23" s="17"/>
      <c r="L23" s="5">
        <f t="shared" si="1"/>
        <v>0</v>
      </c>
    </row>
    <row r="24" spans="1:12" x14ac:dyDescent="0.25">
      <c r="A24" s="21" t="s">
        <v>1418</v>
      </c>
      <c r="B24" s="21" t="s">
        <v>1113</v>
      </c>
      <c r="C24" s="21">
        <v>11090101</v>
      </c>
      <c r="D24" s="21">
        <v>3106577799</v>
      </c>
      <c r="E24" s="21" t="s">
        <v>1426</v>
      </c>
      <c r="F24" s="5">
        <v>0</v>
      </c>
      <c r="G24" s="5">
        <v>0</v>
      </c>
      <c r="H24" s="5"/>
      <c r="I24" s="5"/>
      <c r="J24" s="5">
        <f t="shared" si="0"/>
        <v>0</v>
      </c>
      <c r="K24" s="17"/>
      <c r="L24" s="5">
        <f t="shared" si="1"/>
        <v>0</v>
      </c>
    </row>
    <row r="25" spans="1:12" x14ac:dyDescent="0.25">
      <c r="A25" s="21" t="s">
        <v>1418</v>
      </c>
      <c r="B25" s="21" t="s">
        <v>1113</v>
      </c>
      <c r="C25" s="21">
        <v>11090101</v>
      </c>
      <c r="D25" s="21">
        <v>3106577818</v>
      </c>
      <c r="E25" s="21" t="s">
        <v>1426</v>
      </c>
      <c r="F25" s="5">
        <v>0</v>
      </c>
      <c r="G25" s="5">
        <v>0</v>
      </c>
      <c r="H25" s="5"/>
      <c r="I25" s="5"/>
      <c r="J25" s="5">
        <f t="shared" si="0"/>
        <v>0</v>
      </c>
      <c r="K25" s="17"/>
      <c r="L25" s="5">
        <f t="shared" si="1"/>
        <v>0</v>
      </c>
    </row>
    <row r="26" spans="1:12" x14ac:dyDescent="0.25">
      <c r="A26" s="21" t="s">
        <v>1417</v>
      </c>
      <c r="B26" s="21" t="s">
        <v>1107</v>
      </c>
      <c r="C26" s="21">
        <v>11090103</v>
      </c>
      <c r="D26" s="21">
        <v>3106578116</v>
      </c>
      <c r="E26" s="21" t="s">
        <v>1426</v>
      </c>
      <c r="F26" s="5">
        <v>0</v>
      </c>
      <c r="G26" s="5">
        <v>0</v>
      </c>
      <c r="H26" s="5"/>
      <c r="I26" s="5"/>
      <c r="J26" s="5">
        <f t="shared" si="0"/>
        <v>0</v>
      </c>
      <c r="K26" s="17"/>
      <c r="L26" s="5">
        <f t="shared" si="1"/>
        <v>0</v>
      </c>
    </row>
    <row r="27" spans="1:12" x14ac:dyDescent="0.25">
      <c r="A27" s="21" t="s">
        <v>1417</v>
      </c>
      <c r="B27" s="21" t="s">
        <v>1107</v>
      </c>
      <c r="C27" s="21">
        <v>11090103</v>
      </c>
      <c r="D27" s="21">
        <v>3106578632</v>
      </c>
      <c r="E27" s="21" t="s">
        <v>1426</v>
      </c>
      <c r="F27" s="5">
        <v>0</v>
      </c>
      <c r="G27" s="5">
        <v>0</v>
      </c>
      <c r="H27" s="5"/>
      <c r="I27" s="5"/>
      <c r="J27" s="5">
        <f t="shared" si="0"/>
        <v>0</v>
      </c>
      <c r="K27" s="17"/>
      <c r="L27" s="5">
        <f t="shared" si="1"/>
        <v>0</v>
      </c>
    </row>
    <row r="28" spans="1:12" x14ac:dyDescent="0.25">
      <c r="A28" s="21" t="s">
        <v>1419</v>
      </c>
      <c r="B28" s="21" t="s">
        <v>1114</v>
      </c>
      <c r="C28" s="21">
        <v>11040101</v>
      </c>
      <c r="D28" s="21">
        <v>3107290632</v>
      </c>
      <c r="E28" s="21" t="s">
        <v>1426</v>
      </c>
      <c r="F28" s="5">
        <v>0</v>
      </c>
      <c r="G28" s="5">
        <v>0</v>
      </c>
      <c r="H28" s="5"/>
      <c r="I28" s="5"/>
      <c r="J28" s="5">
        <f t="shared" si="0"/>
        <v>0</v>
      </c>
      <c r="K28" s="17"/>
      <c r="L28" s="5">
        <f t="shared" si="1"/>
        <v>0</v>
      </c>
    </row>
    <row r="29" spans="1:12" x14ac:dyDescent="0.25">
      <c r="A29" s="21" t="s">
        <v>1419</v>
      </c>
      <c r="B29" s="21" t="s">
        <v>1114</v>
      </c>
      <c r="C29" s="21">
        <v>11040101</v>
      </c>
      <c r="D29" s="21">
        <v>3107291827</v>
      </c>
      <c r="E29" s="21" t="s">
        <v>1426</v>
      </c>
      <c r="F29" s="5">
        <v>0</v>
      </c>
      <c r="G29" s="5">
        <v>0</v>
      </c>
      <c r="H29" s="5"/>
      <c r="I29" s="5"/>
      <c r="J29" s="5">
        <f t="shared" si="0"/>
        <v>0</v>
      </c>
      <c r="K29" s="17"/>
      <c r="L29" s="5">
        <f t="shared" si="1"/>
        <v>0</v>
      </c>
    </row>
    <row r="30" spans="1:12" x14ac:dyDescent="0.25">
      <c r="A30" s="21" t="s">
        <v>1419</v>
      </c>
      <c r="B30" s="21" t="s">
        <v>1114</v>
      </c>
      <c r="C30" s="21">
        <v>11040101</v>
      </c>
      <c r="D30" s="21">
        <v>3107291860</v>
      </c>
      <c r="E30" s="21" t="s">
        <v>1426</v>
      </c>
      <c r="F30" s="5">
        <v>0</v>
      </c>
      <c r="G30" s="5">
        <v>0</v>
      </c>
      <c r="H30" s="5"/>
      <c r="I30" s="5"/>
      <c r="J30" s="5">
        <f t="shared" si="0"/>
        <v>0</v>
      </c>
      <c r="K30" s="17"/>
      <c r="L30" s="5">
        <f t="shared" si="1"/>
        <v>0</v>
      </c>
    </row>
    <row r="31" spans="1:12" x14ac:dyDescent="0.25">
      <c r="A31" s="21" t="s">
        <v>1419</v>
      </c>
      <c r="B31" s="21" t="s">
        <v>1114</v>
      </c>
      <c r="C31" s="21">
        <v>11040101</v>
      </c>
      <c r="D31" s="21">
        <v>3107291863</v>
      </c>
      <c r="E31" s="21" t="s">
        <v>1426</v>
      </c>
      <c r="F31" s="5">
        <v>0</v>
      </c>
      <c r="G31" s="5">
        <v>0</v>
      </c>
      <c r="H31" s="5"/>
      <c r="I31" s="5"/>
      <c r="J31" s="5">
        <f t="shared" si="0"/>
        <v>0</v>
      </c>
      <c r="K31" s="17"/>
      <c r="L31" s="5">
        <f t="shared" si="1"/>
        <v>0</v>
      </c>
    </row>
    <row r="32" spans="1:12" x14ac:dyDescent="0.25">
      <c r="A32" s="21" t="s">
        <v>1419</v>
      </c>
      <c r="B32" s="21" t="s">
        <v>1114</v>
      </c>
      <c r="C32" s="21">
        <v>11040101</v>
      </c>
      <c r="D32" s="21">
        <v>3107291908</v>
      </c>
      <c r="E32" s="21" t="s">
        <v>1426</v>
      </c>
      <c r="F32" s="5">
        <v>0</v>
      </c>
      <c r="G32" s="5">
        <v>0</v>
      </c>
      <c r="H32" s="5"/>
      <c r="I32" s="5"/>
      <c r="J32" s="5">
        <f t="shared" si="0"/>
        <v>0</v>
      </c>
      <c r="K32" s="17"/>
      <c r="L32" s="5">
        <f t="shared" si="1"/>
        <v>0</v>
      </c>
    </row>
    <row r="33" spans="1:12" x14ac:dyDescent="0.25">
      <c r="A33" s="21" t="s">
        <v>1419</v>
      </c>
      <c r="B33" s="21" t="s">
        <v>1115</v>
      </c>
      <c r="C33" s="21">
        <v>11040101</v>
      </c>
      <c r="D33" s="21">
        <v>3107291912</v>
      </c>
      <c r="E33" s="21" t="s">
        <v>1426</v>
      </c>
      <c r="F33" s="5">
        <v>0</v>
      </c>
      <c r="G33" s="5">
        <v>0</v>
      </c>
      <c r="H33" s="5"/>
      <c r="I33" s="5"/>
      <c r="J33" s="5">
        <f t="shared" si="0"/>
        <v>0</v>
      </c>
      <c r="K33" s="17"/>
      <c r="L33" s="5">
        <f t="shared" si="1"/>
        <v>0</v>
      </c>
    </row>
    <row r="34" spans="1:12" x14ac:dyDescent="0.25">
      <c r="A34" s="21" t="s">
        <v>1408</v>
      </c>
      <c r="B34" s="21" t="s">
        <v>1116</v>
      </c>
      <c r="C34" s="21">
        <v>12060101</v>
      </c>
      <c r="D34" s="21">
        <v>3107300351</v>
      </c>
      <c r="E34" s="21" t="s">
        <v>1426</v>
      </c>
      <c r="F34" s="5">
        <v>0</v>
      </c>
      <c r="G34" s="5">
        <v>0</v>
      </c>
      <c r="H34" s="5"/>
      <c r="I34" s="5"/>
      <c r="J34" s="5">
        <f t="shared" si="0"/>
        <v>0</v>
      </c>
      <c r="K34" s="17"/>
      <c r="L34" s="5">
        <f t="shared" si="1"/>
        <v>0</v>
      </c>
    </row>
    <row r="35" spans="1:12" x14ac:dyDescent="0.25">
      <c r="A35" s="21" t="s">
        <v>1408</v>
      </c>
      <c r="B35" s="21" t="s">
        <v>1117</v>
      </c>
      <c r="C35" s="21">
        <v>12060101</v>
      </c>
      <c r="D35" s="21">
        <v>3107300374</v>
      </c>
      <c r="E35" s="21" t="s">
        <v>1426</v>
      </c>
      <c r="F35" s="5">
        <v>0</v>
      </c>
      <c r="G35" s="5">
        <v>0</v>
      </c>
      <c r="H35" s="5"/>
      <c r="I35" s="5"/>
      <c r="J35" s="5">
        <f t="shared" si="0"/>
        <v>0</v>
      </c>
      <c r="K35" s="17"/>
      <c r="L35" s="5">
        <f t="shared" si="1"/>
        <v>0</v>
      </c>
    </row>
    <row r="36" spans="1:12" x14ac:dyDescent="0.25">
      <c r="A36" s="21" t="s">
        <v>1408</v>
      </c>
      <c r="B36" s="21" t="s">
        <v>1118</v>
      </c>
      <c r="C36" s="21">
        <v>12060101</v>
      </c>
      <c r="D36" s="21">
        <v>3107300854</v>
      </c>
      <c r="E36" s="21" t="s">
        <v>1426</v>
      </c>
      <c r="F36" s="5">
        <v>0</v>
      </c>
      <c r="G36" s="5">
        <v>0</v>
      </c>
      <c r="H36" s="5"/>
      <c r="I36" s="5"/>
      <c r="J36" s="5">
        <f t="shared" si="0"/>
        <v>0</v>
      </c>
      <c r="K36" s="17"/>
      <c r="L36" s="5">
        <f t="shared" si="1"/>
        <v>0</v>
      </c>
    </row>
    <row r="37" spans="1:12" x14ac:dyDescent="0.25">
      <c r="A37" s="21" t="s">
        <v>1408</v>
      </c>
      <c r="B37" s="21" t="s">
        <v>1119</v>
      </c>
      <c r="C37" s="21">
        <v>12060101</v>
      </c>
      <c r="D37" s="21">
        <v>3107300880</v>
      </c>
      <c r="E37" s="21" t="s">
        <v>1426</v>
      </c>
      <c r="F37" s="5">
        <v>0</v>
      </c>
      <c r="G37" s="5">
        <v>0</v>
      </c>
      <c r="H37" s="5"/>
      <c r="I37" s="5"/>
      <c r="J37" s="5">
        <f t="shared" si="0"/>
        <v>0</v>
      </c>
      <c r="K37" s="17"/>
      <c r="L37" s="5">
        <f t="shared" si="1"/>
        <v>0</v>
      </c>
    </row>
    <row r="38" spans="1:12" x14ac:dyDescent="0.25">
      <c r="A38" s="21" t="s">
        <v>1413</v>
      </c>
      <c r="B38" s="21" t="s">
        <v>1120</v>
      </c>
      <c r="C38" s="21">
        <v>11030101</v>
      </c>
      <c r="D38" s="21">
        <v>3107300906</v>
      </c>
      <c r="E38" s="21" t="s">
        <v>1426</v>
      </c>
      <c r="F38" s="5">
        <v>0</v>
      </c>
      <c r="G38" s="31">
        <v>477520</v>
      </c>
      <c r="H38" s="5"/>
      <c r="I38" s="5"/>
      <c r="J38" s="5">
        <f t="shared" si="0"/>
        <v>0</v>
      </c>
      <c r="K38" s="17"/>
      <c r="L38" s="5">
        <f t="shared" si="1"/>
        <v>477520</v>
      </c>
    </row>
    <row r="39" spans="1:12" x14ac:dyDescent="0.25">
      <c r="A39" s="21" t="s">
        <v>1416</v>
      </c>
      <c r="B39" s="21" t="s">
        <v>1121</v>
      </c>
      <c r="C39" s="21">
        <v>11100101</v>
      </c>
      <c r="D39" s="21">
        <v>3107300980</v>
      </c>
      <c r="E39" s="21" t="s">
        <v>1426</v>
      </c>
      <c r="F39" s="5">
        <v>0</v>
      </c>
      <c r="G39" s="5">
        <v>0</v>
      </c>
      <c r="H39" s="5"/>
      <c r="I39" s="5"/>
      <c r="J39" s="5">
        <f t="shared" si="0"/>
        <v>0</v>
      </c>
      <c r="K39" s="17"/>
      <c r="L39" s="5">
        <f t="shared" si="1"/>
        <v>0</v>
      </c>
    </row>
    <row r="40" spans="1:12" x14ac:dyDescent="0.25">
      <c r="A40" s="21" t="s">
        <v>1416</v>
      </c>
      <c r="B40" s="21" t="s">
        <v>1122</v>
      </c>
      <c r="C40" s="21">
        <v>11100101</v>
      </c>
      <c r="D40" s="21">
        <v>3107301071</v>
      </c>
      <c r="E40" s="21" t="s">
        <v>1426</v>
      </c>
      <c r="F40" s="5">
        <v>0</v>
      </c>
      <c r="G40" s="5">
        <v>0</v>
      </c>
      <c r="H40" s="5"/>
      <c r="I40" s="5"/>
      <c r="J40" s="5">
        <f t="shared" si="0"/>
        <v>0</v>
      </c>
      <c r="K40" s="17"/>
      <c r="L40" s="5">
        <f t="shared" si="1"/>
        <v>0</v>
      </c>
    </row>
    <row r="41" spans="1:12" x14ac:dyDescent="0.25">
      <c r="A41" s="21" t="s">
        <v>1416</v>
      </c>
      <c r="B41" s="21" t="s">
        <v>1123</v>
      </c>
      <c r="C41" s="21">
        <v>11100101</v>
      </c>
      <c r="D41" s="21">
        <v>3107301532</v>
      </c>
      <c r="E41" s="21" t="s">
        <v>1426</v>
      </c>
      <c r="F41" s="5">
        <v>0</v>
      </c>
      <c r="G41" s="5">
        <v>0</v>
      </c>
      <c r="H41" s="5"/>
      <c r="I41" s="5"/>
      <c r="J41" s="5">
        <f t="shared" si="0"/>
        <v>0</v>
      </c>
      <c r="K41" s="17"/>
      <c r="L41" s="5">
        <f t="shared" si="1"/>
        <v>0</v>
      </c>
    </row>
    <row r="42" spans="1:12" x14ac:dyDescent="0.25">
      <c r="A42" s="21" t="s">
        <v>1416</v>
      </c>
      <c r="B42" s="21" t="s">
        <v>1124</v>
      </c>
      <c r="C42" s="21">
        <v>11100101</v>
      </c>
      <c r="D42" s="21">
        <v>3107301680</v>
      </c>
      <c r="E42" s="21" t="s">
        <v>1426</v>
      </c>
      <c r="F42" s="5">
        <v>0</v>
      </c>
      <c r="G42" s="5">
        <v>0</v>
      </c>
      <c r="H42" s="5"/>
      <c r="I42" s="5"/>
      <c r="J42" s="5">
        <f t="shared" si="0"/>
        <v>0</v>
      </c>
      <c r="K42" s="17"/>
      <c r="L42" s="5">
        <f t="shared" si="1"/>
        <v>0</v>
      </c>
    </row>
    <row r="43" spans="1:12" x14ac:dyDescent="0.25">
      <c r="A43" s="21" t="s">
        <v>1419</v>
      </c>
      <c r="B43" s="21" t="s">
        <v>1115</v>
      </c>
      <c r="C43" s="21">
        <v>11040101</v>
      </c>
      <c r="D43" s="21">
        <v>3107314473</v>
      </c>
      <c r="E43" s="21" t="s">
        <v>1426</v>
      </c>
      <c r="F43" s="5">
        <v>0</v>
      </c>
      <c r="G43" s="5">
        <v>0</v>
      </c>
      <c r="H43" s="5"/>
      <c r="I43" s="5"/>
      <c r="J43" s="5">
        <f t="shared" si="0"/>
        <v>0</v>
      </c>
      <c r="K43" s="17"/>
      <c r="L43" s="5">
        <f t="shared" si="1"/>
        <v>0</v>
      </c>
    </row>
    <row r="44" spans="1:12" x14ac:dyDescent="0.25">
      <c r="A44" s="21" t="s">
        <v>1419</v>
      </c>
      <c r="B44" s="21" t="s">
        <v>1115</v>
      </c>
      <c r="C44" s="21">
        <v>11040101</v>
      </c>
      <c r="D44" s="21">
        <v>3107314537</v>
      </c>
      <c r="E44" s="21" t="s">
        <v>1426</v>
      </c>
      <c r="F44" s="5">
        <v>0</v>
      </c>
      <c r="G44" s="5">
        <v>0</v>
      </c>
      <c r="H44" s="5"/>
      <c r="I44" s="5"/>
      <c r="J44" s="5">
        <f t="shared" si="0"/>
        <v>0</v>
      </c>
      <c r="K44" s="17"/>
      <c r="L44" s="5">
        <f t="shared" si="1"/>
        <v>0</v>
      </c>
    </row>
    <row r="45" spans="1:12" x14ac:dyDescent="0.25">
      <c r="A45" s="21" t="s">
        <v>1420</v>
      </c>
      <c r="B45" s="21" t="s">
        <v>1125</v>
      </c>
      <c r="C45" s="21">
        <v>11020203</v>
      </c>
      <c r="D45" s="21">
        <v>3107314544</v>
      </c>
      <c r="E45" s="21" t="s">
        <v>1426</v>
      </c>
      <c r="F45" s="5">
        <v>0</v>
      </c>
      <c r="G45" s="31">
        <v>477520</v>
      </c>
      <c r="H45" s="5"/>
      <c r="I45" s="5"/>
      <c r="J45" s="5">
        <f t="shared" si="0"/>
        <v>0</v>
      </c>
      <c r="K45" s="17"/>
      <c r="L45" s="5">
        <f t="shared" si="1"/>
        <v>477520</v>
      </c>
    </row>
    <row r="46" spans="1:12" x14ac:dyDescent="0.25">
      <c r="A46" s="21" t="s">
        <v>1420</v>
      </c>
      <c r="B46" s="21" t="s">
        <v>1126</v>
      </c>
      <c r="C46" s="21">
        <v>11020203</v>
      </c>
      <c r="D46" s="21">
        <v>3107318806</v>
      </c>
      <c r="E46" s="21" t="s">
        <v>1426</v>
      </c>
      <c r="F46" s="5">
        <v>0</v>
      </c>
      <c r="G46" s="31">
        <v>477520</v>
      </c>
      <c r="H46" s="5"/>
      <c r="I46" s="5"/>
      <c r="J46" s="5">
        <f t="shared" si="0"/>
        <v>0</v>
      </c>
      <c r="K46" s="17"/>
      <c r="L46" s="5">
        <f t="shared" si="1"/>
        <v>477520</v>
      </c>
    </row>
    <row r="47" spans="1:12" x14ac:dyDescent="0.25">
      <c r="A47" s="21" t="s">
        <v>1420</v>
      </c>
      <c r="B47" s="21" t="s">
        <v>1127</v>
      </c>
      <c r="C47" s="21">
        <v>11020203</v>
      </c>
      <c r="D47" s="21">
        <v>3107318825</v>
      </c>
      <c r="E47" s="21" t="s">
        <v>1426</v>
      </c>
      <c r="F47" s="5">
        <v>0</v>
      </c>
      <c r="G47" s="31">
        <v>477520</v>
      </c>
      <c r="H47" s="5"/>
      <c r="I47" s="5"/>
      <c r="J47" s="5">
        <f t="shared" si="0"/>
        <v>0</v>
      </c>
      <c r="K47" s="17"/>
      <c r="L47" s="5">
        <f t="shared" si="1"/>
        <v>477520</v>
      </c>
    </row>
    <row r="48" spans="1:12" x14ac:dyDescent="0.25">
      <c r="A48" s="21" t="s">
        <v>1420</v>
      </c>
      <c r="B48" s="21" t="s">
        <v>1128</v>
      </c>
      <c r="C48" s="21">
        <v>11020203</v>
      </c>
      <c r="D48" s="21">
        <v>3107318838</v>
      </c>
      <c r="E48" s="21" t="s">
        <v>1426</v>
      </c>
      <c r="F48" s="5">
        <v>0</v>
      </c>
      <c r="G48" s="31">
        <v>479900</v>
      </c>
      <c r="H48" s="5"/>
      <c r="I48" s="5"/>
      <c r="J48" s="5">
        <f t="shared" si="0"/>
        <v>0</v>
      </c>
      <c r="K48" s="17"/>
      <c r="L48" s="5">
        <f t="shared" si="1"/>
        <v>479900</v>
      </c>
    </row>
    <row r="49" spans="1:12" x14ac:dyDescent="0.25">
      <c r="A49" s="21" t="s">
        <v>1419</v>
      </c>
      <c r="B49" s="21" t="s">
        <v>1115</v>
      </c>
      <c r="C49" s="21">
        <v>11040101</v>
      </c>
      <c r="D49" s="21">
        <v>3107322251</v>
      </c>
      <c r="E49" s="21" t="s">
        <v>1426</v>
      </c>
      <c r="F49" s="5">
        <v>0</v>
      </c>
      <c r="G49" s="5">
        <v>0</v>
      </c>
      <c r="H49" s="5"/>
      <c r="I49" s="5"/>
      <c r="J49" s="5">
        <f t="shared" si="0"/>
        <v>0</v>
      </c>
      <c r="K49" s="17"/>
      <c r="L49" s="5">
        <f t="shared" si="1"/>
        <v>0</v>
      </c>
    </row>
    <row r="50" spans="1:12" x14ac:dyDescent="0.25">
      <c r="A50" s="21" t="s">
        <v>1410</v>
      </c>
      <c r="B50" s="21" t="s">
        <v>1129</v>
      </c>
      <c r="C50" s="21">
        <v>11010101</v>
      </c>
      <c r="D50" s="21">
        <v>3107323588</v>
      </c>
      <c r="E50" s="21" t="s">
        <v>1426</v>
      </c>
      <c r="F50" s="5">
        <v>0</v>
      </c>
      <c r="G50" s="5">
        <v>0</v>
      </c>
      <c r="H50" s="5"/>
      <c r="I50" s="5"/>
      <c r="J50" s="5">
        <f t="shared" si="0"/>
        <v>0</v>
      </c>
      <c r="K50" s="17"/>
      <c r="L50" s="5">
        <f t="shared" si="1"/>
        <v>0</v>
      </c>
    </row>
    <row r="51" spans="1:12" x14ac:dyDescent="0.25">
      <c r="A51" s="21" t="s">
        <v>1420</v>
      </c>
      <c r="B51" s="21" t="s">
        <v>1130</v>
      </c>
      <c r="C51" s="21">
        <v>11020203</v>
      </c>
      <c r="D51" s="21">
        <v>3107324398</v>
      </c>
      <c r="E51" s="21" t="s">
        <v>1426</v>
      </c>
      <c r="F51" s="5">
        <v>0</v>
      </c>
      <c r="G51" s="31">
        <v>479900</v>
      </c>
      <c r="H51" s="5"/>
      <c r="I51" s="5"/>
      <c r="J51" s="5">
        <f t="shared" si="0"/>
        <v>0</v>
      </c>
      <c r="K51" s="17"/>
      <c r="L51" s="5">
        <f t="shared" si="1"/>
        <v>479900</v>
      </c>
    </row>
    <row r="52" spans="1:12" x14ac:dyDescent="0.25">
      <c r="A52" s="21" t="s">
        <v>1419</v>
      </c>
      <c r="B52" s="21" t="s">
        <v>1115</v>
      </c>
      <c r="C52" s="21">
        <v>11040101</v>
      </c>
      <c r="D52" s="21">
        <v>3107324438</v>
      </c>
      <c r="E52" s="21" t="s">
        <v>1426</v>
      </c>
      <c r="F52" s="5">
        <v>0</v>
      </c>
      <c r="G52" s="5">
        <v>0</v>
      </c>
      <c r="H52" s="5"/>
      <c r="I52" s="5"/>
      <c r="J52" s="5">
        <f t="shared" si="0"/>
        <v>0</v>
      </c>
      <c r="K52" s="17"/>
      <c r="L52" s="5">
        <f t="shared" si="1"/>
        <v>0</v>
      </c>
    </row>
    <row r="53" spans="1:12" x14ac:dyDescent="0.25">
      <c r="A53" s="21" t="s">
        <v>1410</v>
      </c>
      <c r="B53" s="21" t="s">
        <v>1131</v>
      </c>
      <c r="C53" s="21">
        <v>11010101</v>
      </c>
      <c r="D53" s="21">
        <v>3107324948</v>
      </c>
      <c r="E53" s="21" t="s">
        <v>1426</v>
      </c>
      <c r="F53" s="5">
        <v>0</v>
      </c>
      <c r="G53" s="5">
        <v>0</v>
      </c>
      <c r="H53" s="5"/>
      <c r="I53" s="5"/>
      <c r="J53" s="5">
        <f t="shared" si="0"/>
        <v>0</v>
      </c>
      <c r="K53" s="17"/>
      <c r="L53" s="5">
        <f t="shared" si="1"/>
        <v>0</v>
      </c>
    </row>
    <row r="54" spans="1:12" x14ac:dyDescent="0.25">
      <c r="A54" s="21" t="s">
        <v>1419</v>
      </c>
      <c r="B54" s="21" t="s">
        <v>1115</v>
      </c>
      <c r="C54" s="21">
        <v>11040101</v>
      </c>
      <c r="D54" s="21">
        <v>3107325769</v>
      </c>
      <c r="E54" s="21" t="s">
        <v>1426</v>
      </c>
      <c r="F54" s="31">
        <v>76154.14</v>
      </c>
      <c r="G54" s="5">
        <v>0</v>
      </c>
      <c r="H54" s="5">
        <v>12503.26</v>
      </c>
      <c r="I54" s="5">
        <v>409.59280000000035</v>
      </c>
      <c r="J54" s="5">
        <f t="shared" si="0"/>
        <v>14469.286599999999</v>
      </c>
      <c r="K54" s="17"/>
      <c r="L54" s="5">
        <f t="shared" si="1"/>
        <v>91033.01939999999</v>
      </c>
    </row>
    <row r="55" spans="1:12" x14ac:dyDescent="0.25">
      <c r="A55" s="21" t="s">
        <v>1419</v>
      </c>
      <c r="B55" s="21" t="s">
        <v>1115</v>
      </c>
      <c r="C55" s="21">
        <v>11040101</v>
      </c>
      <c r="D55" s="21">
        <v>3107326388</v>
      </c>
      <c r="E55" s="21" t="s">
        <v>1426</v>
      </c>
      <c r="F55" s="31">
        <v>76154.14</v>
      </c>
      <c r="G55" s="5">
        <v>0</v>
      </c>
      <c r="H55" s="5">
        <v>12503.26</v>
      </c>
      <c r="I55" s="5">
        <v>409.59280000000035</v>
      </c>
      <c r="J55" s="5">
        <f t="shared" si="0"/>
        <v>14469.286599999999</v>
      </c>
      <c r="K55" s="17"/>
      <c r="L55" s="5">
        <f t="shared" si="1"/>
        <v>91033.01939999999</v>
      </c>
    </row>
    <row r="56" spans="1:12" x14ac:dyDescent="0.25">
      <c r="A56" s="21" t="s">
        <v>1419</v>
      </c>
      <c r="B56" s="21" t="s">
        <v>1115</v>
      </c>
      <c r="C56" s="21">
        <v>11040101</v>
      </c>
      <c r="D56" s="21">
        <v>3107327056</v>
      </c>
      <c r="E56" s="21" t="s">
        <v>1426</v>
      </c>
      <c r="F56" s="31">
        <v>76154.14</v>
      </c>
      <c r="G56" s="5">
        <v>0</v>
      </c>
      <c r="H56" s="5">
        <v>12503.26</v>
      </c>
      <c r="I56" s="5">
        <v>409.59280000000035</v>
      </c>
      <c r="J56" s="5">
        <f t="shared" si="0"/>
        <v>14469.286599999999</v>
      </c>
      <c r="K56" s="17"/>
      <c r="L56" s="5">
        <f t="shared" si="1"/>
        <v>91033.01939999999</v>
      </c>
    </row>
    <row r="57" spans="1:12" x14ac:dyDescent="0.25">
      <c r="A57" s="21" t="s">
        <v>1419</v>
      </c>
      <c r="B57" s="21" t="s">
        <v>1115</v>
      </c>
      <c r="C57" s="21">
        <v>11040101</v>
      </c>
      <c r="D57" s="21">
        <v>3107327082</v>
      </c>
      <c r="E57" s="21" t="s">
        <v>1426</v>
      </c>
      <c r="F57" s="31">
        <v>76154.14</v>
      </c>
      <c r="G57" s="5">
        <v>0</v>
      </c>
      <c r="H57" s="5">
        <v>12503.26</v>
      </c>
      <c r="I57" s="5">
        <v>409.59280000000035</v>
      </c>
      <c r="J57" s="5">
        <f t="shared" si="0"/>
        <v>14469.286599999999</v>
      </c>
      <c r="K57" s="17"/>
      <c r="L57" s="5">
        <f t="shared" si="1"/>
        <v>91033.01939999999</v>
      </c>
    </row>
    <row r="58" spans="1:12" x14ac:dyDescent="0.25">
      <c r="A58" s="21" t="s">
        <v>1419</v>
      </c>
      <c r="B58" s="21" t="s">
        <v>1115</v>
      </c>
      <c r="C58" s="21">
        <v>11040101</v>
      </c>
      <c r="D58" s="21">
        <v>3107328273</v>
      </c>
      <c r="E58" s="21" t="s">
        <v>1426</v>
      </c>
      <c r="F58" s="31">
        <v>76154.14</v>
      </c>
      <c r="G58" s="5">
        <v>0</v>
      </c>
      <c r="H58" s="5">
        <v>12503.26</v>
      </c>
      <c r="I58" s="5">
        <v>409.59280000000035</v>
      </c>
      <c r="J58" s="5">
        <f t="shared" si="0"/>
        <v>14469.286599999999</v>
      </c>
      <c r="K58" s="17"/>
      <c r="L58" s="5">
        <f t="shared" si="1"/>
        <v>91033.01939999999</v>
      </c>
    </row>
    <row r="59" spans="1:12" x14ac:dyDescent="0.25">
      <c r="A59" s="21" t="s">
        <v>1410</v>
      </c>
      <c r="B59" s="21" t="s">
        <v>1132</v>
      </c>
      <c r="C59" s="21">
        <v>11010101</v>
      </c>
      <c r="D59" s="21">
        <v>3107328775</v>
      </c>
      <c r="E59" s="21" t="s">
        <v>1426</v>
      </c>
      <c r="F59" s="5">
        <v>0</v>
      </c>
      <c r="G59" s="31">
        <v>479900</v>
      </c>
      <c r="H59" s="5"/>
      <c r="I59" s="5"/>
      <c r="J59" s="5">
        <f t="shared" si="0"/>
        <v>0</v>
      </c>
      <c r="K59" s="17"/>
      <c r="L59" s="5">
        <f t="shared" si="1"/>
        <v>479900</v>
      </c>
    </row>
    <row r="60" spans="1:12" x14ac:dyDescent="0.25">
      <c r="A60" s="21" t="s">
        <v>1410</v>
      </c>
      <c r="B60" s="21" t="s">
        <v>1133</v>
      </c>
      <c r="C60" s="21">
        <v>11010101</v>
      </c>
      <c r="D60" s="21">
        <v>3107329454</v>
      </c>
      <c r="E60" s="21" t="s">
        <v>1426</v>
      </c>
      <c r="F60" s="5">
        <v>0</v>
      </c>
      <c r="G60" s="5">
        <v>0</v>
      </c>
      <c r="H60" s="5"/>
      <c r="I60" s="5"/>
      <c r="J60" s="5">
        <f t="shared" si="0"/>
        <v>0</v>
      </c>
      <c r="K60" s="17"/>
      <c r="L60" s="5">
        <f t="shared" si="1"/>
        <v>0</v>
      </c>
    </row>
    <row r="61" spans="1:12" x14ac:dyDescent="0.25">
      <c r="A61" s="21" t="s">
        <v>1410</v>
      </c>
      <c r="B61" s="21" t="s">
        <v>1134</v>
      </c>
      <c r="C61" s="21">
        <v>11010101</v>
      </c>
      <c r="D61" s="21">
        <v>3107330070</v>
      </c>
      <c r="E61" s="21" t="s">
        <v>1426</v>
      </c>
      <c r="F61" s="5">
        <v>0</v>
      </c>
      <c r="G61" s="5">
        <v>0</v>
      </c>
      <c r="H61" s="5"/>
      <c r="I61" s="5"/>
      <c r="J61" s="5">
        <f t="shared" si="0"/>
        <v>0</v>
      </c>
      <c r="K61" s="17"/>
      <c r="L61" s="5">
        <f t="shared" si="1"/>
        <v>0</v>
      </c>
    </row>
    <row r="62" spans="1:12" x14ac:dyDescent="0.25">
      <c r="A62" s="21" t="s">
        <v>1419</v>
      </c>
      <c r="B62" s="21" t="s">
        <v>1115</v>
      </c>
      <c r="C62" s="21">
        <v>11040101</v>
      </c>
      <c r="D62" s="21">
        <v>3107330268</v>
      </c>
      <c r="E62" s="21" t="s">
        <v>1426</v>
      </c>
      <c r="F62" s="31">
        <v>76154.14</v>
      </c>
      <c r="G62" s="5">
        <v>0</v>
      </c>
      <c r="H62" s="5">
        <v>12503.26</v>
      </c>
      <c r="I62" s="5">
        <v>409.59280000000035</v>
      </c>
      <c r="J62" s="5">
        <f t="shared" si="0"/>
        <v>14469.286599999999</v>
      </c>
      <c r="K62" s="17"/>
      <c r="L62" s="5">
        <f t="shared" si="1"/>
        <v>91033.01939999999</v>
      </c>
    </row>
    <row r="63" spans="1:12" x14ac:dyDescent="0.25">
      <c r="A63" s="21" t="s">
        <v>1419</v>
      </c>
      <c r="B63" s="21" t="s">
        <v>1115</v>
      </c>
      <c r="C63" s="21">
        <v>11040101</v>
      </c>
      <c r="D63" s="21">
        <v>3107330271</v>
      </c>
      <c r="E63" s="21" t="s">
        <v>1426</v>
      </c>
      <c r="F63" s="31">
        <v>76154.14</v>
      </c>
      <c r="G63" s="5">
        <v>0</v>
      </c>
      <c r="H63" s="5">
        <v>12503.26</v>
      </c>
      <c r="I63" s="5">
        <v>409.59280000000035</v>
      </c>
      <c r="J63" s="5">
        <f t="shared" si="0"/>
        <v>14469.286599999999</v>
      </c>
      <c r="K63" s="17"/>
      <c r="L63" s="5">
        <f t="shared" si="1"/>
        <v>91033.01939999999</v>
      </c>
    </row>
    <row r="64" spans="1:12" x14ac:dyDescent="0.25">
      <c r="A64" s="21" t="s">
        <v>1419</v>
      </c>
      <c r="B64" s="21" t="s">
        <v>1115</v>
      </c>
      <c r="C64" s="21">
        <v>11040101</v>
      </c>
      <c r="D64" s="21">
        <v>3107330293</v>
      </c>
      <c r="E64" s="21" t="s">
        <v>1426</v>
      </c>
      <c r="F64" s="31">
        <v>76154.14</v>
      </c>
      <c r="G64" s="5">
        <v>0</v>
      </c>
      <c r="H64" s="5">
        <v>12503.26</v>
      </c>
      <c r="I64" s="5">
        <v>409.59280000000035</v>
      </c>
      <c r="J64" s="5">
        <f t="shared" si="0"/>
        <v>14469.286599999999</v>
      </c>
      <c r="K64" s="17"/>
      <c r="L64" s="5">
        <f t="shared" si="1"/>
        <v>91033.01939999999</v>
      </c>
    </row>
    <row r="65" spans="1:12" x14ac:dyDescent="0.25">
      <c r="A65" s="21" t="s">
        <v>1419</v>
      </c>
      <c r="B65" s="21" t="s">
        <v>1115</v>
      </c>
      <c r="C65" s="21">
        <v>11040101</v>
      </c>
      <c r="D65" s="21">
        <v>3107330342</v>
      </c>
      <c r="E65" s="21" t="s">
        <v>1426</v>
      </c>
      <c r="F65" s="31">
        <v>76154.14</v>
      </c>
      <c r="G65" s="5">
        <v>0</v>
      </c>
      <c r="H65" s="5">
        <v>12812.03</v>
      </c>
      <c r="I65" s="5">
        <v>459.39280000000144</v>
      </c>
      <c r="J65" s="5">
        <f t="shared" si="0"/>
        <v>14469.286599999999</v>
      </c>
      <c r="K65" s="17"/>
      <c r="L65" s="5">
        <f t="shared" si="1"/>
        <v>91082.819400000008</v>
      </c>
    </row>
    <row r="66" spans="1:12" x14ac:dyDescent="0.25">
      <c r="A66" s="21" t="s">
        <v>1419</v>
      </c>
      <c r="B66" s="21" t="s">
        <v>1115</v>
      </c>
      <c r="C66" s="21">
        <v>11040101</v>
      </c>
      <c r="D66" s="21">
        <v>3107330383</v>
      </c>
      <c r="E66" s="21" t="s">
        <v>1426</v>
      </c>
      <c r="F66" s="31">
        <v>76154.14</v>
      </c>
      <c r="G66" s="5">
        <v>0</v>
      </c>
      <c r="H66" s="5">
        <v>12503.26</v>
      </c>
      <c r="I66" s="5">
        <v>409.59280000000035</v>
      </c>
      <c r="J66" s="5">
        <f t="shared" ref="J66:J129" si="2">F66*19%</f>
        <v>14469.286599999999</v>
      </c>
      <c r="K66" s="17"/>
      <c r="L66" s="5">
        <f t="shared" ref="L66:L129" si="3">F66+G66+I66+J66</f>
        <v>91033.01939999999</v>
      </c>
    </row>
    <row r="67" spans="1:12" x14ac:dyDescent="0.25">
      <c r="A67" s="21" t="s">
        <v>1419</v>
      </c>
      <c r="B67" s="21" t="s">
        <v>1115</v>
      </c>
      <c r="C67" s="21">
        <v>11040101</v>
      </c>
      <c r="D67" s="21">
        <v>3107330399</v>
      </c>
      <c r="E67" s="21" t="s">
        <v>1426</v>
      </c>
      <c r="F67" s="31">
        <v>76154.14</v>
      </c>
      <c r="G67" s="5">
        <v>0</v>
      </c>
      <c r="H67" s="5">
        <v>12503.26</v>
      </c>
      <c r="I67" s="5">
        <v>409.59280000000035</v>
      </c>
      <c r="J67" s="5">
        <f t="shared" si="2"/>
        <v>14469.286599999999</v>
      </c>
      <c r="K67" s="17"/>
      <c r="L67" s="5">
        <f t="shared" si="3"/>
        <v>91033.01939999999</v>
      </c>
    </row>
    <row r="68" spans="1:12" x14ac:dyDescent="0.25">
      <c r="A68" s="21" t="s">
        <v>1419</v>
      </c>
      <c r="B68" s="21" t="s">
        <v>1115</v>
      </c>
      <c r="C68" s="21">
        <v>11040101</v>
      </c>
      <c r="D68" s="21">
        <v>3107331460</v>
      </c>
      <c r="E68" s="21" t="s">
        <v>1426</v>
      </c>
      <c r="F68" s="31">
        <v>76154.14</v>
      </c>
      <c r="G68" s="5">
        <v>0</v>
      </c>
      <c r="H68" s="5">
        <v>12503.26</v>
      </c>
      <c r="I68" s="5">
        <v>409.59280000000035</v>
      </c>
      <c r="J68" s="5">
        <f t="shared" si="2"/>
        <v>14469.286599999999</v>
      </c>
      <c r="K68" s="17"/>
      <c r="L68" s="5">
        <f t="shared" si="3"/>
        <v>91033.01939999999</v>
      </c>
    </row>
    <row r="69" spans="1:12" x14ac:dyDescent="0.25">
      <c r="A69" s="21" t="s">
        <v>1419</v>
      </c>
      <c r="B69" s="21" t="s">
        <v>1115</v>
      </c>
      <c r="C69" s="21">
        <v>11040101</v>
      </c>
      <c r="D69" s="21">
        <v>3107331462</v>
      </c>
      <c r="E69" s="21" t="s">
        <v>1426</v>
      </c>
      <c r="F69" s="31">
        <v>76154.14</v>
      </c>
      <c r="G69" s="5">
        <v>0</v>
      </c>
      <c r="H69" s="5">
        <v>12503.26</v>
      </c>
      <c r="I69" s="5">
        <v>409.59280000000035</v>
      </c>
      <c r="J69" s="5">
        <f t="shared" si="2"/>
        <v>14469.286599999999</v>
      </c>
      <c r="K69" s="17"/>
      <c r="L69" s="5">
        <f t="shared" si="3"/>
        <v>91033.01939999999</v>
      </c>
    </row>
    <row r="70" spans="1:12" x14ac:dyDescent="0.25">
      <c r="A70" s="21" t="s">
        <v>1419</v>
      </c>
      <c r="B70" s="21" t="s">
        <v>1115</v>
      </c>
      <c r="C70" s="21">
        <v>11040101</v>
      </c>
      <c r="D70" s="21">
        <v>3107331510</v>
      </c>
      <c r="E70" s="21" t="s">
        <v>1426</v>
      </c>
      <c r="F70" s="31">
        <v>76154.14</v>
      </c>
      <c r="G70" s="5">
        <v>0</v>
      </c>
      <c r="H70" s="5">
        <v>12503.26</v>
      </c>
      <c r="I70" s="5">
        <v>409.59280000000035</v>
      </c>
      <c r="J70" s="5">
        <f t="shared" si="2"/>
        <v>14469.286599999999</v>
      </c>
      <c r="K70" s="17"/>
      <c r="L70" s="5">
        <f t="shared" si="3"/>
        <v>91033.01939999999</v>
      </c>
    </row>
    <row r="71" spans="1:12" x14ac:dyDescent="0.25">
      <c r="A71" s="21" t="s">
        <v>1416</v>
      </c>
      <c r="B71" s="21" t="s">
        <v>1135</v>
      </c>
      <c r="C71" s="21">
        <v>11100101</v>
      </c>
      <c r="D71" s="21">
        <v>3107380718</v>
      </c>
      <c r="E71" s="21" t="s">
        <v>1426</v>
      </c>
      <c r="F71" s="5">
        <v>0</v>
      </c>
      <c r="G71" s="5">
        <v>0</v>
      </c>
      <c r="H71" s="5"/>
      <c r="I71" s="5"/>
      <c r="J71" s="5">
        <f t="shared" si="2"/>
        <v>0</v>
      </c>
      <c r="K71" s="17"/>
      <c r="L71" s="5">
        <f t="shared" si="3"/>
        <v>0</v>
      </c>
    </row>
    <row r="72" spans="1:12" x14ac:dyDescent="0.25">
      <c r="A72" s="21" t="s">
        <v>1414</v>
      </c>
      <c r="B72" s="21" t="s">
        <v>1136</v>
      </c>
      <c r="C72" s="21">
        <v>12060101</v>
      </c>
      <c r="D72" s="21">
        <v>3107399631</v>
      </c>
      <c r="E72" s="21" t="s">
        <v>1426</v>
      </c>
      <c r="F72" s="5">
        <v>0</v>
      </c>
      <c r="G72" s="5">
        <v>0</v>
      </c>
      <c r="H72" s="5"/>
      <c r="I72" s="5"/>
      <c r="J72" s="5">
        <f t="shared" si="2"/>
        <v>0</v>
      </c>
      <c r="K72" s="17"/>
      <c r="L72" s="5">
        <f t="shared" si="3"/>
        <v>0</v>
      </c>
    </row>
    <row r="73" spans="1:12" x14ac:dyDescent="0.25">
      <c r="A73" s="21" t="s">
        <v>1416</v>
      </c>
      <c r="B73" s="21" t="s">
        <v>1137</v>
      </c>
      <c r="C73" s="21">
        <v>11100101</v>
      </c>
      <c r="D73" s="21">
        <v>3107402626</v>
      </c>
      <c r="E73" s="21" t="s">
        <v>1426</v>
      </c>
      <c r="F73" s="5">
        <v>0</v>
      </c>
      <c r="G73" s="5">
        <v>0</v>
      </c>
      <c r="H73" s="5"/>
      <c r="I73" s="5"/>
      <c r="J73" s="5">
        <f t="shared" si="2"/>
        <v>0</v>
      </c>
      <c r="K73" s="17"/>
      <c r="L73" s="5">
        <f t="shared" si="3"/>
        <v>0</v>
      </c>
    </row>
    <row r="74" spans="1:12" x14ac:dyDescent="0.25">
      <c r="A74" s="21" t="s">
        <v>1416</v>
      </c>
      <c r="B74" s="21" t="s">
        <v>1138</v>
      </c>
      <c r="C74" s="21">
        <v>11100101</v>
      </c>
      <c r="D74" s="21">
        <v>3107402683</v>
      </c>
      <c r="E74" s="21" t="s">
        <v>1426</v>
      </c>
      <c r="F74" s="5">
        <v>0</v>
      </c>
      <c r="G74" s="5">
        <v>0</v>
      </c>
      <c r="H74" s="5"/>
      <c r="I74" s="5"/>
      <c r="J74" s="5">
        <f t="shared" si="2"/>
        <v>0</v>
      </c>
      <c r="K74" s="17"/>
      <c r="L74" s="5">
        <f t="shared" si="3"/>
        <v>0</v>
      </c>
    </row>
    <row r="75" spans="1:12" x14ac:dyDescent="0.25">
      <c r="A75" s="21" t="s">
        <v>1411</v>
      </c>
      <c r="B75" s="21" t="s">
        <v>1139</v>
      </c>
      <c r="C75" s="21">
        <v>11050101</v>
      </c>
      <c r="D75" s="21">
        <v>3108900580</v>
      </c>
      <c r="E75" s="21" t="s">
        <v>1426</v>
      </c>
      <c r="F75" s="5">
        <v>0</v>
      </c>
      <c r="G75" s="5">
        <v>0</v>
      </c>
      <c r="H75" s="5"/>
      <c r="I75" s="5"/>
      <c r="J75" s="5">
        <f t="shared" si="2"/>
        <v>0</v>
      </c>
      <c r="K75" s="17"/>
      <c r="L75" s="5">
        <f t="shared" si="3"/>
        <v>0</v>
      </c>
    </row>
    <row r="76" spans="1:12" x14ac:dyDescent="0.25">
      <c r="A76" s="21" t="s">
        <v>1411</v>
      </c>
      <c r="B76" s="21" t="s">
        <v>1140</v>
      </c>
      <c r="C76" s="21">
        <v>11050101</v>
      </c>
      <c r="D76" s="21">
        <v>3108902630</v>
      </c>
      <c r="E76" s="21" t="s">
        <v>1426</v>
      </c>
      <c r="F76" s="5">
        <v>0</v>
      </c>
      <c r="G76" s="5">
        <v>0</v>
      </c>
      <c r="H76" s="5"/>
      <c r="I76" s="5"/>
      <c r="J76" s="5">
        <f t="shared" si="2"/>
        <v>0</v>
      </c>
      <c r="K76" s="17"/>
      <c r="L76" s="5">
        <f t="shared" si="3"/>
        <v>0</v>
      </c>
    </row>
    <row r="77" spans="1:12" x14ac:dyDescent="0.25">
      <c r="A77" s="21" t="s">
        <v>1411</v>
      </c>
      <c r="B77" s="21" t="s">
        <v>1141</v>
      </c>
      <c r="C77" s="21">
        <v>11050101</v>
      </c>
      <c r="D77" s="21">
        <v>3108902634</v>
      </c>
      <c r="E77" s="21" t="s">
        <v>1426</v>
      </c>
      <c r="F77" s="5">
        <v>0</v>
      </c>
      <c r="G77" s="5">
        <v>0</v>
      </c>
      <c r="H77" s="5"/>
      <c r="I77" s="5"/>
      <c r="J77" s="5">
        <f t="shared" si="2"/>
        <v>0</v>
      </c>
      <c r="K77" s="17"/>
      <c r="L77" s="5">
        <f t="shared" si="3"/>
        <v>0</v>
      </c>
    </row>
    <row r="78" spans="1:12" x14ac:dyDescent="0.25">
      <c r="A78" s="21" t="s">
        <v>1411</v>
      </c>
      <c r="B78" s="21" t="s">
        <v>1142</v>
      </c>
      <c r="C78" s="21">
        <v>11050101</v>
      </c>
      <c r="D78" s="21">
        <v>3108903605</v>
      </c>
      <c r="E78" s="21" t="s">
        <v>1426</v>
      </c>
      <c r="F78" s="5">
        <v>0</v>
      </c>
      <c r="G78" s="5">
        <v>0</v>
      </c>
      <c r="H78" s="5"/>
      <c r="I78" s="5"/>
      <c r="J78" s="5">
        <f t="shared" si="2"/>
        <v>0</v>
      </c>
      <c r="K78" s="17"/>
      <c r="L78" s="5">
        <f t="shared" si="3"/>
        <v>0</v>
      </c>
    </row>
    <row r="79" spans="1:12" x14ac:dyDescent="0.25">
      <c r="A79" s="21" t="s">
        <v>1411</v>
      </c>
      <c r="B79" s="21" t="s">
        <v>1143</v>
      </c>
      <c r="C79" s="21">
        <v>11050101</v>
      </c>
      <c r="D79" s="21">
        <v>3108903753</v>
      </c>
      <c r="E79" s="21" t="s">
        <v>1426</v>
      </c>
      <c r="F79" s="5">
        <v>0</v>
      </c>
      <c r="G79" s="5">
        <v>0</v>
      </c>
      <c r="H79" s="5"/>
      <c r="I79" s="5"/>
      <c r="J79" s="5">
        <f t="shared" si="2"/>
        <v>0</v>
      </c>
      <c r="K79" s="17"/>
      <c r="L79" s="5">
        <f t="shared" si="3"/>
        <v>0</v>
      </c>
    </row>
    <row r="80" spans="1:12" x14ac:dyDescent="0.25">
      <c r="A80" s="21" t="s">
        <v>1411</v>
      </c>
      <c r="B80" s="21" t="s">
        <v>1144</v>
      </c>
      <c r="C80" s="21">
        <v>11050101</v>
      </c>
      <c r="D80" s="21">
        <v>3108905787</v>
      </c>
      <c r="E80" s="21" t="s">
        <v>1426</v>
      </c>
      <c r="F80" s="5">
        <v>0</v>
      </c>
      <c r="G80" s="5">
        <v>0</v>
      </c>
      <c r="H80" s="5"/>
      <c r="I80" s="5"/>
      <c r="J80" s="5">
        <f t="shared" si="2"/>
        <v>0</v>
      </c>
      <c r="K80" s="17"/>
      <c r="L80" s="5">
        <f t="shared" si="3"/>
        <v>0</v>
      </c>
    </row>
    <row r="81" spans="1:12" x14ac:dyDescent="0.25">
      <c r="A81" s="21" t="s">
        <v>1411</v>
      </c>
      <c r="B81" s="21" t="s">
        <v>1145</v>
      </c>
      <c r="C81" s="21">
        <v>11050101</v>
      </c>
      <c r="D81" s="21">
        <v>3108906855</v>
      </c>
      <c r="E81" s="21" t="s">
        <v>1426</v>
      </c>
      <c r="F81" s="5">
        <v>0</v>
      </c>
      <c r="G81" s="5">
        <v>0</v>
      </c>
      <c r="H81" s="5"/>
      <c r="I81" s="5"/>
      <c r="J81" s="5">
        <f t="shared" si="2"/>
        <v>0</v>
      </c>
      <c r="K81" s="17"/>
      <c r="L81" s="5">
        <f t="shared" si="3"/>
        <v>0</v>
      </c>
    </row>
    <row r="82" spans="1:12" x14ac:dyDescent="0.25">
      <c r="A82" s="21" t="s">
        <v>1411</v>
      </c>
      <c r="B82" s="21" t="s">
        <v>1146</v>
      </c>
      <c r="C82" s="21">
        <v>11050101</v>
      </c>
      <c r="D82" s="21">
        <v>3108906951</v>
      </c>
      <c r="E82" s="21" t="s">
        <v>1426</v>
      </c>
      <c r="F82" s="5">
        <v>0</v>
      </c>
      <c r="G82" s="5">
        <v>0</v>
      </c>
      <c r="H82" s="5"/>
      <c r="I82" s="5"/>
      <c r="J82" s="5">
        <f t="shared" si="2"/>
        <v>0</v>
      </c>
      <c r="K82" s="17"/>
      <c r="L82" s="5">
        <f t="shared" si="3"/>
        <v>0</v>
      </c>
    </row>
    <row r="83" spans="1:12" x14ac:dyDescent="0.25">
      <c r="A83" s="21" t="s">
        <v>1411</v>
      </c>
      <c r="B83" s="21" t="s">
        <v>1147</v>
      </c>
      <c r="C83" s="21">
        <v>11050101</v>
      </c>
      <c r="D83" s="21">
        <v>3108907904</v>
      </c>
      <c r="E83" s="21" t="s">
        <v>1426</v>
      </c>
      <c r="F83" s="5">
        <v>0</v>
      </c>
      <c r="G83" s="5">
        <v>0</v>
      </c>
      <c r="H83" s="5"/>
      <c r="I83" s="5"/>
      <c r="J83" s="5">
        <f t="shared" si="2"/>
        <v>0</v>
      </c>
      <c r="K83" s="17"/>
      <c r="L83" s="5">
        <f t="shared" si="3"/>
        <v>0</v>
      </c>
    </row>
    <row r="84" spans="1:12" x14ac:dyDescent="0.25">
      <c r="A84" s="21" t="s">
        <v>1411</v>
      </c>
      <c r="B84" s="21" t="s">
        <v>1148</v>
      </c>
      <c r="C84" s="21">
        <v>11050101</v>
      </c>
      <c r="D84" s="21">
        <v>3108908024</v>
      </c>
      <c r="E84" s="21" t="s">
        <v>1426</v>
      </c>
      <c r="F84" s="5">
        <v>0</v>
      </c>
      <c r="G84" s="5">
        <v>0</v>
      </c>
      <c r="H84" s="5"/>
      <c r="I84" s="5"/>
      <c r="J84" s="5">
        <f t="shared" si="2"/>
        <v>0</v>
      </c>
      <c r="K84" s="17"/>
      <c r="L84" s="5">
        <f t="shared" si="3"/>
        <v>0</v>
      </c>
    </row>
    <row r="85" spans="1:12" x14ac:dyDescent="0.25">
      <c r="A85" s="21" t="s">
        <v>1411</v>
      </c>
      <c r="B85" s="21" t="s">
        <v>1149</v>
      </c>
      <c r="C85" s="21">
        <v>11050101</v>
      </c>
      <c r="D85" s="21">
        <v>3108908052</v>
      </c>
      <c r="E85" s="21" t="s">
        <v>1426</v>
      </c>
      <c r="F85" s="5">
        <v>0</v>
      </c>
      <c r="G85" s="5">
        <v>0</v>
      </c>
      <c r="H85" s="5"/>
      <c r="I85" s="5"/>
      <c r="J85" s="5">
        <f t="shared" si="2"/>
        <v>0</v>
      </c>
      <c r="K85" s="17"/>
      <c r="L85" s="5">
        <f t="shared" si="3"/>
        <v>0</v>
      </c>
    </row>
    <row r="86" spans="1:12" x14ac:dyDescent="0.25">
      <c r="A86" s="21" t="s">
        <v>1411</v>
      </c>
      <c r="B86" s="21" t="s">
        <v>1150</v>
      </c>
      <c r="C86" s="21">
        <v>11050101</v>
      </c>
      <c r="D86" s="21">
        <v>3108909027</v>
      </c>
      <c r="E86" s="21" t="s">
        <v>1426</v>
      </c>
      <c r="F86" s="5">
        <v>0</v>
      </c>
      <c r="G86" s="5">
        <v>0</v>
      </c>
      <c r="H86" s="5"/>
      <c r="I86" s="5"/>
      <c r="J86" s="5">
        <f t="shared" si="2"/>
        <v>0</v>
      </c>
      <c r="K86" s="17"/>
      <c r="L86" s="5">
        <f t="shared" si="3"/>
        <v>0</v>
      </c>
    </row>
    <row r="87" spans="1:12" x14ac:dyDescent="0.25">
      <c r="A87" s="21" t="s">
        <v>1411</v>
      </c>
      <c r="B87" s="21" t="s">
        <v>1151</v>
      </c>
      <c r="C87" s="21">
        <v>11050101</v>
      </c>
      <c r="D87" s="21">
        <v>3108909101</v>
      </c>
      <c r="E87" s="21" t="s">
        <v>1426</v>
      </c>
      <c r="F87" s="5">
        <v>0</v>
      </c>
      <c r="G87" s="5">
        <v>0</v>
      </c>
      <c r="H87" s="5"/>
      <c r="I87" s="5"/>
      <c r="J87" s="5">
        <f t="shared" si="2"/>
        <v>0</v>
      </c>
      <c r="K87" s="17"/>
      <c r="L87" s="5">
        <f t="shared" si="3"/>
        <v>0</v>
      </c>
    </row>
    <row r="88" spans="1:12" x14ac:dyDescent="0.25">
      <c r="A88" s="21" t="s">
        <v>1411</v>
      </c>
      <c r="B88" s="21" t="s">
        <v>1152</v>
      </c>
      <c r="C88" s="21">
        <v>11050101</v>
      </c>
      <c r="D88" s="21">
        <v>3108909948</v>
      </c>
      <c r="E88" s="21" t="s">
        <v>1426</v>
      </c>
      <c r="F88" s="5">
        <v>0</v>
      </c>
      <c r="G88" s="5">
        <v>0</v>
      </c>
      <c r="H88" s="5"/>
      <c r="I88" s="5"/>
      <c r="J88" s="5">
        <f t="shared" si="2"/>
        <v>0</v>
      </c>
      <c r="K88" s="17"/>
      <c r="L88" s="5">
        <f t="shared" si="3"/>
        <v>0</v>
      </c>
    </row>
    <row r="89" spans="1:12" x14ac:dyDescent="0.25">
      <c r="A89" s="21" t="s">
        <v>1411</v>
      </c>
      <c r="B89" s="21" t="s">
        <v>1153</v>
      </c>
      <c r="C89" s="21">
        <v>11050101</v>
      </c>
      <c r="D89" s="21">
        <v>3108909953</v>
      </c>
      <c r="E89" s="21" t="s">
        <v>1426</v>
      </c>
      <c r="F89" s="5">
        <v>0</v>
      </c>
      <c r="G89" s="5">
        <v>0</v>
      </c>
      <c r="H89" s="5"/>
      <c r="I89" s="5"/>
      <c r="J89" s="5">
        <f t="shared" si="2"/>
        <v>0</v>
      </c>
      <c r="K89" s="17"/>
      <c r="L89" s="5">
        <f t="shared" si="3"/>
        <v>0</v>
      </c>
    </row>
    <row r="90" spans="1:12" x14ac:dyDescent="0.25">
      <c r="A90" s="21" t="s">
        <v>1407</v>
      </c>
      <c r="B90" s="21" t="s">
        <v>1154</v>
      </c>
      <c r="C90" s="21">
        <v>11020101</v>
      </c>
      <c r="D90" s="21">
        <v>3116177436</v>
      </c>
      <c r="E90" s="21" t="s">
        <v>1426</v>
      </c>
      <c r="F90" s="5">
        <v>0</v>
      </c>
      <c r="G90" s="5">
        <v>0</v>
      </c>
      <c r="H90" s="5"/>
      <c r="I90" s="5"/>
      <c r="J90" s="5">
        <f t="shared" si="2"/>
        <v>0</v>
      </c>
      <c r="K90" s="17"/>
      <c r="L90" s="5">
        <f t="shared" si="3"/>
        <v>0</v>
      </c>
    </row>
    <row r="91" spans="1:12" x14ac:dyDescent="0.25">
      <c r="A91" s="21" t="s">
        <v>1415</v>
      </c>
      <c r="B91" s="21" t="s">
        <v>1155</v>
      </c>
      <c r="C91" s="21">
        <v>11040101</v>
      </c>
      <c r="D91" s="21">
        <v>3116180106</v>
      </c>
      <c r="E91" s="21" t="s">
        <v>1426</v>
      </c>
      <c r="F91" s="5">
        <v>0</v>
      </c>
      <c r="G91" s="5">
        <v>0</v>
      </c>
      <c r="H91" s="5"/>
      <c r="I91" s="5"/>
      <c r="J91" s="5">
        <f t="shared" si="2"/>
        <v>0</v>
      </c>
      <c r="K91" s="17"/>
      <c r="L91" s="5">
        <f t="shared" si="3"/>
        <v>0</v>
      </c>
    </row>
    <row r="92" spans="1:12" x14ac:dyDescent="0.25">
      <c r="A92" s="21" t="s">
        <v>1415</v>
      </c>
      <c r="B92" s="21" t="s">
        <v>1156</v>
      </c>
      <c r="C92" s="21">
        <v>11040101</v>
      </c>
      <c r="D92" s="21">
        <v>3116180109</v>
      </c>
      <c r="E92" s="21" t="s">
        <v>1426</v>
      </c>
      <c r="F92" s="5">
        <v>0</v>
      </c>
      <c r="G92" s="5">
        <v>0</v>
      </c>
      <c r="H92" s="5"/>
      <c r="I92" s="5"/>
      <c r="J92" s="5">
        <f t="shared" si="2"/>
        <v>0</v>
      </c>
      <c r="K92" s="17"/>
      <c r="L92" s="5">
        <f t="shared" si="3"/>
        <v>0</v>
      </c>
    </row>
    <row r="93" spans="1:12" x14ac:dyDescent="0.25">
      <c r="A93" s="21" t="s">
        <v>1407</v>
      </c>
      <c r="B93" s="21" t="s">
        <v>1154</v>
      </c>
      <c r="C93" s="21">
        <v>11020101</v>
      </c>
      <c r="D93" s="21">
        <v>3116194661</v>
      </c>
      <c r="E93" s="21" t="s">
        <v>1426</v>
      </c>
      <c r="F93" s="5">
        <v>0</v>
      </c>
      <c r="G93" s="5">
        <v>0</v>
      </c>
      <c r="H93" s="5"/>
      <c r="I93" s="5"/>
      <c r="J93" s="5">
        <f t="shared" si="2"/>
        <v>0</v>
      </c>
      <c r="K93" s="17"/>
      <c r="L93" s="5">
        <f t="shared" si="3"/>
        <v>0</v>
      </c>
    </row>
    <row r="94" spans="1:12" x14ac:dyDescent="0.25">
      <c r="A94" s="21" t="s">
        <v>1407</v>
      </c>
      <c r="B94" s="21" t="s">
        <v>1154</v>
      </c>
      <c r="C94" s="21">
        <v>11020101</v>
      </c>
      <c r="D94" s="21">
        <v>3116195994</v>
      </c>
      <c r="E94" s="21" t="s">
        <v>1426</v>
      </c>
      <c r="F94" s="5">
        <v>0</v>
      </c>
      <c r="G94" s="5">
        <v>0</v>
      </c>
      <c r="H94" s="5"/>
      <c r="I94" s="5"/>
      <c r="J94" s="5">
        <f t="shared" si="2"/>
        <v>0</v>
      </c>
      <c r="K94" s="17"/>
      <c r="L94" s="5">
        <f t="shared" si="3"/>
        <v>0</v>
      </c>
    </row>
    <row r="95" spans="1:12" x14ac:dyDescent="0.25">
      <c r="A95" s="21" t="s">
        <v>1416</v>
      </c>
      <c r="B95" s="21" t="s">
        <v>1157</v>
      </c>
      <c r="C95" s="21">
        <v>11100101</v>
      </c>
      <c r="D95" s="21">
        <v>3116197529</v>
      </c>
      <c r="E95" s="21" t="s">
        <v>1426</v>
      </c>
      <c r="F95" s="5">
        <v>0</v>
      </c>
      <c r="G95" s="5">
        <v>0</v>
      </c>
      <c r="H95" s="5"/>
      <c r="I95" s="5"/>
      <c r="J95" s="5">
        <f t="shared" si="2"/>
        <v>0</v>
      </c>
      <c r="K95" s="17"/>
      <c r="L95" s="5">
        <f t="shared" si="3"/>
        <v>0</v>
      </c>
    </row>
    <row r="96" spans="1:12" x14ac:dyDescent="0.25">
      <c r="A96" s="21" t="s">
        <v>1416</v>
      </c>
      <c r="B96" s="21" t="s">
        <v>1158</v>
      </c>
      <c r="C96" s="21">
        <v>11100101</v>
      </c>
      <c r="D96" s="21">
        <v>3116227839</v>
      </c>
      <c r="E96" s="21" t="s">
        <v>1426</v>
      </c>
      <c r="F96" s="5">
        <v>0</v>
      </c>
      <c r="G96" s="5">
        <v>0</v>
      </c>
      <c r="H96" s="5"/>
      <c r="I96" s="5"/>
      <c r="J96" s="5">
        <f t="shared" si="2"/>
        <v>0</v>
      </c>
      <c r="K96" s="17"/>
      <c r="L96" s="5">
        <f t="shared" si="3"/>
        <v>0</v>
      </c>
    </row>
    <row r="97" spans="1:12" x14ac:dyDescent="0.25">
      <c r="A97" s="21" t="s">
        <v>1416</v>
      </c>
      <c r="B97" s="21" t="s">
        <v>1159</v>
      </c>
      <c r="C97" s="21">
        <v>11100101</v>
      </c>
      <c r="D97" s="21">
        <v>3116227865</v>
      </c>
      <c r="E97" s="21" t="s">
        <v>1426</v>
      </c>
      <c r="F97" s="5">
        <v>0</v>
      </c>
      <c r="G97" s="5">
        <v>0</v>
      </c>
      <c r="H97" s="5"/>
      <c r="I97" s="5"/>
      <c r="J97" s="5">
        <f t="shared" si="2"/>
        <v>0</v>
      </c>
      <c r="K97" s="17"/>
      <c r="L97" s="5">
        <f t="shared" si="3"/>
        <v>0</v>
      </c>
    </row>
    <row r="98" spans="1:12" x14ac:dyDescent="0.25">
      <c r="A98" s="21" t="s">
        <v>1416</v>
      </c>
      <c r="B98" s="21" t="s">
        <v>1160</v>
      </c>
      <c r="C98" s="21">
        <v>11100101</v>
      </c>
      <c r="D98" s="21">
        <v>3116492450</v>
      </c>
      <c r="E98" s="21" t="s">
        <v>1426</v>
      </c>
      <c r="F98" s="5">
        <v>0</v>
      </c>
      <c r="G98" s="5">
        <v>0</v>
      </c>
      <c r="H98" s="5"/>
      <c r="I98" s="5"/>
      <c r="J98" s="5">
        <f t="shared" si="2"/>
        <v>0</v>
      </c>
      <c r="K98" s="17"/>
      <c r="L98" s="5">
        <f t="shared" si="3"/>
        <v>0</v>
      </c>
    </row>
    <row r="99" spans="1:12" x14ac:dyDescent="0.25">
      <c r="A99" s="21" t="s">
        <v>1416</v>
      </c>
      <c r="B99" s="21" t="s">
        <v>1161</v>
      </c>
      <c r="C99" s="21">
        <v>11100101</v>
      </c>
      <c r="D99" s="21">
        <v>3116596324</v>
      </c>
      <c r="E99" s="21" t="s">
        <v>1426</v>
      </c>
      <c r="F99" s="5">
        <v>0</v>
      </c>
      <c r="G99" s="5">
        <v>0</v>
      </c>
      <c r="H99" s="5"/>
      <c r="I99" s="5"/>
      <c r="J99" s="5">
        <f t="shared" si="2"/>
        <v>0</v>
      </c>
      <c r="K99" s="17"/>
      <c r="L99" s="5">
        <f t="shared" si="3"/>
        <v>0</v>
      </c>
    </row>
    <row r="100" spans="1:12" x14ac:dyDescent="0.25">
      <c r="A100" s="21" t="s">
        <v>1416</v>
      </c>
      <c r="B100" s="21" t="s">
        <v>1162</v>
      </c>
      <c r="C100" s="21">
        <v>11100101</v>
      </c>
      <c r="D100" s="21">
        <v>3116598865</v>
      </c>
      <c r="E100" s="21" t="s">
        <v>1426</v>
      </c>
      <c r="F100" s="5">
        <v>0</v>
      </c>
      <c r="G100" s="5">
        <v>0</v>
      </c>
      <c r="H100" s="5"/>
      <c r="I100" s="5"/>
      <c r="J100" s="5">
        <f t="shared" si="2"/>
        <v>0</v>
      </c>
      <c r="K100" s="17"/>
      <c r="L100" s="5">
        <f t="shared" si="3"/>
        <v>0</v>
      </c>
    </row>
    <row r="101" spans="1:12" x14ac:dyDescent="0.25">
      <c r="A101" s="21" t="s">
        <v>1411</v>
      </c>
      <c r="B101" s="21" t="s">
        <v>1163</v>
      </c>
      <c r="C101" s="21">
        <v>11050101</v>
      </c>
      <c r="D101" s="21">
        <v>3116892974</v>
      </c>
      <c r="E101" s="21" t="s">
        <v>1426</v>
      </c>
      <c r="F101" s="5">
        <v>0</v>
      </c>
      <c r="G101" s="5">
        <v>0</v>
      </c>
      <c r="H101" s="5"/>
      <c r="I101" s="5"/>
      <c r="J101" s="5">
        <f t="shared" si="2"/>
        <v>0</v>
      </c>
      <c r="K101" s="17"/>
      <c r="L101" s="5">
        <f t="shared" si="3"/>
        <v>0</v>
      </c>
    </row>
    <row r="102" spans="1:12" x14ac:dyDescent="0.25">
      <c r="A102" s="21" t="s">
        <v>1411</v>
      </c>
      <c r="B102" s="21" t="s">
        <v>1164</v>
      </c>
      <c r="C102" s="21">
        <v>11050101</v>
      </c>
      <c r="D102" s="21">
        <v>3116893004</v>
      </c>
      <c r="E102" s="21" t="s">
        <v>1426</v>
      </c>
      <c r="F102" s="5">
        <v>0</v>
      </c>
      <c r="G102" s="5">
        <v>0</v>
      </c>
      <c r="H102" s="5"/>
      <c r="I102" s="5"/>
      <c r="J102" s="5">
        <f t="shared" si="2"/>
        <v>0</v>
      </c>
      <c r="K102" s="17"/>
      <c r="L102" s="5">
        <f t="shared" si="3"/>
        <v>0</v>
      </c>
    </row>
    <row r="103" spans="1:12" x14ac:dyDescent="0.25">
      <c r="A103" s="21" t="s">
        <v>1411</v>
      </c>
      <c r="B103" s="21" t="s">
        <v>1165</v>
      </c>
      <c r="C103" s="21">
        <v>11050101</v>
      </c>
      <c r="D103" s="21">
        <v>3116893006</v>
      </c>
      <c r="E103" s="21" t="s">
        <v>1426</v>
      </c>
      <c r="F103" s="5">
        <v>0</v>
      </c>
      <c r="G103" s="5">
        <v>0</v>
      </c>
      <c r="H103" s="5"/>
      <c r="I103" s="5"/>
      <c r="J103" s="5">
        <f t="shared" si="2"/>
        <v>0</v>
      </c>
      <c r="K103" s="17"/>
      <c r="L103" s="5">
        <f t="shared" si="3"/>
        <v>0</v>
      </c>
    </row>
    <row r="104" spans="1:12" x14ac:dyDescent="0.25">
      <c r="A104" s="21" t="s">
        <v>1411</v>
      </c>
      <c r="B104" s="21" t="s">
        <v>1166</v>
      </c>
      <c r="C104" s="21">
        <v>11050101</v>
      </c>
      <c r="D104" s="21">
        <v>3116893013</v>
      </c>
      <c r="E104" s="21" t="s">
        <v>1426</v>
      </c>
      <c r="F104" s="5">
        <v>0</v>
      </c>
      <c r="G104" s="5">
        <v>0</v>
      </c>
      <c r="H104" s="5"/>
      <c r="I104" s="5"/>
      <c r="J104" s="5">
        <f t="shared" si="2"/>
        <v>0</v>
      </c>
      <c r="K104" s="17"/>
      <c r="L104" s="5">
        <f t="shared" si="3"/>
        <v>0</v>
      </c>
    </row>
    <row r="105" spans="1:12" x14ac:dyDescent="0.25">
      <c r="A105" s="21" t="s">
        <v>1411</v>
      </c>
      <c r="B105" s="21" t="s">
        <v>1167</v>
      </c>
      <c r="C105" s="21">
        <v>11050101</v>
      </c>
      <c r="D105" s="21">
        <v>3116893025</v>
      </c>
      <c r="E105" s="21" t="s">
        <v>1426</v>
      </c>
      <c r="F105" s="5">
        <v>0</v>
      </c>
      <c r="G105" s="5">
        <v>0</v>
      </c>
      <c r="H105" s="5"/>
      <c r="I105" s="5"/>
      <c r="J105" s="5">
        <f t="shared" si="2"/>
        <v>0</v>
      </c>
      <c r="K105" s="17"/>
      <c r="L105" s="5">
        <f t="shared" si="3"/>
        <v>0</v>
      </c>
    </row>
    <row r="106" spans="1:12" x14ac:dyDescent="0.25">
      <c r="A106" s="21" t="s">
        <v>1411</v>
      </c>
      <c r="B106" s="21" t="s">
        <v>1168</v>
      </c>
      <c r="C106" s="21">
        <v>11050101</v>
      </c>
      <c r="D106" s="21">
        <v>3116893036</v>
      </c>
      <c r="E106" s="21" t="s">
        <v>1426</v>
      </c>
      <c r="F106" s="5">
        <v>0</v>
      </c>
      <c r="G106" s="5">
        <v>0</v>
      </c>
      <c r="H106" s="5"/>
      <c r="I106" s="5"/>
      <c r="J106" s="5">
        <f t="shared" si="2"/>
        <v>0</v>
      </c>
      <c r="K106" s="17"/>
      <c r="L106" s="5">
        <f t="shared" si="3"/>
        <v>0</v>
      </c>
    </row>
    <row r="107" spans="1:12" x14ac:dyDescent="0.25">
      <c r="A107" s="21" t="s">
        <v>1411</v>
      </c>
      <c r="B107" s="21" t="s">
        <v>1169</v>
      </c>
      <c r="C107" s="21">
        <v>11050101</v>
      </c>
      <c r="D107" s="21">
        <v>3116893082</v>
      </c>
      <c r="E107" s="21" t="s">
        <v>1426</v>
      </c>
      <c r="F107" s="5">
        <v>0</v>
      </c>
      <c r="G107" s="5">
        <v>0</v>
      </c>
      <c r="H107" s="5"/>
      <c r="I107" s="5"/>
      <c r="J107" s="5">
        <f t="shared" si="2"/>
        <v>0</v>
      </c>
      <c r="K107" s="17"/>
      <c r="L107" s="5">
        <f t="shared" si="3"/>
        <v>0</v>
      </c>
    </row>
    <row r="108" spans="1:12" x14ac:dyDescent="0.25">
      <c r="A108" s="21" t="s">
        <v>1414</v>
      </c>
      <c r="B108" s="21" t="s">
        <v>1170</v>
      </c>
      <c r="C108" s="21">
        <v>12060101</v>
      </c>
      <c r="D108" s="21">
        <v>3117334507</v>
      </c>
      <c r="E108" s="21" t="s">
        <v>1426</v>
      </c>
      <c r="F108" s="5">
        <v>0</v>
      </c>
      <c r="G108" s="5">
        <v>0</v>
      </c>
      <c r="H108" s="5"/>
      <c r="I108" s="5"/>
      <c r="J108" s="5">
        <f t="shared" si="2"/>
        <v>0</v>
      </c>
      <c r="K108" s="17"/>
      <c r="L108" s="5">
        <f t="shared" si="3"/>
        <v>0</v>
      </c>
    </row>
    <row r="109" spans="1:12" x14ac:dyDescent="0.25">
      <c r="A109" s="21" t="s">
        <v>1414</v>
      </c>
      <c r="B109" s="21" t="s">
        <v>1170</v>
      </c>
      <c r="C109" s="21">
        <v>12060101</v>
      </c>
      <c r="D109" s="21">
        <v>3117334527</v>
      </c>
      <c r="E109" s="21" t="s">
        <v>1426</v>
      </c>
      <c r="F109" s="5">
        <v>0</v>
      </c>
      <c r="G109" s="5">
        <v>0</v>
      </c>
      <c r="H109" s="5"/>
      <c r="I109" s="5"/>
      <c r="J109" s="5">
        <f t="shared" si="2"/>
        <v>0</v>
      </c>
      <c r="K109" s="17"/>
      <c r="L109" s="5">
        <f t="shared" si="3"/>
        <v>0</v>
      </c>
    </row>
    <row r="110" spans="1:12" x14ac:dyDescent="0.25">
      <c r="A110" s="21" t="s">
        <v>1414</v>
      </c>
      <c r="B110" s="21" t="s">
        <v>1170</v>
      </c>
      <c r="C110" s="21">
        <v>12060101</v>
      </c>
      <c r="D110" s="21">
        <v>3117334536</v>
      </c>
      <c r="E110" s="21" t="s">
        <v>1426</v>
      </c>
      <c r="F110" s="5">
        <v>0</v>
      </c>
      <c r="G110" s="5">
        <v>0</v>
      </c>
      <c r="H110" s="5"/>
      <c r="I110" s="5"/>
      <c r="J110" s="5">
        <f t="shared" si="2"/>
        <v>0</v>
      </c>
      <c r="K110" s="17"/>
      <c r="L110" s="5">
        <f t="shared" si="3"/>
        <v>0</v>
      </c>
    </row>
    <row r="111" spans="1:12" x14ac:dyDescent="0.25">
      <c r="A111" s="21" t="s">
        <v>1414</v>
      </c>
      <c r="B111" s="21" t="s">
        <v>1170</v>
      </c>
      <c r="C111" s="21">
        <v>12060101</v>
      </c>
      <c r="D111" s="21">
        <v>3117335744</v>
      </c>
      <c r="E111" s="21" t="s">
        <v>1426</v>
      </c>
      <c r="F111" s="5">
        <v>0</v>
      </c>
      <c r="G111" s="5">
        <v>0</v>
      </c>
      <c r="H111" s="5"/>
      <c r="I111" s="5"/>
      <c r="J111" s="5">
        <f t="shared" si="2"/>
        <v>0</v>
      </c>
      <c r="K111" s="17"/>
      <c r="L111" s="5">
        <f t="shared" si="3"/>
        <v>0</v>
      </c>
    </row>
    <row r="112" spans="1:12" x14ac:dyDescent="0.25">
      <c r="A112" s="21" t="s">
        <v>1414</v>
      </c>
      <c r="B112" s="21" t="s">
        <v>1170</v>
      </c>
      <c r="C112" s="21">
        <v>12060101</v>
      </c>
      <c r="D112" s="21">
        <v>3117335769</v>
      </c>
      <c r="E112" s="21" t="s">
        <v>1426</v>
      </c>
      <c r="F112" s="5">
        <v>0</v>
      </c>
      <c r="G112" s="5">
        <v>0</v>
      </c>
      <c r="H112" s="5"/>
      <c r="I112" s="5"/>
      <c r="J112" s="5">
        <f t="shared" si="2"/>
        <v>0</v>
      </c>
      <c r="K112" s="17"/>
      <c r="L112" s="5">
        <f t="shared" si="3"/>
        <v>0</v>
      </c>
    </row>
    <row r="113" spans="1:12" x14ac:dyDescent="0.25">
      <c r="A113" s="21" t="s">
        <v>1414</v>
      </c>
      <c r="B113" s="21" t="s">
        <v>1170</v>
      </c>
      <c r="C113" s="21">
        <v>12060101</v>
      </c>
      <c r="D113" s="21">
        <v>3117335774</v>
      </c>
      <c r="E113" s="21" t="s">
        <v>1426</v>
      </c>
      <c r="F113" s="5">
        <v>0</v>
      </c>
      <c r="G113" s="5">
        <v>0</v>
      </c>
      <c r="H113" s="5"/>
      <c r="I113" s="5"/>
      <c r="J113" s="5">
        <f t="shared" si="2"/>
        <v>0</v>
      </c>
      <c r="K113" s="17"/>
      <c r="L113" s="5">
        <f t="shared" si="3"/>
        <v>0</v>
      </c>
    </row>
    <row r="114" spans="1:12" x14ac:dyDescent="0.25">
      <c r="A114" s="21" t="s">
        <v>1414</v>
      </c>
      <c r="B114" s="21" t="s">
        <v>1170</v>
      </c>
      <c r="C114" s="21">
        <v>12060101</v>
      </c>
      <c r="D114" s="21">
        <v>3117335780</v>
      </c>
      <c r="E114" s="21" t="s">
        <v>1426</v>
      </c>
      <c r="F114" s="5">
        <v>0</v>
      </c>
      <c r="G114" s="5">
        <v>0</v>
      </c>
      <c r="H114" s="5"/>
      <c r="I114" s="5"/>
      <c r="J114" s="5">
        <f t="shared" si="2"/>
        <v>0</v>
      </c>
      <c r="K114" s="17"/>
      <c r="L114" s="5">
        <f t="shared" si="3"/>
        <v>0</v>
      </c>
    </row>
    <row r="115" spans="1:12" x14ac:dyDescent="0.25">
      <c r="A115" s="21" t="s">
        <v>1414</v>
      </c>
      <c r="B115" s="21" t="s">
        <v>1170</v>
      </c>
      <c r="C115" s="21">
        <v>12060101</v>
      </c>
      <c r="D115" s="21">
        <v>3117337029</v>
      </c>
      <c r="E115" s="21" t="s">
        <v>1426</v>
      </c>
      <c r="F115" s="5">
        <v>0</v>
      </c>
      <c r="G115" s="5">
        <v>0</v>
      </c>
      <c r="H115" s="5"/>
      <c r="I115" s="5"/>
      <c r="J115" s="5">
        <f t="shared" si="2"/>
        <v>0</v>
      </c>
      <c r="K115" s="17"/>
      <c r="L115" s="5">
        <f t="shared" si="3"/>
        <v>0</v>
      </c>
    </row>
    <row r="116" spans="1:12" x14ac:dyDescent="0.25">
      <c r="A116" s="21" t="s">
        <v>1414</v>
      </c>
      <c r="B116" s="21" t="s">
        <v>1170</v>
      </c>
      <c r="C116" s="21">
        <v>12060101</v>
      </c>
      <c r="D116" s="21">
        <v>3117337060</v>
      </c>
      <c r="E116" s="21" t="s">
        <v>1426</v>
      </c>
      <c r="F116" s="5">
        <v>0</v>
      </c>
      <c r="G116" s="5">
        <v>0</v>
      </c>
      <c r="H116" s="5"/>
      <c r="I116" s="5"/>
      <c r="J116" s="5">
        <f t="shared" si="2"/>
        <v>0</v>
      </c>
      <c r="K116" s="17"/>
      <c r="L116" s="5">
        <f t="shared" si="3"/>
        <v>0</v>
      </c>
    </row>
    <row r="117" spans="1:12" x14ac:dyDescent="0.25">
      <c r="A117" s="21" t="s">
        <v>1414</v>
      </c>
      <c r="B117" s="21" t="s">
        <v>1170</v>
      </c>
      <c r="C117" s="21">
        <v>12060101</v>
      </c>
      <c r="D117" s="21">
        <v>3117338318</v>
      </c>
      <c r="E117" s="21" t="s">
        <v>1426</v>
      </c>
      <c r="F117" s="5">
        <v>0</v>
      </c>
      <c r="G117" s="5">
        <v>0</v>
      </c>
      <c r="H117" s="5"/>
      <c r="I117" s="5"/>
      <c r="J117" s="5">
        <f t="shared" si="2"/>
        <v>0</v>
      </c>
      <c r="K117" s="17"/>
      <c r="L117" s="5">
        <f t="shared" si="3"/>
        <v>0</v>
      </c>
    </row>
    <row r="118" spans="1:12" x14ac:dyDescent="0.25">
      <c r="A118" s="21" t="s">
        <v>1414</v>
      </c>
      <c r="B118" s="21" t="s">
        <v>1170</v>
      </c>
      <c r="C118" s="21">
        <v>12060101</v>
      </c>
      <c r="D118" s="21">
        <v>3117339523</v>
      </c>
      <c r="E118" s="21" t="s">
        <v>1426</v>
      </c>
      <c r="F118" s="5">
        <v>0</v>
      </c>
      <c r="G118" s="5">
        <v>0</v>
      </c>
      <c r="H118" s="5"/>
      <c r="I118" s="5"/>
      <c r="J118" s="5">
        <f t="shared" si="2"/>
        <v>0</v>
      </c>
      <c r="K118" s="17"/>
      <c r="L118" s="5">
        <f t="shared" si="3"/>
        <v>0</v>
      </c>
    </row>
    <row r="119" spans="1:12" x14ac:dyDescent="0.25">
      <c r="A119" s="21" t="s">
        <v>1414</v>
      </c>
      <c r="B119" s="21" t="s">
        <v>1170</v>
      </c>
      <c r="C119" s="21">
        <v>12060101</v>
      </c>
      <c r="D119" s="21">
        <v>3117339534</v>
      </c>
      <c r="E119" s="21" t="s">
        <v>1426</v>
      </c>
      <c r="F119" s="5">
        <v>0</v>
      </c>
      <c r="G119" s="5">
        <v>0</v>
      </c>
      <c r="H119" s="5"/>
      <c r="I119" s="5"/>
      <c r="J119" s="5">
        <f t="shared" si="2"/>
        <v>0</v>
      </c>
      <c r="K119" s="17"/>
      <c r="L119" s="5">
        <f t="shared" si="3"/>
        <v>0</v>
      </c>
    </row>
    <row r="120" spans="1:12" x14ac:dyDescent="0.25">
      <c r="A120" s="21" t="s">
        <v>1414</v>
      </c>
      <c r="B120" s="21" t="s">
        <v>1170</v>
      </c>
      <c r="C120" s="21">
        <v>12060101</v>
      </c>
      <c r="D120" s="21">
        <v>3117339548</v>
      </c>
      <c r="E120" s="21" t="s">
        <v>1426</v>
      </c>
      <c r="F120" s="5">
        <v>0</v>
      </c>
      <c r="G120" s="5">
        <v>0</v>
      </c>
      <c r="H120" s="5"/>
      <c r="I120" s="5"/>
      <c r="J120" s="5">
        <f t="shared" si="2"/>
        <v>0</v>
      </c>
      <c r="K120" s="17"/>
      <c r="L120" s="5">
        <f t="shared" si="3"/>
        <v>0</v>
      </c>
    </row>
    <row r="121" spans="1:12" x14ac:dyDescent="0.25">
      <c r="A121" s="21" t="s">
        <v>1414</v>
      </c>
      <c r="B121" s="21" t="s">
        <v>1170</v>
      </c>
      <c r="C121" s="21">
        <v>12060101</v>
      </c>
      <c r="D121" s="21">
        <v>3117339556</v>
      </c>
      <c r="E121" s="21" t="s">
        <v>1426</v>
      </c>
      <c r="F121" s="5">
        <v>0</v>
      </c>
      <c r="G121" s="5">
        <v>0</v>
      </c>
      <c r="H121" s="5"/>
      <c r="I121" s="5"/>
      <c r="J121" s="5">
        <f t="shared" si="2"/>
        <v>0</v>
      </c>
      <c r="K121" s="17"/>
      <c r="L121" s="5">
        <f t="shared" si="3"/>
        <v>0</v>
      </c>
    </row>
    <row r="122" spans="1:12" x14ac:dyDescent="0.25">
      <c r="A122" s="21" t="s">
        <v>1414</v>
      </c>
      <c r="B122" s="21" t="s">
        <v>1170</v>
      </c>
      <c r="C122" s="21">
        <v>12060101</v>
      </c>
      <c r="D122" s="21">
        <v>3117339566</v>
      </c>
      <c r="E122" s="21" t="s">
        <v>1426</v>
      </c>
      <c r="F122" s="5">
        <v>0</v>
      </c>
      <c r="G122" s="5">
        <v>0</v>
      </c>
      <c r="H122" s="5"/>
      <c r="I122" s="5"/>
      <c r="J122" s="5">
        <f t="shared" si="2"/>
        <v>0</v>
      </c>
      <c r="K122" s="17"/>
      <c r="L122" s="5">
        <f t="shared" si="3"/>
        <v>0</v>
      </c>
    </row>
    <row r="123" spans="1:12" x14ac:dyDescent="0.25">
      <c r="A123" s="21" t="s">
        <v>1414</v>
      </c>
      <c r="B123" s="21" t="s">
        <v>1170</v>
      </c>
      <c r="C123" s="21">
        <v>12060101</v>
      </c>
      <c r="D123" s="21">
        <v>3117339590</v>
      </c>
      <c r="E123" s="21" t="s">
        <v>1426</v>
      </c>
      <c r="F123" s="5">
        <v>0</v>
      </c>
      <c r="G123" s="5">
        <v>0</v>
      </c>
      <c r="H123" s="5"/>
      <c r="I123" s="5"/>
      <c r="J123" s="5">
        <f t="shared" si="2"/>
        <v>0</v>
      </c>
      <c r="K123" s="17"/>
      <c r="L123" s="5">
        <f t="shared" si="3"/>
        <v>0</v>
      </c>
    </row>
    <row r="124" spans="1:12" x14ac:dyDescent="0.25">
      <c r="A124" s="21" t="s">
        <v>1414</v>
      </c>
      <c r="B124" s="21" t="s">
        <v>1170</v>
      </c>
      <c r="C124" s="21">
        <v>12060101</v>
      </c>
      <c r="D124" s="21">
        <v>3117350293</v>
      </c>
      <c r="E124" s="21" t="s">
        <v>1426</v>
      </c>
      <c r="F124" s="5">
        <v>0</v>
      </c>
      <c r="G124" s="5">
        <v>0</v>
      </c>
      <c r="H124" s="5"/>
      <c r="I124" s="5"/>
      <c r="J124" s="5">
        <f t="shared" si="2"/>
        <v>0</v>
      </c>
      <c r="K124" s="17"/>
      <c r="L124" s="5">
        <f t="shared" si="3"/>
        <v>0</v>
      </c>
    </row>
    <row r="125" spans="1:12" x14ac:dyDescent="0.25">
      <c r="A125" s="21" t="s">
        <v>1414</v>
      </c>
      <c r="B125" s="21" t="s">
        <v>1170</v>
      </c>
      <c r="C125" s="21">
        <v>12060101</v>
      </c>
      <c r="D125" s="21">
        <v>3117350314</v>
      </c>
      <c r="E125" s="21" t="s">
        <v>1426</v>
      </c>
      <c r="F125" s="5">
        <v>0</v>
      </c>
      <c r="G125" s="5">
        <v>0</v>
      </c>
      <c r="H125" s="5"/>
      <c r="I125" s="5"/>
      <c r="J125" s="5">
        <f t="shared" si="2"/>
        <v>0</v>
      </c>
      <c r="K125" s="17"/>
      <c r="L125" s="5">
        <f t="shared" si="3"/>
        <v>0</v>
      </c>
    </row>
    <row r="126" spans="1:12" x14ac:dyDescent="0.25">
      <c r="A126" s="21" t="s">
        <v>1414</v>
      </c>
      <c r="B126" s="21" t="s">
        <v>1170</v>
      </c>
      <c r="C126" s="21">
        <v>12060101</v>
      </c>
      <c r="D126" s="21">
        <v>3117350316</v>
      </c>
      <c r="E126" s="21" t="s">
        <v>1426</v>
      </c>
      <c r="F126" s="5">
        <v>0</v>
      </c>
      <c r="G126" s="5">
        <v>0</v>
      </c>
      <c r="H126" s="5"/>
      <c r="I126" s="5"/>
      <c r="J126" s="5">
        <f t="shared" si="2"/>
        <v>0</v>
      </c>
      <c r="K126" s="17"/>
      <c r="L126" s="5">
        <f t="shared" si="3"/>
        <v>0</v>
      </c>
    </row>
    <row r="127" spans="1:12" x14ac:dyDescent="0.25">
      <c r="A127" s="21" t="s">
        <v>1414</v>
      </c>
      <c r="B127" s="21" t="s">
        <v>1170</v>
      </c>
      <c r="C127" s="21">
        <v>12060101</v>
      </c>
      <c r="D127" s="21">
        <v>3117350319</v>
      </c>
      <c r="E127" s="21" t="s">
        <v>1426</v>
      </c>
      <c r="F127" s="5">
        <v>0</v>
      </c>
      <c r="G127" s="5">
        <v>0</v>
      </c>
      <c r="H127" s="5"/>
      <c r="I127" s="5"/>
      <c r="J127" s="5">
        <f t="shared" si="2"/>
        <v>0</v>
      </c>
      <c r="K127" s="17"/>
      <c r="L127" s="5">
        <f t="shared" si="3"/>
        <v>0</v>
      </c>
    </row>
    <row r="128" spans="1:12" x14ac:dyDescent="0.25">
      <c r="A128" s="21" t="s">
        <v>1414</v>
      </c>
      <c r="B128" s="21" t="s">
        <v>1170</v>
      </c>
      <c r="C128" s="21">
        <v>12060101</v>
      </c>
      <c r="D128" s="21">
        <v>3117350326</v>
      </c>
      <c r="E128" s="21" t="s">
        <v>1426</v>
      </c>
      <c r="F128" s="5">
        <v>0</v>
      </c>
      <c r="G128" s="5">
        <v>0</v>
      </c>
      <c r="H128" s="5"/>
      <c r="I128" s="5"/>
      <c r="J128" s="5">
        <f t="shared" si="2"/>
        <v>0</v>
      </c>
      <c r="K128" s="17"/>
      <c r="L128" s="5">
        <f t="shared" si="3"/>
        <v>0</v>
      </c>
    </row>
    <row r="129" spans="1:12" x14ac:dyDescent="0.25">
      <c r="A129" s="21" t="s">
        <v>1414</v>
      </c>
      <c r="B129" s="21" t="s">
        <v>1170</v>
      </c>
      <c r="C129" s="21">
        <v>12060101</v>
      </c>
      <c r="D129" s="21">
        <v>3117350334</v>
      </c>
      <c r="E129" s="21" t="s">
        <v>1426</v>
      </c>
      <c r="F129" s="5">
        <v>0</v>
      </c>
      <c r="G129" s="5">
        <v>0</v>
      </c>
      <c r="H129" s="5"/>
      <c r="I129" s="5"/>
      <c r="J129" s="5">
        <f t="shared" si="2"/>
        <v>0</v>
      </c>
      <c r="K129" s="17"/>
      <c r="L129" s="5">
        <f t="shared" si="3"/>
        <v>0</v>
      </c>
    </row>
    <row r="130" spans="1:12" x14ac:dyDescent="0.25">
      <c r="A130" s="21" t="s">
        <v>1414</v>
      </c>
      <c r="B130" s="21" t="s">
        <v>1170</v>
      </c>
      <c r="C130" s="21">
        <v>12060101</v>
      </c>
      <c r="D130" s="21">
        <v>3117351579</v>
      </c>
      <c r="E130" s="21" t="s">
        <v>1426</v>
      </c>
      <c r="F130" s="5">
        <v>0</v>
      </c>
      <c r="G130" s="5">
        <v>0</v>
      </c>
      <c r="H130" s="5"/>
      <c r="I130" s="5"/>
      <c r="J130" s="5">
        <f t="shared" ref="J130:J193" si="4">F130*19%</f>
        <v>0</v>
      </c>
      <c r="K130" s="17"/>
      <c r="L130" s="5">
        <f t="shared" ref="L130:L193" si="5">F130+G130+I130+J130</f>
        <v>0</v>
      </c>
    </row>
    <row r="131" spans="1:12" x14ac:dyDescent="0.25">
      <c r="A131" s="21" t="s">
        <v>1414</v>
      </c>
      <c r="B131" s="21" t="s">
        <v>1170</v>
      </c>
      <c r="C131" s="21">
        <v>12060101</v>
      </c>
      <c r="D131" s="21">
        <v>3117351606</v>
      </c>
      <c r="E131" s="21" t="s">
        <v>1426</v>
      </c>
      <c r="F131" s="5">
        <v>0</v>
      </c>
      <c r="G131" s="5">
        <v>0</v>
      </c>
      <c r="H131" s="5"/>
      <c r="I131" s="5"/>
      <c r="J131" s="5">
        <f t="shared" si="4"/>
        <v>0</v>
      </c>
      <c r="K131" s="17"/>
      <c r="L131" s="5">
        <f t="shared" si="5"/>
        <v>0</v>
      </c>
    </row>
    <row r="132" spans="1:12" x14ac:dyDescent="0.25">
      <c r="A132" s="21" t="s">
        <v>1414</v>
      </c>
      <c r="B132" s="21" t="s">
        <v>1170</v>
      </c>
      <c r="C132" s="21">
        <v>12060101</v>
      </c>
      <c r="D132" s="21">
        <v>3117352864</v>
      </c>
      <c r="E132" s="21" t="s">
        <v>1426</v>
      </c>
      <c r="F132" s="5">
        <v>0</v>
      </c>
      <c r="G132" s="5">
        <v>0</v>
      </c>
      <c r="H132" s="5"/>
      <c r="I132" s="5"/>
      <c r="J132" s="5">
        <f t="shared" si="4"/>
        <v>0</v>
      </c>
      <c r="K132" s="17"/>
      <c r="L132" s="5">
        <f t="shared" si="5"/>
        <v>0</v>
      </c>
    </row>
    <row r="133" spans="1:12" x14ac:dyDescent="0.25">
      <c r="A133" s="21" t="s">
        <v>1414</v>
      </c>
      <c r="B133" s="21" t="s">
        <v>1170</v>
      </c>
      <c r="C133" s="21">
        <v>12060101</v>
      </c>
      <c r="D133" s="21">
        <v>3117352886</v>
      </c>
      <c r="E133" s="21" t="s">
        <v>1426</v>
      </c>
      <c r="F133" s="5">
        <v>0</v>
      </c>
      <c r="G133" s="5">
        <v>0</v>
      </c>
      <c r="H133" s="5"/>
      <c r="I133" s="5"/>
      <c r="J133" s="5">
        <f t="shared" si="4"/>
        <v>0</v>
      </c>
      <c r="K133" s="17"/>
      <c r="L133" s="5">
        <f t="shared" si="5"/>
        <v>0</v>
      </c>
    </row>
    <row r="134" spans="1:12" x14ac:dyDescent="0.25">
      <c r="A134" s="21" t="s">
        <v>1414</v>
      </c>
      <c r="B134" s="21" t="s">
        <v>1170</v>
      </c>
      <c r="C134" s="21">
        <v>12060101</v>
      </c>
      <c r="D134" s="21">
        <v>3117352892</v>
      </c>
      <c r="E134" s="21" t="s">
        <v>1426</v>
      </c>
      <c r="F134" s="5">
        <v>0</v>
      </c>
      <c r="G134" s="5">
        <v>0</v>
      </c>
      <c r="H134" s="5"/>
      <c r="I134" s="5"/>
      <c r="J134" s="5">
        <f t="shared" si="4"/>
        <v>0</v>
      </c>
      <c r="K134" s="17"/>
      <c r="L134" s="5">
        <f t="shared" si="5"/>
        <v>0</v>
      </c>
    </row>
    <row r="135" spans="1:12" x14ac:dyDescent="0.25">
      <c r="A135" s="21" t="s">
        <v>1414</v>
      </c>
      <c r="B135" s="21" t="s">
        <v>1170</v>
      </c>
      <c r="C135" s="21">
        <v>12060101</v>
      </c>
      <c r="D135" s="21">
        <v>3117354099</v>
      </c>
      <c r="E135" s="21" t="s">
        <v>1426</v>
      </c>
      <c r="F135" s="5">
        <v>0</v>
      </c>
      <c r="G135" s="5">
        <v>0</v>
      </c>
      <c r="H135" s="5"/>
      <c r="I135" s="5"/>
      <c r="J135" s="5">
        <f t="shared" si="4"/>
        <v>0</v>
      </c>
      <c r="K135" s="17"/>
      <c r="L135" s="5">
        <f t="shared" si="5"/>
        <v>0</v>
      </c>
    </row>
    <row r="136" spans="1:12" x14ac:dyDescent="0.25">
      <c r="A136" s="21" t="s">
        <v>1414</v>
      </c>
      <c r="B136" s="21" t="s">
        <v>1170</v>
      </c>
      <c r="C136" s="21">
        <v>12060101</v>
      </c>
      <c r="D136" s="21">
        <v>3117354108</v>
      </c>
      <c r="E136" s="21" t="s">
        <v>1426</v>
      </c>
      <c r="F136" s="5">
        <v>0</v>
      </c>
      <c r="G136" s="5">
        <v>0</v>
      </c>
      <c r="H136" s="5"/>
      <c r="I136" s="5"/>
      <c r="J136" s="5">
        <f t="shared" si="4"/>
        <v>0</v>
      </c>
      <c r="K136" s="17"/>
      <c r="L136" s="5">
        <f t="shared" si="5"/>
        <v>0</v>
      </c>
    </row>
    <row r="137" spans="1:12" x14ac:dyDescent="0.25">
      <c r="A137" s="21" t="s">
        <v>1414</v>
      </c>
      <c r="B137" s="21" t="s">
        <v>1170</v>
      </c>
      <c r="C137" s="21">
        <v>12060101</v>
      </c>
      <c r="D137" s="21">
        <v>3117355364</v>
      </c>
      <c r="E137" s="21" t="s">
        <v>1426</v>
      </c>
      <c r="F137" s="5">
        <v>0</v>
      </c>
      <c r="G137" s="5">
        <v>0</v>
      </c>
      <c r="H137" s="5"/>
      <c r="I137" s="5"/>
      <c r="J137" s="5">
        <f t="shared" si="4"/>
        <v>0</v>
      </c>
      <c r="K137" s="17"/>
      <c r="L137" s="5">
        <f t="shared" si="5"/>
        <v>0</v>
      </c>
    </row>
    <row r="138" spans="1:12" x14ac:dyDescent="0.25">
      <c r="A138" s="21" t="s">
        <v>1414</v>
      </c>
      <c r="B138" s="21" t="s">
        <v>1170</v>
      </c>
      <c r="C138" s="21">
        <v>12060101</v>
      </c>
      <c r="D138" s="21">
        <v>3117355399</v>
      </c>
      <c r="E138" s="21" t="s">
        <v>1426</v>
      </c>
      <c r="F138" s="5">
        <v>0</v>
      </c>
      <c r="G138" s="5">
        <v>0</v>
      </c>
      <c r="H138" s="5"/>
      <c r="I138" s="5"/>
      <c r="J138" s="5">
        <f t="shared" si="4"/>
        <v>0</v>
      </c>
      <c r="K138" s="17"/>
      <c r="L138" s="5">
        <f t="shared" si="5"/>
        <v>0</v>
      </c>
    </row>
    <row r="139" spans="1:12" x14ac:dyDescent="0.25">
      <c r="A139" s="21" t="s">
        <v>1414</v>
      </c>
      <c r="B139" s="21" t="s">
        <v>1170</v>
      </c>
      <c r="C139" s="21">
        <v>12060101</v>
      </c>
      <c r="D139" s="21">
        <v>3117355424</v>
      </c>
      <c r="E139" s="21" t="s">
        <v>1426</v>
      </c>
      <c r="F139" s="5">
        <v>0</v>
      </c>
      <c r="G139" s="5">
        <v>0</v>
      </c>
      <c r="H139" s="5"/>
      <c r="I139" s="5"/>
      <c r="J139" s="5">
        <f t="shared" si="4"/>
        <v>0</v>
      </c>
      <c r="K139" s="17"/>
      <c r="L139" s="5">
        <f t="shared" si="5"/>
        <v>0</v>
      </c>
    </row>
    <row r="140" spans="1:12" x14ac:dyDescent="0.25">
      <c r="A140" s="21" t="s">
        <v>1414</v>
      </c>
      <c r="B140" s="21" t="s">
        <v>1170</v>
      </c>
      <c r="C140" s="21">
        <v>12060101</v>
      </c>
      <c r="D140" s="21">
        <v>3117356628</v>
      </c>
      <c r="E140" s="21" t="s">
        <v>1426</v>
      </c>
      <c r="F140" s="5">
        <v>0</v>
      </c>
      <c r="G140" s="5">
        <v>0</v>
      </c>
      <c r="H140" s="5"/>
      <c r="I140" s="5"/>
      <c r="J140" s="5">
        <f t="shared" si="4"/>
        <v>0</v>
      </c>
      <c r="K140" s="17"/>
      <c r="L140" s="5">
        <f t="shared" si="5"/>
        <v>0</v>
      </c>
    </row>
    <row r="141" spans="1:12" x14ac:dyDescent="0.25">
      <c r="A141" s="21" t="s">
        <v>1414</v>
      </c>
      <c r="B141" s="21" t="s">
        <v>1170</v>
      </c>
      <c r="C141" s="21">
        <v>12060101</v>
      </c>
      <c r="D141" s="21">
        <v>3117356633</v>
      </c>
      <c r="E141" s="21" t="s">
        <v>1426</v>
      </c>
      <c r="F141" s="5">
        <v>0</v>
      </c>
      <c r="G141" s="5">
        <v>0</v>
      </c>
      <c r="H141" s="5"/>
      <c r="I141" s="5"/>
      <c r="J141" s="5">
        <f t="shared" si="4"/>
        <v>0</v>
      </c>
      <c r="K141" s="17"/>
      <c r="L141" s="5">
        <f t="shared" si="5"/>
        <v>0</v>
      </c>
    </row>
    <row r="142" spans="1:12" x14ac:dyDescent="0.25">
      <c r="A142" s="21" t="s">
        <v>1414</v>
      </c>
      <c r="B142" s="21" t="s">
        <v>1170</v>
      </c>
      <c r="C142" s="21">
        <v>12060101</v>
      </c>
      <c r="D142" s="21">
        <v>3117356643</v>
      </c>
      <c r="E142" s="21" t="s">
        <v>1426</v>
      </c>
      <c r="F142" s="5">
        <v>0</v>
      </c>
      <c r="G142" s="5">
        <v>0</v>
      </c>
      <c r="H142" s="5"/>
      <c r="I142" s="5"/>
      <c r="J142" s="5">
        <f t="shared" si="4"/>
        <v>0</v>
      </c>
      <c r="K142" s="17"/>
      <c r="L142" s="5">
        <f t="shared" si="5"/>
        <v>0</v>
      </c>
    </row>
    <row r="143" spans="1:12" x14ac:dyDescent="0.25">
      <c r="A143" s="21" t="s">
        <v>1414</v>
      </c>
      <c r="B143" s="21" t="s">
        <v>1170</v>
      </c>
      <c r="C143" s="21">
        <v>12060101</v>
      </c>
      <c r="D143" s="21">
        <v>3117356691</v>
      </c>
      <c r="E143" s="21" t="s">
        <v>1426</v>
      </c>
      <c r="F143" s="5">
        <v>0</v>
      </c>
      <c r="G143" s="5">
        <v>0</v>
      </c>
      <c r="H143" s="5"/>
      <c r="I143" s="5"/>
      <c r="J143" s="5">
        <f t="shared" si="4"/>
        <v>0</v>
      </c>
      <c r="K143" s="17"/>
      <c r="L143" s="5">
        <f t="shared" si="5"/>
        <v>0</v>
      </c>
    </row>
    <row r="144" spans="1:12" x14ac:dyDescent="0.25">
      <c r="A144" s="21" t="s">
        <v>1414</v>
      </c>
      <c r="B144" s="21" t="s">
        <v>1170</v>
      </c>
      <c r="C144" s="21">
        <v>12060101</v>
      </c>
      <c r="D144" s="21">
        <v>3117357912</v>
      </c>
      <c r="E144" s="21" t="s">
        <v>1426</v>
      </c>
      <c r="F144" s="5">
        <v>0</v>
      </c>
      <c r="G144" s="5">
        <v>0</v>
      </c>
      <c r="H144" s="5"/>
      <c r="I144" s="5"/>
      <c r="J144" s="5">
        <f t="shared" si="4"/>
        <v>0</v>
      </c>
      <c r="K144" s="17"/>
      <c r="L144" s="5">
        <f t="shared" si="5"/>
        <v>0</v>
      </c>
    </row>
    <row r="145" spans="1:12" x14ac:dyDescent="0.25">
      <c r="A145" s="21" t="s">
        <v>1414</v>
      </c>
      <c r="B145" s="21" t="s">
        <v>1170</v>
      </c>
      <c r="C145" s="21">
        <v>12060101</v>
      </c>
      <c r="D145" s="21">
        <v>3117357921</v>
      </c>
      <c r="E145" s="21" t="s">
        <v>1426</v>
      </c>
      <c r="F145" s="5">
        <v>0</v>
      </c>
      <c r="G145" s="5">
        <v>0</v>
      </c>
      <c r="H145" s="5"/>
      <c r="I145" s="5"/>
      <c r="J145" s="5">
        <f t="shared" si="4"/>
        <v>0</v>
      </c>
      <c r="K145" s="17"/>
      <c r="L145" s="5">
        <f t="shared" si="5"/>
        <v>0</v>
      </c>
    </row>
    <row r="146" spans="1:12" x14ac:dyDescent="0.25">
      <c r="A146" s="21" t="s">
        <v>1414</v>
      </c>
      <c r="B146" s="21" t="s">
        <v>1170</v>
      </c>
      <c r="C146" s="21">
        <v>12060101</v>
      </c>
      <c r="D146" s="21">
        <v>3117357922</v>
      </c>
      <c r="E146" s="21" t="s">
        <v>1426</v>
      </c>
      <c r="F146" s="5">
        <v>0</v>
      </c>
      <c r="G146" s="5">
        <v>0</v>
      </c>
      <c r="H146" s="5"/>
      <c r="I146" s="5"/>
      <c r="J146" s="5">
        <f t="shared" si="4"/>
        <v>0</v>
      </c>
      <c r="K146" s="17"/>
      <c r="L146" s="5">
        <f t="shared" si="5"/>
        <v>0</v>
      </c>
    </row>
    <row r="147" spans="1:12" x14ac:dyDescent="0.25">
      <c r="A147" s="21" t="s">
        <v>1414</v>
      </c>
      <c r="B147" s="21" t="s">
        <v>1170</v>
      </c>
      <c r="C147" s="21">
        <v>12060101</v>
      </c>
      <c r="D147" s="21">
        <v>3117357952</v>
      </c>
      <c r="E147" s="21" t="s">
        <v>1426</v>
      </c>
      <c r="F147" s="5">
        <v>0</v>
      </c>
      <c r="G147" s="5">
        <v>0</v>
      </c>
      <c r="H147" s="5"/>
      <c r="I147" s="5"/>
      <c r="J147" s="5">
        <f t="shared" si="4"/>
        <v>0</v>
      </c>
      <c r="K147" s="17"/>
      <c r="L147" s="5">
        <f t="shared" si="5"/>
        <v>0</v>
      </c>
    </row>
    <row r="148" spans="1:12" x14ac:dyDescent="0.25">
      <c r="A148" s="21" t="s">
        <v>1414</v>
      </c>
      <c r="B148" s="21" t="s">
        <v>1170</v>
      </c>
      <c r="C148" s="21">
        <v>12060101</v>
      </c>
      <c r="D148" s="21">
        <v>3117359190</v>
      </c>
      <c r="E148" s="21" t="s">
        <v>1426</v>
      </c>
      <c r="F148" s="5">
        <v>0</v>
      </c>
      <c r="G148" s="5">
        <v>0</v>
      </c>
      <c r="H148" s="5"/>
      <c r="I148" s="5"/>
      <c r="J148" s="5">
        <f t="shared" si="4"/>
        <v>0</v>
      </c>
      <c r="K148" s="17"/>
      <c r="L148" s="5">
        <f t="shared" si="5"/>
        <v>0</v>
      </c>
    </row>
    <row r="149" spans="1:12" x14ac:dyDescent="0.25">
      <c r="A149" s="21" t="s">
        <v>1414</v>
      </c>
      <c r="B149" s="21" t="s">
        <v>1170</v>
      </c>
      <c r="C149" s="21">
        <v>12060101</v>
      </c>
      <c r="D149" s="21">
        <v>3117359208</v>
      </c>
      <c r="E149" s="21" t="s">
        <v>1426</v>
      </c>
      <c r="F149" s="5">
        <v>0</v>
      </c>
      <c r="G149" s="5">
        <v>0</v>
      </c>
      <c r="H149" s="5"/>
      <c r="I149" s="5"/>
      <c r="J149" s="5">
        <f t="shared" si="4"/>
        <v>0</v>
      </c>
      <c r="K149" s="17"/>
      <c r="L149" s="5">
        <f t="shared" si="5"/>
        <v>0</v>
      </c>
    </row>
    <row r="150" spans="1:12" x14ac:dyDescent="0.25">
      <c r="A150" s="21" t="s">
        <v>1414</v>
      </c>
      <c r="B150" s="21" t="s">
        <v>1170</v>
      </c>
      <c r="C150" s="21">
        <v>12060101</v>
      </c>
      <c r="D150" s="21">
        <v>3117359223</v>
      </c>
      <c r="E150" s="21" t="s">
        <v>1426</v>
      </c>
      <c r="F150" s="5">
        <v>0</v>
      </c>
      <c r="G150" s="5">
        <v>0</v>
      </c>
      <c r="H150" s="5"/>
      <c r="I150" s="5"/>
      <c r="J150" s="5">
        <f t="shared" si="4"/>
        <v>0</v>
      </c>
      <c r="K150" s="17"/>
      <c r="L150" s="5">
        <f t="shared" si="5"/>
        <v>0</v>
      </c>
    </row>
    <row r="151" spans="1:12" x14ac:dyDescent="0.25">
      <c r="A151" s="21" t="s">
        <v>1414</v>
      </c>
      <c r="B151" s="21" t="s">
        <v>1170</v>
      </c>
      <c r="C151" s="21">
        <v>12060101</v>
      </c>
      <c r="D151" s="21">
        <v>3117360426</v>
      </c>
      <c r="E151" s="21" t="s">
        <v>1426</v>
      </c>
      <c r="F151" s="5">
        <v>0</v>
      </c>
      <c r="G151" s="5">
        <v>0</v>
      </c>
      <c r="H151" s="5"/>
      <c r="I151" s="5"/>
      <c r="J151" s="5">
        <f t="shared" si="4"/>
        <v>0</v>
      </c>
      <c r="K151" s="17"/>
      <c r="L151" s="5">
        <f t="shared" si="5"/>
        <v>0</v>
      </c>
    </row>
    <row r="152" spans="1:12" x14ac:dyDescent="0.25">
      <c r="A152" s="21" t="s">
        <v>1414</v>
      </c>
      <c r="B152" s="21" t="s">
        <v>1170</v>
      </c>
      <c r="C152" s="21">
        <v>12060101</v>
      </c>
      <c r="D152" s="21">
        <v>3117360436</v>
      </c>
      <c r="E152" s="21" t="s">
        <v>1426</v>
      </c>
      <c r="F152" s="5">
        <v>0</v>
      </c>
      <c r="G152" s="5">
        <v>0</v>
      </c>
      <c r="H152" s="5"/>
      <c r="I152" s="5"/>
      <c r="J152" s="5">
        <f t="shared" si="4"/>
        <v>0</v>
      </c>
      <c r="K152" s="17"/>
      <c r="L152" s="5">
        <f t="shared" si="5"/>
        <v>0</v>
      </c>
    </row>
    <row r="153" spans="1:12" x14ac:dyDescent="0.25">
      <c r="A153" s="21" t="s">
        <v>1414</v>
      </c>
      <c r="B153" s="21" t="s">
        <v>1170</v>
      </c>
      <c r="C153" s="21">
        <v>12060101</v>
      </c>
      <c r="D153" s="21">
        <v>3117360466</v>
      </c>
      <c r="E153" s="21" t="s">
        <v>1426</v>
      </c>
      <c r="F153" s="5">
        <v>0</v>
      </c>
      <c r="G153" s="5">
        <v>0</v>
      </c>
      <c r="H153" s="5"/>
      <c r="I153" s="5"/>
      <c r="J153" s="5">
        <f t="shared" si="4"/>
        <v>0</v>
      </c>
      <c r="K153" s="17"/>
      <c r="L153" s="5">
        <f t="shared" si="5"/>
        <v>0</v>
      </c>
    </row>
    <row r="154" spans="1:12" x14ac:dyDescent="0.25">
      <c r="A154" s="21" t="s">
        <v>1414</v>
      </c>
      <c r="B154" s="21" t="s">
        <v>1170</v>
      </c>
      <c r="C154" s="21">
        <v>12060101</v>
      </c>
      <c r="D154" s="21">
        <v>3117361810</v>
      </c>
      <c r="E154" s="21" t="s">
        <v>1426</v>
      </c>
      <c r="F154" s="5">
        <v>0</v>
      </c>
      <c r="G154" s="5">
        <v>0</v>
      </c>
      <c r="H154" s="5"/>
      <c r="I154" s="5"/>
      <c r="J154" s="5">
        <f t="shared" si="4"/>
        <v>0</v>
      </c>
      <c r="K154" s="17"/>
      <c r="L154" s="5">
        <f t="shared" si="5"/>
        <v>0</v>
      </c>
    </row>
    <row r="155" spans="1:12" x14ac:dyDescent="0.25">
      <c r="A155" s="21" t="s">
        <v>1414</v>
      </c>
      <c r="B155" s="21" t="s">
        <v>1170</v>
      </c>
      <c r="C155" s="21">
        <v>12060101</v>
      </c>
      <c r="D155" s="21">
        <v>3117361813</v>
      </c>
      <c r="E155" s="21" t="s">
        <v>1426</v>
      </c>
      <c r="F155" s="5">
        <v>0</v>
      </c>
      <c r="G155" s="5">
        <v>0</v>
      </c>
      <c r="H155" s="5"/>
      <c r="I155" s="5"/>
      <c r="J155" s="5">
        <f t="shared" si="4"/>
        <v>0</v>
      </c>
      <c r="K155" s="17"/>
      <c r="L155" s="5">
        <f t="shared" si="5"/>
        <v>0</v>
      </c>
    </row>
    <row r="156" spans="1:12" x14ac:dyDescent="0.25">
      <c r="A156" s="21" t="s">
        <v>1414</v>
      </c>
      <c r="B156" s="21" t="s">
        <v>1170</v>
      </c>
      <c r="C156" s="21">
        <v>12060101</v>
      </c>
      <c r="D156" s="21">
        <v>3117361941</v>
      </c>
      <c r="E156" s="21" t="s">
        <v>1426</v>
      </c>
      <c r="F156" s="5">
        <v>0</v>
      </c>
      <c r="G156" s="5">
        <v>0</v>
      </c>
      <c r="H156" s="5"/>
      <c r="I156" s="5"/>
      <c r="J156" s="5">
        <f t="shared" si="4"/>
        <v>0</v>
      </c>
      <c r="K156" s="17"/>
      <c r="L156" s="5">
        <f t="shared" si="5"/>
        <v>0</v>
      </c>
    </row>
    <row r="157" spans="1:12" x14ac:dyDescent="0.25">
      <c r="A157" s="21" t="s">
        <v>1414</v>
      </c>
      <c r="B157" s="21" t="s">
        <v>1170</v>
      </c>
      <c r="C157" s="21">
        <v>12060101</v>
      </c>
      <c r="D157" s="21">
        <v>3117361963</v>
      </c>
      <c r="E157" s="21" t="s">
        <v>1426</v>
      </c>
      <c r="F157" s="5">
        <v>0</v>
      </c>
      <c r="G157" s="5">
        <v>0</v>
      </c>
      <c r="H157" s="5"/>
      <c r="I157" s="5"/>
      <c r="J157" s="5">
        <f t="shared" si="4"/>
        <v>0</v>
      </c>
      <c r="K157" s="17"/>
      <c r="L157" s="5">
        <f t="shared" si="5"/>
        <v>0</v>
      </c>
    </row>
    <row r="158" spans="1:12" x14ac:dyDescent="0.25">
      <c r="A158" s="21" t="s">
        <v>1414</v>
      </c>
      <c r="B158" s="21" t="s">
        <v>1170</v>
      </c>
      <c r="C158" s="21">
        <v>12060101</v>
      </c>
      <c r="D158" s="21">
        <v>3117361964</v>
      </c>
      <c r="E158" s="21" t="s">
        <v>1426</v>
      </c>
      <c r="F158" s="5">
        <v>0</v>
      </c>
      <c r="G158" s="5">
        <v>0</v>
      </c>
      <c r="H158" s="5"/>
      <c r="I158" s="5"/>
      <c r="J158" s="5">
        <f t="shared" si="4"/>
        <v>0</v>
      </c>
      <c r="K158" s="17"/>
      <c r="L158" s="5">
        <f t="shared" si="5"/>
        <v>0</v>
      </c>
    </row>
    <row r="159" spans="1:12" x14ac:dyDescent="0.25">
      <c r="A159" s="21" t="s">
        <v>1414</v>
      </c>
      <c r="B159" s="21" t="s">
        <v>1170</v>
      </c>
      <c r="C159" s="21">
        <v>12060101</v>
      </c>
      <c r="D159" s="21">
        <v>3117361966</v>
      </c>
      <c r="E159" s="21" t="s">
        <v>1426</v>
      </c>
      <c r="F159" s="5">
        <v>0</v>
      </c>
      <c r="G159" s="5">
        <v>0</v>
      </c>
      <c r="H159" s="5"/>
      <c r="I159" s="5"/>
      <c r="J159" s="5">
        <f t="shared" si="4"/>
        <v>0</v>
      </c>
      <c r="K159" s="17"/>
      <c r="L159" s="5">
        <f t="shared" si="5"/>
        <v>0</v>
      </c>
    </row>
    <row r="160" spans="1:12" x14ac:dyDescent="0.25">
      <c r="A160" s="21" t="s">
        <v>1415</v>
      </c>
      <c r="B160" s="21" t="s">
        <v>1171</v>
      </c>
      <c r="C160" s="21">
        <v>11040101</v>
      </c>
      <c r="D160" s="21">
        <v>3122671854</v>
      </c>
      <c r="E160" s="21" t="s">
        <v>1426</v>
      </c>
      <c r="F160" s="5">
        <v>0</v>
      </c>
      <c r="G160" s="5">
        <v>0</v>
      </c>
      <c r="H160" s="5"/>
      <c r="I160" s="5"/>
      <c r="J160" s="5">
        <f t="shared" si="4"/>
        <v>0</v>
      </c>
      <c r="K160" s="17"/>
      <c r="L160" s="5">
        <f t="shared" si="5"/>
        <v>0</v>
      </c>
    </row>
    <row r="161" spans="1:12" x14ac:dyDescent="0.25">
      <c r="A161" s="21" t="s">
        <v>1413</v>
      </c>
      <c r="B161" s="21" t="s">
        <v>1172</v>
      </c>
      <c r="C161" s="21">
        <v>11030101</v>
      </c>
      <c r="D161" s="21">
        <v>3122672264</v>
      </c>
      <c r="E161" s="21" t="s">
        <v>1426</v>
      </c>
      <c r="F161" s="5">
        <v>0</v>
      </c>
      <c r="G161" s="5">
        <v>0</v>
      </c>
      <c r="H161" s="5"/>
      <c r="I161" s="5"/>
      <c r="J161" s="5">
        <f t="shared" si="4"/>
        <v>0</v>
      </c>
      <c r="K161" s="17"/>
      <c r="L161" s="5">
        <f t="shared" si="5"/>
        <v>0</v>
      </c>
    </row>
    <row r="162" spans="1:12" x14ac:dyDescent="0.25">
      <c r="A162" s="21" t="s">
        <v>1413</v>
      </c>
      <c r="B162" s="21" t="s">
        <v>1173</v>
      </c>
      <c r="C162" s="21">
        <v>11030101</v>
      </c>
      <c r="D162" s="21">
        <v>3122672427</v>
      </c>
      <c r="E162" s="21" t="s">
        <v>1426</v>
      </c>
      <c r="F162" s="5">
        <v>0</v>
      </c>
      <c r="G162" s="5">
        <v>0</v>
      </c>
      <c r="H162" s="5"/>
      <c r="I162" s="5"/>
      <c r="J162" s="5">
        <f t="shared" si="4"/>
        <v>0</v>
      </c>
      <c r="K162" s="17"/>
      <c r="L162" s="5">
        <f t="shared" si="5"/>
        <v>0</v>
      </c>
    </row>
    <row r="163" spans="1:12" x14ac:dyDescent="0.25">
      <c r="A163" s="21" t="s">
        <v>1409</v>
      </c>
      <c r="B163" s="21" t="s">
        <v>1174</v>
      </c>
      <c r="C163" s="21">
        <v>11020205</v>
      </c>
      <c r="D163" s="21">
        <v>3122672732</v>
      </c>
      <c r="E163" s="21" t="s">
        <v>1426</v>
      </c>
      <c r="F163" s="5">
        <v>0</v>
      </c>
      <c r="G163" s="31">
        <v>567520</v>
      </c>
      <c r="H163" s="5"/>
      <c r="I163" s="5"/>
      <c r="J163" s="5">
        <f t="shared" si="4"/>
        <v>0</v>
      </c>
      <c r="K163" s="17"/>
      <c r="L163" s="5">
        <f t="shared" si="5"/>
        <v>567520</v>
      </c>
    </row>
    <row r="164" spans="1:12" x14ac:dyDescent="0.25">
      <c r="A164" s="21" t="s">
        <v>1415</v>
      </c>
      <c r="B164" s="21" t="s">
        <v>1175</v>
      </c>
      <c r="C164" s="21">
        <v>11040101</v>
      </c>
      <c r="D164" s="21">
        <v>3122750772</v>
      </c>
      <c r="E164" s="21" t="s">
        <v>1426</v>
      </c>
      <c r="F164" s="5">
        <v>0</v>
      </c>
      <c r="G164" s="5">
        <v>0</v>
      </c>
      <c r="H164" s="5"/>
      <c r="I164" s="5"/>
      <c r="J164" s="5">
        <f t="shared" si="4"/>
        <v>0</v>
      </c>
      <c r="K164" s="17"/>
      <c r="L164" s="5">
        <f t="shared" si="5"/>
        <v>0</v>
      </c>
    </row>
    <row r="165" spans="1:12" x14ac:dyDescent="0.25">
      <c r="A165" s="21" t="s">
        <v>1416</v>
      </c>
      <c r="B165" s="21" t="s">
        <v>1176</v>
      </c>
      <c r="C165" s="21">
        <v>11100101</v>
      </c>
      <c r="D165" s="21">
        <v>3122751188</v>
      </c>
      <c r="E165" s="21" t="s">
        <v>1426</v>
      </c>
      <c r="F165" s="5">
        <v>0</v>
      </c>
      <c r="G165" s="5">
        <v>0</v>
      </c>
      <c r="H165" s="5"/>
      <c r="I165" s="5"/>
      <c r="J165" s="5">
        <f t="shared" si="4"/>
        <v>0</v>
      </c>
      <c r="K165" s="17"/>
      <c r="L165" s="5">
        <f t="shared" si="5"/>
        <v>0</v>
      </c>
    </row>
    <row r="166" spans="1:12" x14ac:dyDescent="0.25">
      <c r="A166" s="21" t="s">
        <v>1416</v>
      </c>
      <c r="B166" s="21" t="s">
        <v>1177</v>
      </c>
      <c r="C166" s="21">
        <v>11100101</v>
      </c>
      <c r="D166" s="21">
        <v>3122751191</v>
      </c>
      <c r="E166" s="21" t="s">
        <v>1426</v>
      </c>
      <c r="F166" s="5">
        <v>0</v>
      </c>
      <c r="G166" s="5">
        <v>0</v>
      </c>
      <c r="H166" s="5"/>
      <c r="I166" s="5"/>
      <c r="J166" s="5">
        <f t="shared" si="4"/>
        <v>0</v>
      </c>
      <c r="K166" s="17"/>
      <c r="L166" s="5">
        <f t="shared" si="5"/>
        <v>0</v>
      </c>
    </row>
    <row r="167" spans="1:12" x14ac:dyDescent="0.25">
      <c r="A167" s="21" t="s">
        <v>1414</v>
      </c>
      <c r="B167" s="21" t="s">
        <v>1170</v>
      </c>
      <c r="C167" s="21">
        <v>12060101</v>
      </c>
      <c r="D167" s="21">
        <v>3126230962</v>
      </c>
      <c r="E167" s="21" t="s">
        <v>1426</v>
      </c>
      <c r="F167" s="5">
        <v>0</v>
      </c>
      <c r="G167" s="5">
        <v>0</v>
      </c>
      <c r="H167" s="5"/>
      <c r="I167" s="5"/>
      <c r="J167" s="5">
        <f t="shared" si="4"/>
        <v>0</v>
      </c>
      <c r="K167" s="17"/>
      <c r="L167" s="5">
        <f t="shared" si="5"/>
        <v>0</v>
      </c>
    </row>
    <row r="168" spans="1:12" x14ac:dyDescent="0.25">
      <c r="A168" s="21" t="s">
        <v>1410</v>
      </c>
      <c r="B168" s="21" t="s">
        <v>1178</v>
      </c>
      <c r="C168" s="21">
        <v>11010101</v>
      </c>
      <c r="D168" s="21">
        <v>3126230963</v>
      </c>
      <c r="E168" s="21" t="s">
        <v>1426</v>
      </c>
      <c r="F168" s="5">
        <v>0</v>
      </c>
      <c r="G168" s="5">
        <v>0</v>
      </c>
      <c r="H168" s="5"/>
      <c r="I168" s="5"/>
      <c r="J168" s="5">
        <f t="shared" si="4"/>
        <v>0</v>
      </c>
      <c r="K168" s="17"/>
      <c r="L168" s="5">
        <f t="shared" si="5"/>
        <v>0</v>
      </c>
    </row>
    <row r="169" spans="1:12" x14ac:dyDescent="0.25">
      <c r="A169" s="21" t="s">
        <v>1414</v>
      </c>
      <c r="B169" s="21" t="s">
        <v>1103</v>
      </c>
      <c r="C169" s="21">
        <v>12060101</v>
      </c>
      <c r="D169" s="21">
        <v>3126230964</v>
      </c>
      <c r="E169" s="21" t="s">
        <v>1426</v>
      </c>
      <c r="F169" s="5">
        <v>0</v>
      </c>
      <c r="G169" s="5">
        <v>0</v>
      </c>
      <c r="H169" s="5"/>
      <c r="I169" s="5"/>
      <c r="J169" s="5">
        <f t="shared" si="4"/>
        <v>0</v>
      </c>
      <c r="K169" s="17"/>
      <c r="L169" s="5">
        <f t="shared" si="5"/>
        <v>0</v>
      </c>
    </row>
    <row r="170" spans="1:12" x14ac:dyDescent="0.25">
      <c r="A170" s="21" t="s">
        <v>1414</v>
      </c>
      <c r="B170" s="21" t="s">
        <v>1103</v>
      </c>
      <c r="C170" s="21">
        <v>12060101</v>
      </c>
      <c r="D170" s="21">
        <v>3126230965</v>
      </c>
      <c r="E170" s="21" t="s">
        <v>1426</v>
      </c>
      <c r="F170" s="5">
        <v>0</v>
      </c>
      <c r="G170" s="5">
        <v>0</v>
      </c>
      <c r="H170" s="5"/>
      <c r="I170" s="5"/>
      <c r="J170" s="5">
        <f t="shared" si="4"/>
        <v>0</v>
      </c>
      <c r="K170" s="17"/>
      <c r="L170" s="5">
        <f t="shared" si="5"/>
        <v>0</v>
      </c>
    </row>
    <row r="171" spans="1:12" x14ac:dyDescent="0.25">
      <c r="A171" s="21" t="s">
        <v>1414</v>
      </c>
      <c r="B171" s="21" t="s">
        <v>1103</v>
      </c>
      <c r="C171" s="21">
        <v>12060101</v>
      </c>
      <c r="D171" s="21">
        <v>3126230966</v>
      </c>
      <c r="E171" s="21" t="s">
        <v>1426</v>
      </c>
      <c r="F171" s="5">
        <v>0</v>
      </c>
      <c r="G171" s="5">
        <v>0</v>
      </c>
      <c r="H171" s="5"/>
      <c r="I171" s="5"/>
      <c r="J171" s="5">
        <f t="shared" si="4"/>
        <v>0</v>
      </c>
      <c r="K171" s="17"/>
      <c r="L171" s="5">
        <f t="shared" si="5"/>
        <v>0</v>
      </c>
    </row>
    <row r="172" spans="1:12" x14ac:dyDescent="0.25">
      <c r="A172" s="21" t="s">
        <v>1414</v>
      </c>
      <c r="B172" s="21" t="s">
        <v>1103</v>
      </c>
      <c r="C172" s="21">
        <v>12060101</v>
      </c>
      <c r="D172" s="21">
        <v>3126230968</v>
      </c>
      <c r="E172" s="21" t="s">
        <v>1426</v>
      </c>
      <c r="F172" s="5">
        <v>0</v>
      </c>
      <c r="G172" s="5">
        <v>0</v>
      </c>
      <c r="H172" s="5"/>
      <c r="I172" s="5"/>
      <c r="J172" s="5">
        <f t="shared" si="4"/>
        <v>0</v>
      </c>
      <c r="K172" s="17"/>
      <c r="L172" s="5">
        <f t="shared" si="5"/>
        <v>0</v>
      </c>
    </row>
    <row r="173" spans="1:12" x14ac:dyDescent="0.25">
      <c r="A173" s="21" t="s">
        <v>1414</v>
      </c>
      <c r="B173" s="21" t="s">
        <v>1103</v>
      </c>
      <c r="C173" s="21">
        <v>12060101</v>
      </c>
      <c r="D173" s="21">
        <v>3126230969</v>
      </c>
      <c r="E173" s="21" t="s">
        <v>1426</v>
      </c>
      <c r="F173" s="5">
        <v>0</v>
      </c>
      <c r="G173" s="5">
        <v>0</v>
      </c>
      <c r="H173" s="5"/>
      <c r="I173" s="5"/>
      <c r="J173" s="5">
        <f t="shared" si="4"/>
        <v>0</v>
      </c>
      <c r="K173" s="17"/>
      <c r="L173" s="5">
        <f t="shared" si="5"/>
        <v>0</v>
      </c>
    </row>
    <row r="174" spans="1:12" x14ac:dyDescent="0.25">
      <c r="A174" s="21" t="s">
        <v>1414</v>
      </c>
      <c r="B174" s="21" t="s">
        <v>1179</v>
      </c>
      <c r="C174" s="21">
        <v>12060101</v>
      </c>
      <c r="D174" s="21">
        <v>3126230970</v>
      </c>
      <c r="E174" s="21" t="s">
        <v>1426</v>
      </c>
      <c r="F174" s="5">
        <v>0</v>
      </c>
      <c r="G174" s="5">
        <v>0</v>
      </c>
      <c r="H174" s="5"/>
      <c r="I174" s="5"/>
      <c r="J174" s="5">
        <f t="shared" si="4"/>
        <v>0</v>
      </c>
      <c r="K174" s="17"/>
      <c r="L174" s="5">
        <f t="shared" si="5"/>
        <v>0</v>
      </c>
    </row>
    <row r="175" spans="1:12" x14ac:dyDescent="0.25">
      <c r="A175" s="21" t="s">
        <v>1414</v>
      </c>
      <c r="B175" s="21" t="s">
        <v>1103</v>
      </c>
      <c r="C175" s="21">
        <v>12060101</v>
      </c>
      <c r="D175" s="21">
        <v>3126230972</v>
      </c>
      <c r="E175" s="21" t="s">
        <v>1426</v>
      </c>
      <c r="F175" s="5">
        <v>0</v>
      </c>
      <c r="G175" s="5">
        <v>0</v>
      </c>
      <c r="H175" s="5"/>
      <c r="I175" s="5"/>
      <c r="J175" s="5">
        <f t="shared" si="4"/>
        <v>0</v>
      </c>
      <c r="K175" s="17"/>
      <c r="L175" s="5">
        <f t="shared" si="5"/>
        <v>0</v>
      </c>
    </row>
    <row r="176" spans="1:12" x14ac:dyDescent="0.25">
      <c r="A176" s="21" t="s">
        <v>1414</v>
      </c>
      <c r="B176" s="21" t="s">
        <v>1170</v>
      </c>
      <c r="C176" s="21">
        <v>12060101</v>
      </c>
      <c r="D176" s="21">
        <v>3126230975</v>
      </c>
      <c r="E176" s="21" t="s">
        <v>1426</v>
      </c>
      <c r="F176" s="5">
        <v>0</v>
      </c>
      <c r="G176" s="5">
        <v>0</v>
      </c>
      <c r="H176" s="5"/>
      <c r="I176" s="5"/>
      <c r="J176" s="5">
        <f t="shared" si="4"/>
        <v>0</v>
      </c>
      <c r="K176" s="17"/>
      <c r="L176" s="5">
        <f t="shared" si="5"/>
        <v>0</v>
      </c>
    </row>
    <row r="177" spans="1:12" x14ac:dyDescent="0.25">
      <c r="A177" s="21" t="s">
        <v>1414</v>
      </c>
      <c r="B177" s="21" t="s">
        <v>1170</v>
      </c>
      <c r="C177" s="21">
        <v>12060101</v>
      </c>
      <c r="D177" s="21">
        <v>3126230977</v>
      </c>
      <c r="E177" s="21" t="s">
        <v>1426</v>
      </c>
      <c r="F177" s="5">
        <v>0</v>
      </c>
      <c r="G177" s="5">
        <v>0</v>
      </c>
      <c r="H177" s="5"/>
      <c r="I177" s="5"/>
      <c r="J177" s="5">
        <f t="shared" si="4"/>
        <v>0</v>
      </c>
      <c r="K177" s="17"/>
      <c r="L177" s="5">
        <f t="shared" si="5"/>
        <v>0</v>
      </c>
    </row>
    <row r="178" spans="1:12" x14ac:dyDescent="0.25">
      <c r="A178" s="21" t="s">
        <v>1411</v>
      </c>
      <c r="B178" s="21" t="s">
        <v>1180</v>
      </c>
      <c r="C178" s="21">
        <v>11050101</v>
      </c>
      <c r="D178" s="21">
        <v>3126811863</v>
      </c>
      <c r="E178" s="21" t="s">
        <v>1426</v>
      </c>
      <c r="F178" s="5">
        <v>0</v>
      </c>
      <c r="G178" s="5">
        <v>0</v>
      </c>
      <c r="H178" s="5"/>
      <c r="I178" s="5"/>
      <c r="J178" s="5">
        <f t="shared" si="4"/>
        <v>0</v>
      </c>
      <c r="K178" s="17"/>
      <c r="L178" s="5">
        <f t="shared" si="5"/>
        <v>0</v>
      </c>
    </row>
    <row r="179" spans="1:12" x14ac:dyDescent="0.25">
      <c r="A179" s="21" t="s">
        <v>1414</v>
      </c>
      <c r="B179" s="21" t="s">
        <v>1170</v>
      </c>
      <c r="C179" s="21">
        <v>12060101</v>
      </c>
      <c r="D179" s="21">
        <v>3135024268</v>
      </c>
      <c r="E179" s="21" t="s">
        <v>1426</v>
      </c>
      <c r="F179" s="5">
        <v>0</v>
      </c>
      <c r="G179" s="5">
        <v>0</v>
      </c>
      <c r="H179" s="5"/>
      <c r="I179" s="5"/>
      <c r="J179" s="5">
        <f t="shared" si="4"/>
        <v>0</v>
      </c>
      <c r="K179" s="17"/>
      <c r="L179" s="5">
        <f t="shared" si="5"/>
        <v>0</v>
      </c>
    </row>
    <row r="180" spans="1:12" x14ac:dyDescent="0.25">
      <c r="A180" s="21" t="s">
        <v>1414</v>
      </c>
      <c r="B180" s="21" t="s">
        <v>1103</v>
      </c>
      <c r="C180" s="21">
        <v>12060101</v>
      </c>
      <c r="D180" s="21">
        <v>3135025499</v>
      </c>
      <c r="E180" s="21" t="s">
        <v>1426</v>
      </c>
      <c r="F180" s="5">
        <v>0</v>
      </c>
      <c r="G180" s="5">
        <v>0</v>
      </c>
      <c r="H180" s="5"/>
      <c r="I180" s="5"/>
      <c r="J180" s="5">
        <f t="shared" si="4"/>
        <v>0</v>
      </c>
      <c r="K180" s="17"/>
      <c r="L180" s="5">
        <f t="shared" si="5"/>
        <v>0</v>
      </c>
    </row>
    <row r="181" spans="1:12" x14ac:dyDescent="0.25">
      <c r="A181" s="21" t="s">
        <v>1414</v>
      </c>
      <c r="B181" s="21" t="s">
        <v>1170</v>
      </c>
      <c r="C181" s="21">
        <v>12060101</v>
      </c>
      <c r="D181" s="21">
        <v>3135025508</v>
      </c>
      <c r="E181" s="21" t="s">
        <v>1426</v>
      </c>
      <c r="F181" s="5">
        <v>0</v>
      </c>
      <c r="G181" s="5">
        <v>0</v>
      </c>
      <c r="H181" s="5"/>
      <c r="I181" s="5"/>
      <c r="J181" s="5">
        <f t="shared" si="4"/>
        <v>0</v>
      </c>
      <c r="K181" s="17"/>
      <c r="L181" s="5">
        <f t="shared" si="5"/>
        <v>0</v>
      </c>
    </row>
    <row r="182" spans="1:12" x14ac:dyDescent="0.25">
      <c r="A182" s="21" t="s">
        <v>1414</v>
      </c>
      <c r="B182" s="21" t="s">
        <v>1103</v>
      </c>
      <c r="C182" s="21">
        <v>12060101</v>
      </c>
      <c r="D182" s="21">
        <v>3135040407</v>
      </c>
      <c r="E182" s="21" t="s">
        <v>1426</v>
      </c>
      <c r="F182" s="5">
        <v>0</v>
      </c>
      <c r="G182" s="5">
        <v>0</v>
      </c>
      <c r="H182" s="5"/>
      <c r="I182" s="5"/>
      <c r="J182" s="5">
        <f t="shared" si="4"/>
        <v>0</v>
      </c>
      <c r="K182" s="17"/>
      <c r="L182" s="5">
        <f t="shared" si="5"/>
        <v>0</v>
      </c>
    </row>
    <row r="183" spans="1:12" x14ac:dyDescent="0.25">
      <c r="A183" s="21" t="s">
        <v>1414</v>
      </c>
      <c r="B183" s="21" t="s">
        <v>1170</v>
      </c>
      <c r="C183" s="21">
        <v>12060101</v>
      </c>
      <c r="D183" s="21">
        <v>3135041385</v>
      </c>
      <c r="E183" s="21" t="s">
        <v>1426</v>
      </c>
      <c r="F183" s="5">
        <v>0</v>
      </c>
      <c r="G183" s="5">
        <v>0</v>
      </c>
      <c r="H183" s="5"/>
      <c r="I183" s="5"/>
      <c r="J183" s="5">
        <f t="shared" si="4"/>
        <v>0</v>
      </c>
      <c r="K183" s="17"/>
      <c r="L183" s="5">
        <f t="shared" si="5"/>
        <v>0</v>
      </c>
    </row>
    <row r="184" spans="1:12" x14ac:dyDescent="0.25">
      <c r="A184" s="21" t="s">
        <v>1416</v>
      </c>
      <c r="B184" s="21" t="s">
        <v>1181</v>
      </c>
      <c r="C184" s="21">
        <v>11100101</v>
      </c>
      <c r="D184" s="21">
        <v>3135041611</v>
      </c>
      <c r="E184" s="21" t="s">
        <v>1426</v>
      </c>
      <c r="F184" s="5">
        <v>0</v>
      </c>
      <c r="G184" s="5">
        <v>0</v>
      </c>
      <c r="H184" s="5"/>
      <c r="I184" s="5"/>
      <c r="J184" s="5">
        <f t="shared" si="4"/>
        <v>0</v>
      </c>
      <c r="K184" s="17"/>
      <c r="L184" s="5">
        <f t="shared" si="5"/>
        <v>0</v>
      </c>
    </row>
    <row r="185" spans="1:12" x14ac:dyDescent="0.25">
      <c r="A185" s="21" t="s">
        <v>1416</v>
      </c>
      <c r="B185" s="21" t="s">
        <v>1182</v>
      </c>
      <c r="C185" s="21">
        <v>11100101</v>
      </c>
      <c r="D185" s="21">
        <v>3135288517</v>
      </c>
      <c r="E185" s="21" t="s">
        <v>1426</v>
      </c>
      <c r="F185" s="5">
        <v>0</v>
      </c>
      <c r="G185" s="5">
        <v>0</v>
      </c>
      <c r="H185" s="5"/>
      <c r="I185" s="5"/>
      <c r="J185" s="5">
        <f t="shared" si="4"/>
        <v>0</v>
      </c>
      <c r="K185" s="17"/>
      <c r="L185" s="5">
        <f t="shared" si="5"/>
        <v>0</v>
      </c>
    </row>
    <row r="186" spans="1:12" x14ac:dyDescent="0.25">
      <c r="A186" s="21" t="s">
        <v>1411</v>
      </c>
      <c r="B186" s="21" t="s">
        <v>1183</v>
      </c>
      <c r="C186" s="21">
        <v>11050101</v>
      </c>
      <c r="D186" s="21">
        <v>3135941645</v>
      </c>
      <c r="E186" s="21" t="s">
        <v>1426</v>
      </c>
      <c r="F186" s="5">
        <v>0</v>
      </c>
      <c r="G186" s="5">
        <v>0</v>
      </c>
      <c r="H186" s="5"/>
      <c r="I186" s="5"/>
      <c r="J186" s="5">
        <f t="shared" si="4"/>
        <v>0</v>
      </c>
      <c r="K186" s="17"/>
      <c r="L186" s="5">
        <f t="shared" si="5"/>
        <v>0</v>
      </c>
    </row>
    <row r="187" spans="1:12" x14ac:dyDescent="0.25">
      <c r="A187" s="21" t="s">
        <v>1414</v>
      </c>
      <c r="B187" s="21" t="s">
        <v>1170</v>
      </c>
      <c r="C187" s="21">
        <v>12060101</v>
      </c>
      <c r="D187" s="21">
        <v>3135941815</v>
      </c>
      <c r="E187" s="21" t="s">
        <v>1426</v>
      </c>
      <c r="F187" s="5">
        <v>0</v>
      </c>
      <c r="G187" s="5">
        <v>0</v>
      </c>
      <c r="H187" s="5"/>
      <c r="I187" s="5"/>
      <c r="J187" s="5">
        <f t="shared" si="4"/>
        <v>0</v>
      </c>
      <c r="K187" s="17"/>
      <c r="L187" s="5">
        <f t="shared" si="5"/>
        <v>0</v>
      </c>
    </row>
    <row r="188" spans="1:12" x14ac:dyDescent="0.25">
      <c r="A188" s="21" t="s">
        <v>1414</v>
      </c>
      <c r="B188" s="21" t="s">
        <v>1170</v>
      </c>
      <c r="C188" s="21">
        <v>12060101</v>
      </c>
      <c r="D188" s="21">
        <v>3135941924</v>
      </c>
      <c r="E188" s="21" t="s">
        <v>1426</v>
      </c>
      <c r="F188" s="5">
        <v>0</v>
      </c>
      <c r="G188" s="5">
        <v>0</v>
      </c>
      <c r="H188" s="5"/>
      <c r="I188" s="5"/>
      <c r="J188" s="5">
        <f t="shared" si="4"/>
        <v>0</v>
      </c>
      <c r="K188" s="17"/>
      <c r="L188" s="5">
        <f t="shared" si="5"/>
        <v>0</v>
      </c>
    </row>
    <row r="189" spans="1:12" x14ac:dyDescent="0.25">
      <c r="A189" s="21" t="s">
        <v>1414</v>
      </c>
      <c r="B189" s="21" t="s">
        <v>1170</v>
      </c>
      <c r="C189" s="21">
        <v>12060101</v>
      </c>
      <c r="D189" s="21">
        <v>3135944460</v>
      </c>
      <c r="E189" s="21" t="s">
        <v>1426</v>
      </c>
      <c r="F189" s="5">
        <v>0</v>
      </c>
      <c r="G189" s="5">
        <v>0</v>
      </c>
      <c r="H189" s="5"/>
      <c r="I189" s="5"/>
      <c r="J189" s="5">
        <f t="shared" si="4"/>
        <v>0</v>
      </c>
      <c r="K189" s="17"/>
      <c r="L189" s="5">
        <f t="shared" si="5"/>
        <v>0</v>
      </c>
    </row>
    <row r="190" spans="1:12" x14ac:dyDescent="0.25">
      <c r="A190" s="21" t="s">
        <v>1414</v>
      </c>
      <c r="B190" s="21" t="s">
        <v>1170</v>
      </c>
      <c r="C190" s="21">
        <v>12060101</v>
      </c>
      <c r="D190" s="21">
        <v>3135950866</v>
      </c>
      <c r="E190" s="21" t="s">
        <v>1426</v>
      </c>
      <c r="F190" s="5">
        <v>0</v>
      </c>
      <c r="G190" s="5">
        <v>0</v>
      </c>
      <c r="H190" s="5"/>
      <c r="I190" s="5"/>
      <c r="J190" s="5">
        <f t="shared" si="4"/>
        <v>0</v>
      </c>
      <c r="K190" s="17"/>
      <c r="L190" s="5">
        <f t="shared" si="5"/>
        <v>0</v>
      </c>
    </row>
    <row r="191" spans="1:12" x14ac:dyDescent="0.25">
      <c r="A191" s="21" t="s">
        <v>1414</v>
      </c>
      <c r="B191" s="21" t="s">
        <v>1170</v>
      </c>
      <c r="C191" s="21">
        <v>12060101</v>
      </c>
      <c r="D191" s="21">
        <v>3135957040</v>
      </c>
      <c r="E191" s="21" t="s">
        <v>1426</v>
      </c>
      <c r="F191" s="5">
        <v>0</v>
      </c>
      <c r="G191" s="5">
        <v>0</v>
      </c>
      <c r="H191" s="5"/>
      <c r="I191" s="5"/>
      <c r="J191" s="5">
        <f t="shared" si="4"/>
        <v>0</v>
      </c>
      <c r="K191" s="17"/>
      <c r="L191" s="5">
        <f t="shared" si="5"/>
        <v>0</v>
      </c>
    </row>
    <row r="192" spans="1:12" x14ac:dyDescent="0.25">
      <c r="A192" s="21" t="s">
        <v>1414</v>
      </c>
      <c r="B192" s="21" t="s">
        <v>1170</v>
      </c>
      <c r="C192" s="21">
        <v>12060101</v>
      </c>
      <c r="D192" s="21">
        <v>3135962203</v>
      </c>
      <c r="E192" s="21" t="s">
        <v>1426</v>
      </c>
      <c r="F192" s="5">
        <v>0</v>
      </c>
      <c r="G192" s="5">
        <v>0</v>
      </c>
      <c r="H192" s="5"/>
      <c r="I192" s="5"/>
      <c r="J192" s="5">
        <f t="shared" si="4"/>
        <v>0</v>
      </c>
      <c r="K192" s="17"/>
      <c r="L192" s="5">
        <f t="shared" si="5"/>
        <v>0</v>
      </c>
    </row>
    <row r="193" spans="1:12" x14ac:dyDescent="0.25">
      <c r="A193" s="21" t="s">
        <v>1414</v>
      </c>
      <c r="B193" s="21" t="s">
        <v>1170</v>
      </c>
      <c r="C193" s="21">
        <v>12060101</v>
      </c>
      <c r="D193" s="21">
        <v>3135963564</v>
      </c>
      <c r="E193" s="21" t="s">
        <v>1426</v>
      </c>
      <c r="F193" s="5">
        <v>0</v>
      </c>
      <c r="G193" s="5">
        <v>0</v>
      </c>
      <c r="H193" s="5"/>
      <c r="I193" s="5"/>
      <c r="J193" s="5">
        <f t="shared" si="4"/>
        <v>0</v>
      </c>
      <c r="K193" s="17"/>
      <c r="L193" s="5">
        <f t="shared" si="5"/>
        <v>0</v>
      </c>
    </row>
    <row r="194" spans="1:12" x14ac:dyDescent="0.25">
      <c r="A194" s="21" t="s">
        <v>1414</v>
      </c>
      <c r="B194" s="21" t="s">
        <v>1170</v>
      </c>
      <c r="C194" s="21">
        <v>12060101</v>
      </c>
      <c r="D194" s="21">
        <v>3135968539</v>
      </c>
      <c r="E194" s="21" t="s">
        <v>1426</v>
      </c>
      <c r="F194" s="5">
        <v>0</v>
      </c>
      <c r="G194" s="5">
        <v>0</v>
      </c>
      <c r="H194" s="5"/>
      <c r="I194" s="5"/>
      <c r="J194" s="5">
        <f t="shared" ref="J194:J257" si="6">F194*19%</f>
        <v>0</v>
      </c>
      <c r="K194" s="17"/>
      <c r="L194" s="5">
        <f t="shared" ref="L194:L257" si="7">F194+G194+I194+J194</f>
        <v>0</v>
      </c>
    </row>
    <row r="195" spans="1:12" x14ac:dyDescent="0.25">
      <c r="A195" s="21" t="s">
        <v>1414</v>
      </c>
      <c r="B195" s="21" t="s">
        <v>1170</v>
      </c>
      <c r="C195" s="21">
        <v>12060101</v>
      </c>
      <c r="D195" s="21">
        <v>3135968659</v>
      </c>
      <c r="E195" s="21" t="s">
        <v>1426</v>
      </c>
      <c r="F195" s="5">
        <v>0</v>
      </c>
      <c r="G195" s="5">
        <v>0</v>
      </c>
      <c r="H195" s="5"/>
      <c r="I195" s="5"/>
      <c r="J195" s="5">
        <f t="shared" si="6"/>
        <v>0</v>
      </c>
      <c r="K195" s="17"/>
      <c r="L195" s="5">
        <f t="shared" si="7"/>
        <v>0</v>
      </c>
    </row>
    <row r="196" spans="1:12" x14ac:dyDescent="0.25">
      <c r="A196" s="21" t="s">
        <v>1414</v>
      </c>
      <c r="B196" s="21" t="s">
        <v>1170</v>
      </c>
      <c r="C196" s="21">
        <v>12060101</v>
      </c>
      <c r="D196" s="21">
        <v>3135971594</v>
      </c>
      <c r="E196" s="21" t="s">
        <v>1426</v>
      </c>
      <c r="F196" s="5">
        <v>0</v>
      </c>
      <c r="G196" s="5">
        <v>0</v>
      </c>
      <c r="H196" s="5"/>
      <c r="I196" s="5"/>
      <c r="J196" s="5">
        <f t="shared" si="6"/>
        <v>0</v>
      </c>
      <c r="K196" s="17"/>
      <c r="L196" s="5">
        <f t="shared" si="7"/>
        <v>0</v>
      </c>
    </row>
    <row r="197" spans="1:12" x14ac:dyDescent="0.25">
      <c r="A197" s="21" t="s">
        <v>1414</v>
      </c>
      <c r="B197" s="21" t="s">
        <v>1170</v>
      </c>
      <c r="C197" s="21">
        <v>12060101</v>
      </c>
      <c r="D197" s="21">
        <v>3135973752</v>
      </c>
      <c r="E197" s="21" t="s">
        <v>1426</v>
      </c>
      <c r="F197" s="5">
        <v>0</v>
      </c>
      <c r="G197" s="5">
        <v>0</v>
      </c>
      <c r="H197" s="5"/>
      <c r="I197" s="5"/>
      <c r="J197" s="5">
        <f t="shared" si="6"/>
        <v>0</v>
      </c>
      <c r="K197" s="17"/>
      <c r="L197" s="5">
        <f t="shared" si="7"/>
        <v>0</v>
      </c>
    </row>
    <row r="198" spans="1:12" x14ac:dyDescent="0.25">
      <c r="A198" s="21" t="s">
        <v>1414</v>
      </c>
      <c r="B198" s="21" t="s">
        <v>1170</v>
      </c>
      <c r="C198" s="21">
        <v>12060101</v>
      </c>
      <c r="D198" s="21">
        <v>3135977549</v>
      </c>
      <c r="E198" s="21" t="s">
        <v>1426</v>
      </c>
      <c r="F198" s="5">
        <v>0</v>
      </c>
      <c r="G198" s="5">
        <v>0</v>
      </c>
      <c r="H198" s="5"/>
      <c r="I198" s="5"/>
      <c r="J198" s="5">
        <f t="shared" si="6"/>
        <v>0</v>
      </c>
      <c r="K198" s="17"/>
      <c r="L198" s="5">
        <f t="shared" si="7"/>
        <v>0</v>
      </c>
    </row>
    <row r="199" spans="1:12" x14ac:dyDescent="0.25">
      <c r="A199" s="21" t="s">
        <v>1414</v>
      </c>
      <c r="B199" s="21" t="s">
        <v>1170</v>
      </c>
      <c r="C199" s="21">
        <v>12060101</v>
      </c>
      <c r="D199" s="21">
        <v>3135978249</v>
      </c>
      <c r="E199" s="21" t="s">
        <v>1426</v>
      </c>
      <c r="F199" s="5">
        <v>0</v>
      </c>
      <c r="G199" s="5">
        <v>0</v>
      </c>
      <c r="H199" s="5"/>
      <c r="I199" s="5"/>
      <c r="J199" s="5">
        <f t="shared" si="6"/>
        <v>0</v>
      </c>
      <c r="K199" s="17"/>
      <c r="L199" s="5">
        <f t="shared" si="7"/>
        <v>0</v>
      </c>
    </row>
    <row r="200" spans="1:12" x14ac:dyDescent="0.25">
      <c r="A200" s="21" t="s">
        <v>1414</v>
      </c>
      <c r="B200" s="21" t="s">
        <v>1170</v>
      </c>
      <c r="C200" s="21">
        <v>12060101</v>
      </c>
      <c r="D200" s="21">
        <v>3135978965</v>
      </c>
      <c r="E200" s="21" t="s">
        <v>1426</v>
      </c>
      <c r="F200" s="5">
        <v>0</v>
      </c>
      <c r="G200" s="5">
        <v>0</v>
      </c>
      <c r="H200" s="5"/>
      <c r="I200" s="5"/>
      <c r="J200" s="5">
        <f t="shared" si="6"/>
        <v>0</v>
      </c>
      <c r="K200" s="17"/>
      <c r="L200" s="5">
        <f t="shared" si="7"/>
        <v>0</v>
      </c>
    </row>
    <row r="201" spans="1:12" x14ac:dyDescent="0.25">
      <c r="A201" s="21" t="s">
        <v>1414</v>
      </c>
      <c r="B201" s="21" t="s">
        <v>1170</v>
      </c>
      <c r="C201" s="21">
        <v>12060101</v>
      </c>
      <c r="D201" s="21">
        <v>3135981500</v>
      </c>
      <c r="E201" s="21" t="s">
        <v>1426</v>
      </c>
      <c r="F201" s="5">
        <v>0</v>
      </c>
      <c r="G201" s="5">
        <v>0</v>
      </c>
      <c r="H201" s="5"/>
      <c r="I201" s="5"/>
      <c r="J201" s="5">
        <f t="shared" si="6"/>
        <v>0</v>
      </c>
      <c r="K201" s="17"/>
      <c r="L201" s="5">
        <f t="shared" si="7"/>
        <v>0</v>
      </c>
    </row>
    <row r="202" spans="1:12" x14ac:dyDescent="0.25">
      <c r="A202" s="21" t="s">
        <v>1414</v>
      </c>
      <c r="B202" s="21" t="s">
        <v>1170</v>
      </c>
      <c r="C202" s="21">
        <v>12060101</v>
      </c>
      <c r="D202" s="21">
        <v>3135982474</v>
      </c>
      <c r="E202" s="21" t="s">
        <v>1426</v>
      </c>
      <c r="F202" s="5">
        <v>0</v>
      </c>
      <c r="G202" s="5">
        <v>0</v>
      </c>
      <c r="H202" s="5"/>
      <c r="I202" s="5"/>
      <c r="J202" s="5">
        <f t="shared" si="6"/>
        <v>0</v>
      </c>
      <c r="K202" s="17"/>
      <c r="L202" s="5">
        <f t="shared" si="7"/>
        <v>0</v>
      </c>
    </row>
    <row r="203" spans="1:12" x14ac:dyDescent="0.25">
      <c r="A203" s="21" t="s">
        <v>1414</v>
      </c>
      <c r="B203" s="21" t="s">
        <v>1170</v>
      </c>
      <c r="C203" s="21">
        <v>12060101</v>
      </c>
      <c r="D203" s="21">
        <v>3135985149</v>
      </c>
      <c r="E203" s="21" t="s">
        <v>1426</v>
      </c>
      <c r="F203" s="5">
        <v>0</v>
      </c>
      <c r="G203" s="5">
        <v>0</v>
      </c>
      <c r="H203" s="5"/>
      <c r="I203" s="5"/>
      <c r="J203" s="5">
        <f t="shared" si="6"/>
        <v>0</v>
      </c>
      <c r="K203" s="17"/>
      <c r="L203" s="5">
        <f t="shared" si="7"/>
        <v>0</v>
      </c>
    </row>
    <row r="204" spans="1:12" x14ac:dyDescent="0.25">
      <c r="A204" s="21" t="s">
        <v>1414</v>
      </c>
      <c r="B204" s="21" t="s">
        <v>1170</v>
      </c>
      <c r="C204" s="21">
        <v>12060101</v>
      </c>
      <c r="D204" s="21">
        <v>3135989384</v>
      </c>
      <c r="E204" s="21" t="s">
        <v>1426</v>
      </c>
      <c r="F204" s="5">
        <v>0</v>
      </c>
      <c r="G204" s="5">
        <v>0</v>
      </c>
      <c r="H204" s="5"/>
      <c r="I204" s="5"/>
      <c r="J204" s="5">
        <f t="shared" si="6"/>
        <v>0</v>
      </c>
      <c r="K204" s="17"/>
      <c r="L204" s="5">
        <f t="shared" si="7"/>
        <v>0</v>
      </c>
    </row>
    <row r="205" spans="1:12" x14ac:dyDescent="0.25">
      <c r="A205" s="21" t="s">
        <v>1414</v>
      </c>
      <c r="B205" s="21" t="s">
        <v>1170</v>
      </c>
      <c r="C205" s="21">
        <v>12060101</v>
      </c>
      <c r="D205" s="21">
        <v>3135995568</v>
      </c>
      <c r="E205" s="21" t="s">
        <v>1426</v>
      </c>
      <c r="F205" s="5">
        <v>0</v>
      </c>
      <c r="G205" s="5">
        <v>0</v>
      </c>
      <c r="H205" s="5"/>
      <c r="I205" s="5"/>
      <c r="J205" s="5">
        <f t="shared" si="6"/>
        <v>0</v>
      </c>
      <c r="K205" s="17"/>
      <c r="L205" s="5">
        <f t="shared" si="7"/>
        <v>0</v>
      </c>
    </row>
    <row r="206" spans="1:12" x14ac:dyDescent="0.25">
      <c r="A206" s="21" t="s">
        <v>1414</v>
      </c>
      <c r="B206" s="21" t="s">
        <v>1170</v>
      </c>
      <c r="C206" s="21">
        <v>12060101</v>
      </c>
      <c r="D206" s="21">
        <v>3135997813</v>
      </c>
      <c r="E206" s="21" t="s">
        <v>1426</v>
      </c>
      <c r="F206" s="5">
        <v>0</v>
      </c>
      <c r="G206" s="5">
        <v>0</v>
      </c>
      <c r="H206" s="5"/>
      <c r="I206" s="5"/>
      <c r="J206" s="5">
        <f t="shared" si="6"/>
        <v>0</v>
      </c>
      <c r="K206" s="17"/>
      <c r="L206" s="5">
        <f t="shared" si="7"/>
        <v>0</v>
      </c>
    </row>
    <row r="207" spans="1:12" x14ac:dyDescent="0.25">
      <c r="A207" s="21" t="s">
        <v>1414</v>
      </c>
      <c r="B207" s="21" t="s">
        <v>1170</v>
      </c>
      <c r="C207" s="21">
        <v>12060101</v>
      </c>
      <c r="D207" s="21">
        <v>3135998829</v>
      </c>
      <c r="E207" s="21" t="s">
        <v>1426</v>
      </c>
      <c r="F207" s="5">
        <v>0</v>
      </c>
      <c r="G207" s="5">
        <v>0</v>
      </c>
      <c r="H207" s="5"/>
      <c r="I207" s="5"/>
      <c r="J207" s="5">
        <f t="shared" si="6"/>
        <v>0</v>
      </c>
      <c r="K207" s="17"/>
      <c r="L207" s="5">
        <f t="shared" si="7"/>
        <v>0</v>
      </c>
    </row>
    <row r="208" spans="1:12" x14ac:dyDescent="0.25">
      <c r="A208" s="21" t="s">
        <v>1414</v>
      </c>
      <c r="B208" s="21" t="s">
        <v>1170</v>
      </c>
      <c r="C208" s="21">
        <v>12060101</v>
      </c>
      <c r="D208" s="21">
        <v>3135999141</v>
      </c>
      <c r="E208" s="21" t="s">
        <v>1426</v>
      </c>
      <c r="F208" s="5">
        <v>0</v>
      </c>
      <c r="G208" s="5">
        <v>0</v>
      </c>
      <c r="H208" s="5"/>
      <c r="I208" s="5"/>
      <c r="J208" s="5">
        <f t="shared" si="6"/>
        <v>0</v>
      </c>
      <c r="K208" s="17"/>
      <c r="L208" s="5">
        <f t="shared" si="7"/>
        <v>0</v>
      </c>
    </row>
    <row r="209" spans="1:12" x14ac:dyDescent="0.25">
      <c r="A209" s="21" t="s">
        <v>1414</v>
      </c>
      <c r="B209" s="21" t="s">
        <v>1170</v>
      </c>
      <c r="C209" s="21">
        <v>12060101</v>
      </c>
      <c r="D209" s="21">
        <v>3135999443</v>
      </c>
      <c r="E209" s="21" t="s">
        <v>1426</v>
      </c>
      <c r="F209" s="5">
        <v>0</v>
      </c>
      <c r="G209" s="5">
        <v>0</v>
      </c>
      <c r="H209" s="5"/>
      <c r="I209" s="5"/>
      <c r="J209" s="5">
        <f t="shared" si="6"/>
        <v>0</v>
      </c>
      <c r="K209" s="17"/>
      <c r="L209" s="5">
        <f t="shared" si="7"/>
        <v>0</v>
      </c>
    </row>
    <row r="210" spans="1:12" x14ac:dyDescent="0.25">
      <c r="A210" s="21" t="s">
        <v>1414</v>
      </c>
      <c r="B210" s="21" t="s">
        <v>1103</v>
      </c>
      <c r="C210" s="21">
        <v>12060101</v>
      </c>
      <c r="D210" s="21">
        <v>3136809190</v>
      </c>
      <c r="E210" s="21" t="s">
        <v>1426</v>
      </c>
      <c r="F210" s="5">
        <v>0</v>
      </c>
      <c r="G210" s="5">
        <v>0</v>
      </c>
      <c r="H210" s="5"/>
      <c r="I210" s="5"/>
      <c r="J210" s="5">
        <f t="shared" si="6"/>
        <v>0</v>
      </c>
      <c r="K210" s="17"/>
      <c r="L210" s="5">
        <f t="shared" si="7"/>
        <v>0</v>
      </c>
    </row>
    <row r="211" spans="1:12" x14ac:dyDescent="0.25">
      <c r="A211" s="21" t="s">
        <v>1414</v>
      </c>
      <c r="B211" s="21" t="s">
        <v>1103</v>
      </c>
      <c r="C211" s="21">
        <v>12060101</v>
      </c>
      <c r="D211" s="21">
        <v>3136818272</v>
      </c>
      <c r="E211" s="21" t="s">
        <v>1426</v>
      </c>
      <c r="F211" s="5">
        <v>0</v>
      </c>
      <c r="G211" s="5">
        <v>0</v>
      </c>
      <c r="H211" s="5"/>
      <c r="I211" s="5"/>
      <c r="J211" s="5">
        <f t="shared" si="6"/>
        <v>0</v>
      </c>
      <c r="K211" s="17"/>
      <c r="L211" s="5">
        <f t="shared" si="7"/>
        <v>0</v>
      </c>
    </row>
    <row r="212" spans="1:12" x14ac:dyDescent="0.25">
      <c r="A212" s="21" t="s">
        <v>1416</v>
      </c>
      <c r="B212" s="21" t="s">
        <v>1184</v>
      </c>
      <c r="C212" s="21">
        <v>11100101</v>
      </c>
      <c r="D212" s="21">
        <v>3136861095</v>
      </c>
      <c r="E212" s="21" t="s">
        <v>1426</v>
      </c>
      <c r="F212" s="5">
        <v>0</v>
      </c>
      <c r="G212" s="5">
        <v>0</v>
      </c>
      <c r="H212" s="5"/>
      <c r="I212" s="5"/>
      <c r="J212" s="5">
        <f t="shared" si="6"/>
        <v>0</v>
      </c>
      <c r="K212" s="17"/>
      <c r="L212" s="5">
        <f t="shared" si="7"/>
        <v>0</v>
      </c>
    </row>
    <row r="213" spans="1:12" x14ac:dyDescent="0.25">
      <c r="A213" s="21" t="s">
        <v>1415</v>
      </c>
      <c r="B213" s="21" t="s">
        <v>1185</v>
      </c>
      <c r="C213" s="21">
        <v>11040101</v>
      </c>
      <c r="D213" s="21">
        <v>3137164743</v>
      </c>
      <c r="E213" s="21" t="s">
        <v>1426</v>
      </c>
      <c r="F213" s="5">
        <v>0</v>
      </c>
      <c r="G213" s="5">
        <v>0</v>
      </c>
      <c r="H213" s="5"/>
      <c r="I213" s="5"/>
      <c r="J213" s="5">
        <f t="shared" si="6"/>
        <v>0</v>
      </c>
      <c r="K213" s="17"/>
      <c r="L213" s="5">
        <f t="shared" si="7"/>
        <v>0</v>
      </c>
    </row>
    <row r="214" spans="1:12" x14ac:dyDescent="0.25">
      <c r="A214" s="21" t="s">
        <v>1419</v>
      </c>
      <c r="B214" s="21" t="s">
        <v>1115</v>
      </c>
      <c r="C214" s="21">
        <v>11040101</v>
      </c>
      <c r="D214" s="21">
        <v>3137373463</v>
      </c>
      <c r="E214" s="21" t="s">
        <v>1426</v>
      </c>
      <c r="F214" s="5">
        <v>0</v>
      </c>
      <c r="G214" s="5">
        <v>0</v>
      </c>
      <c r="H214" s="5"/>
      <c r="I214" s="5"/>
      <c r="J214" s="5">
        <f t="shared" si="6"/>
        <v>0</v>
      </c>
      <c r="K214" s="17"/>
      <c r="L214" s="5">
        <f t="shared" si="7"/>
        <v>0</v>
      </c>
    </row>
    <row r="215" spans="1:12" x14ac:dyDescent="0.25">
      <c r="A215" s="21" t="s">
        <v>1414</v>
      </c>
      <c r="B215" s="21" t="s">
        <v>1103</v>
      </c>
      <c r="C215" s="21">
        <v>12060101</v>
      </c>
      <c r="D215" s="21">
        <v>3137678042</v>
      </c>
      <c r="E215" s="21" t="s">
        <v>1426</v>
      </c>
      <c r="F215" s="5">
        <v>0</v>
      </c>
      <c r="G215" s="5">
        <v>0</v>
      </c>
      <c r="H215" s="5"/>
      <c r="I215" s="5"/>
      <c r="J215" s="5">
        <f t="shared" si="6"/>
        <v>0</v>
      </c>
      <c r="K215" s="17"/>
      <c r="L215" s="5">
        <f t="shared" si="7"/>
        <v>0</v>
      </c>
    </row>
    <row r="216" spans="1:12" x14ac:dyDescent="0.25">
      <c r="A216" s="21" t="s">
        <v>1414</v>
      </c>
      <c r="B216" s="21" t="s">
        <v>1103</v>
      </c>
      <c r="C216" s="21">
        <v>12060101</v>
      </c>
      <c r="D216" s="21">
        <v>3137691872</v>
      </c>
      <c r="E216" s="21" t="s">
        <v>1426</v>
      </c>
      <c r="F216" s="5">
        <v>0</v>
      </c>
      <c r="G216" s="5">
        <v>0</v>
      </c>
      <c r="H216" s="5"/>
      <c r="I216" s="5"/>
      <c r="J216" s="5">
        <f t="shared" si="6"/>
        <v>0</v>
      </c>
      <c r="K216" s="17"/>
      <c r="L216" s="5">
        <f t="shared" si="7"/>
        <v>0</v>
      </c>
    </row>
    <row r="217" spans="1:12" x14ac:dyDescent="0.25">
      <c r="A217" s="21" t="s">
        <v>1414</v>
      </c>
      <c r="B217" s="21" t="s">
        <v>1103</v>
      </c>
      <c r="C217" s="21">
        <v>12060101</v>
      </c>
      <c r="D217" s="21">
        <v>3137691888</v>
      </c>
      <c r="E217" s="21" t="s">
        <v>1426</v>
      </c>
      <c r="F217" s="5">
        <v>0</v>
      </c>
      <c r="G217" s="5">
        <v>0</v>
      </c>
      <c r="H217" s="5"/>
      <c r="I217" s="5"/>
      <c r="J217" s="5">
        <f t="shared" si="6"/>
        <v>0</v>
      </c>
      <c r="K217" s="17"/>
      <c r="L217" s="5">
        <f t="shared" si="7"/>
        <v>0</v>
      </c>
    </row>
    <row r="218" spans="1:12" x14ac:dyDescent="0.25">
      <c r="A218" s="21" t="s">
        <v>1414</v>
      </c>
      <c r="B218" s="21" t="s">
        <v>1103</v>
      </c>
      <c r="C218" s="21">
        <v>12060101</v>
      </c>
      <c r="D218" s="21">
        <v>3137694386</v>
      </c>
      <c r="E218" s="21" t="s">
        <v>1426</v>
      </c>
      <c r="F218" s="5">
        <v>0</v>
      </c>
      <c r="G218" s="5">
        <v>0</v>
      </c>
      <c r="H218" s="5"/>
      <c r="I218" s="5"/>
      <c r="J218" s="5">
        <f t="shared" si="6"/>
        <v>0</v>
      </c>
      <c r="K218" s="17"/>
      <c r="L218" s="5">
        <f t="shared" si="7"/>
        <v>0</v>
      </c>
    </row>
    <row r="219" spans="1:12" x14ac:dyDescent="0.25">
      <c r="A219" s="21" t="s">
        <v>1414</v>
      </c>
      <c r="B219" s="21" t="s">
        <v>1103</v>
      </c>
      <c r="C219" s="21">
        <v>12060101</v>
      </c>
      <c r="D219" s="21">
        <v>3137694392</v>
      </c>
      <c r="E219" s="21" t="s">
        <v>1426</v>
      </c>
      <c r="F219" s="5">
        <v>0</v>
      </c>
      <c r="G219" s="5">
        <v>0</v>
      </c>
      <c r="H219" s="5"/>
      <c r="I219" s="5"/>
      <c r="J219" s="5">
        <f t="shared" si="6"/>
        <v>0</v>
      </c>
      <c r="K219" s="17"/>
      <c r="L219" s="5">
        <f t="shared" si="7"/>
        <v>0</v>
      </c>
    </row>
    <row r="220" spans="1:12" x14ac:dyDescent="0.25">
      <c r="A220" s="21" t="s">
        <v>1414</v>
      </c>
      <c r="B220" s="21" t="s">
        <v>1103</v>
      </c>
      <c r="C220" s="21">
        <v>12060101</v>
      </c>
      <c r="D220" s="21">
        <v>3137694416</v>
      </c>
      <c r="E220" s="21" t="s">
        <v>1426</v>
      </c>
      <c r="F220" s="5">
        <v>0</v>
      </c>
      <c r="G220" s="5">
        <v>0</v>
      </c>
      <c r="H220" s="5"/>
      <c r="I220" s="5"/>
      <c r="J220" s="5">
        <f t="shared" si="6"/>
        <v>0</v>
      </c>
      <c r="K220" s="17"/>
      <c r="L220" s="5">
        <f t="shared" si="7"/>
        <v>0</v>
      </c>
    </row>
    <row r="221" spans="1:12" x14ac:dyDescent="0.25">
      <c r="A221" s="21" t="s">
        <v>1414</v>
      </c>
      <c r="B221" s="21" t="s">
        <v>1103</v>
      </c>
      <c r="C221" s="21">
        <v>12060101</v>
      </c>
      <c r="D221" s="21">
        <v>3137695606</v>
      </c>
      <c r="E221" s="21" t="s">
        <v>1426</v>
      </c>
      <c r="F221" s="5">
        <v>0</v>
      </c>
      <c r="G221" s="5">
        <v>0</v>
      </c>
      <c r="H221" s="5"/>
      <c r="I221" s="5"/>
      <c r="J221" s="5">
        <f t="shared" si="6"/>
        <v>0</v>
      </c>
      <c r="K221" s="17"/>
      <c r="L221" s="5">
        <f t="shared" si="7"/>
        <v>0</v>
      </c>
    </row>
    <row r="222" spans="1:12" x14ac:dyDescent="0.25">
      <c r="A222" s="21" t="s">
        <v>1414</v>
      </c>
      <c r="B222" s="21" t="s">
        <v>1103</v>
      </c>
      <c r="C222" s="21">
        <v>12060101</v>
      </c>
      <c r="D222" s="21">
        <v>3137695617</v>
      </c>
      <c r="E222" s="21" t="s">
        <v>1426</v>
      </c>
      <c r="F222" s="5">
        <v>0</v>
      </c>
      <c r="G222" s="5">
        <v>0</v>
      </c>
      <c r="H222" s="5"/>
      <c r="I222" s="5"/>
      <c r="J222" s="5">
        <f t="shared" si="6"/>
        <v>0</v>
      </c>
      <c r="K222" s="17"/>
      <c r="L222" s="5">
        <f t="shared" si="7"/>
        <v>0</v>
      </c>
    </row>
    <row r="223" spans="1:12" x14ac:dyDescent="0.25">
      <c r="A223" s="21" t="s">
        <v>1414</v>
      </c>
      <c r="B223" s="21" t="s">
        <v>1103</v>
      </c>
      <c r="C223" s="21">
        <v>12060101</v>
      </c>
      <c r="D223" s="21">
        <v>3137695637</v>
      </c>
      <c r="E223" s="21" t="s">
        <v>1426</v>
      </c>
      <c r="F223" s="5">
        <v>0</v>
      </c>
      <c r="G223" s="5">
        <v>0</v>
      </c>
      <c r="H223" s="5"/>
      <c r="I223" s="5"/>
      <c r="J223" s="5">
        <f t="shared" si="6"/>
        <v>0</v>
      </c>
      <c r="K223" s="17"/>
      <c r="L223" s="5">
        <f t="shared" si="7"/>
        <v>0</v>
      </c>
    </row>
    <row r="224" spans="1:12" x14ac:dyDescent="0.25">
      <c r="A224" s="21" t="s">
        <v>1414</v>
      </c>
      <c r="B224" s="21" t="s">
        <v>1103</v>
      </c>
      <c r="C224" s="21">
        <v>12060101</v>
      </c>
      <c r="D224" s="21">
        <v>3137695657</v>
      </c>
      <c r="E224" s="21" t="s">
        <v>1426</v>
      </c>
      <c r="F224" s="5">
        <v>0</v>
      </c>
      <c r="G224" s="5">
        <v>0</v>
      </c>
      <c r="H224" s="5"/>
      <c r="I224" s="5"/>
      <c r="J224" s="5">
        <f t="shared" si="6"/>
        <v>0</v>
      </c>
      <c r="K224" s="17"/>
      <c r="L224" s="5">
        <f t="shared" si="7"/>
        <v>0</v>
      </c>
    </row>
    <row r="225" spans="1:12" x14ac:dyDescent="0.25">
      <c r="A225" s="21" t="s">
        <v>1414</v>
      </c>
      <c r="B225" s="21" t="s">
        <v>1103</v>
      </c>
      <c r="C225" s="21">
        <v>12060101</v>
      </c>
      <c r="D225" s="21">
        <v>3137696926</v>
      </c>
      <c r="E225" s="21" t="s">
        <v>1426</v>
      </c>
      <c r="F225" s="5">
        <v>0</v>
      </c>
      <c r="G225" s="5">
        <v>0</v>
      </c>
      <c r="H225" s="5"/>
      <c r="I225" s="5"/>
      <c r="J225" s="5">
        <f t="shared" si="6"/>
        <v>0</v>
      </c>
      <c r="K225" s="17"/>
      <c r="L225" s="5">
        <f t="shared" si="7"/>
        <v>0</v>
      </c>
    </row>
    <row r="226" spans="1:12" x14ac:dyDescent="0.25">
      <c r="A226" s="21" t="s">
        <v>1414</v>
      </c>
      <c r="B226" s="21" t="s">
        <v>1103</v>
      </c>
      <c r="C226" s="21">
        <v>12060101</v>
      </c>
      <c r="D226" s="21">
        <v>3137698153</v>
      </c>
      <c r="E226" s="21" t="s">
        <v>1426</v>
      </c>
      <c r="F226" s="5">
        <v>0</v>
      </c>
      <c r="G226" s="5">
        <v>0</v>
      </c>
      <c r="H226" s="5"/>
      <c r="I226" s="5"/>
      <c r="J226" s="5">
        <f t="shared" si="6"/>
        <v>0</v>
      </c>
      <c r="K226" s="17"/>
      <c r="L226" s="5">
        <f t="shared" si="7"/>
        <v>0</v>
      </c>
    </row>
    <row r="227" spans="1:12" x14ac:dyDescent="0.25">
      <c r="A227" s="21" t="s">
        <v>1414</v>
      </c>
      <c r="B227" s="21" t="s">
        <v>1103</v>
      </c>
      <c r="C227" s="21">
        <v>12060101</v>
      </c>
      <c r="D227" s="21">
        <v>3137698156</v>
      </c>
      <c r="E227" s="21" t="s">
        <v>1426</v>
      </c>
      <c r="F227" s="5">
        <v>0</v>
      </c>
      <c r="G227" s="5">
        <v>0</v>
      </c>
      <c r="H227" s="5"/>
      <c r="I227" s="5"/>
      <c r="J227" s="5">
        <f t="shared" si="6"/>
        <v>0</v>
      </c>
      <c r="K227" s="17"/>
      <c r="L227" s="5">
        <f t="shared" si="7"/>
        <v>0</v>
      </c>
    </row>
    <row r="228" spans="1:12" x14ac:dyDescent="0.25">
      <c r="A228" s="21" t="s">
        <v>1414</v>
      </c>
      <c r="B228" s="21" t="s">
        <v>1103</v>
      </c>
      <c r="C228" s="21">
        <v>12060101</v>
      </c>
      <c r="D228" s="21">
        <v>3137698161</v>
      </c>
      <c r="E228" s="21" t="s">
        <v>1426</v>
      </c>
      <c r="F228" s="5">
        <v>0</v>
      </c>
      <c r="G228" s="5">
        <v>0</v>
      </c>
      <c r="H228" s="5"/>
      <c r="I228" s="5"/>
      <c r="J228" s="5">
        <f t="shared" si="6"/>
        <v>0</v>
      </c>
      <c r="K228" s="17"/>
      <c r="L228" s="5">
        <f t="shared" si="7"/>
        <v>0</v>
      </c>
    </row>
    <row r="229" spans="1:12" x14ac:dyDescent="0.25">
      <c r="A229" s="21" t="s">
        <v>1414</v>
      </c>
      <c r="B229" s="21" t="s">
        <v>1103</v>
      </c>
      <c r="C229" s="21">
        <v>12060101</v>
      </c>
      <c r="D229" s="21">
        <v>3137698215</v>
      </c>
      <c r="E229" s="21" t="s">
        <v>1426</v>
      </c>
      <c r="F229" s="5">
        <v>0</v>
      </c>
      <c r="G229" s="5">
        <v>0</v>
      </c>
      <c r="H229" s="5"/>
      <c r="I229" s="5"/>
      <c r="J229" s="5">
        <f t="shared" si="6"/>
        <v>0</v>
      </c>
      <c r="K229" s="17"/>
      <c r="L229" s="5">
        <f t="shared" si="7"/>
        <v>0</v>
      </c>
    </row>
    <row r="230" spans="1:12" x14ac:dyDescent="0.25">
      <c r="A230" s="21" t="s">
        <v>1414</v>
      </c>
      <c r="B230" s="21" t="s">
        <v>1103</v>
      </c>
      <c r="C230" s="21">
        <v>12060101</v>
      </c>
      <c r="D230" s="21">
        <v>3137699469</v>
      </c>
      <c r="E230" s="21" t="s">
        <v>1426</v>
      </c>
      <c r="F230" s="5">
        <v>0</v>
      </c>
      <c r="G230" s="5">
        <v>0</v>
      </c>
      <c r="H230" s="5"/>
      <c r="I230" s="5"/>
      <c r="J230" s="5">
        <f t="shared" si="6"/>
        <v>0</v>
      </c>
      <c r="K230" s="17"/>
      <c r="L230" s="5">
        <f t="shared" si="7"/>
        <v>0</v>
      </c>
    </row>
    <row r="231" spans="1:12" x14ac:dyDescent="0.25">
      <c r="A231" s="21" t="s">
        <v>1414</v>
      </c>
      <c r="B231" s="21" t="s">
        <v>1103</v>
      </c>
      <c r="C231" s="21">
        <v>12060101</v>
      </c>
      <c r="D231" s="21">
        <v>3137699471</v>
      </c>
      <c r="E231" s="21" t="s">
        <v>1426</v>
      </c>
      <c r="F231" s="5">
        <v>0</v>
      </c>
      <c r="G231" s="5">
        <v>0</v>
      </c>
      <c r="H231" s="5"/>
      <c r="I231" s="5"/>
      <c r="J231" s="5">
        <f t="shared" si="6"/>
        <v>0</v>
      </c>
      <c r="K231" s="17"/>
      <c r="L231" s="5">
        <f t="shared" si="7"/>
        <v>0</v>
      </c>
    </row>
    <row r="232" spans="1:12" x14ac:dyDescent="0.25">
      <c r="A232" s="21" t="s">
        <v>1414</v>
      </c>
      <c r="B232" s="21" t="s">
        <v>1103</v>
      </c>
      <c r="C232" s="21">
        <v>12060101</v>
      </c>
      <c r="D232" s="21">
        <v>3137700660</v>
      </c>
      <c r="E232" s="21" t="s">
        <v>1426</v>
      </c>
      <c r="F232" s="5">
        <v>0</v>
      </c>
      <c r="G232" s="5">
        <v>0</v>
      </c>
      <c r="H232" s="5"/>
      <c r="I232" s="5"/>
      <c r="J232" s="5">
        <f t="shared" si="6"/>
        <v>0</v>
      </c>
      <c r="K232" s="17"/>
      <c r="L232" s="5">
        <f t="shared" si="7"/>
        <v>0</v>
      </c>
    </row>
    <row r="233" spans="1:12" x14ac:dyDescent="0.25">
      <c r="A233" s="21" t="s">
        <v>1414</v>
      </c>
      <c r="B233" s="21" t="s">
        <v>1103</v>
      </c>
      <c r="C233" s="21">
        <v>12060101</v>
      </c>
      <c r="D233" s="21">
        <v>3137700718</v>
      </c>
      <c r="E233" s="21" t="s">
        <v>1426</v>
      </c>
      <c r="F233" s="5">
        <v>0</v>
      </c>
      <c r="G233" s="5">
        <v>0</v>
      </c>
      <c r="H233" s="5"/>
      <c r="I233" s="5"/>
      <c r="J233" s="5">
        <f t="shared" si="6"/>
        <v>0</v>
      </c>
      <c r="K233" s="17"/>
      <c r="L233" s="5">
        <f t="shared" si="7"/>
        <v>0</v>
      </c>
    </row>
    <row r="234" spans="1:12" x14ac:dyDescent="0.25">
      <c r="A234" s="21" t="s">
        <v>1414</v>
      </c>
      <c r="B234" s="21" t="s">
        <v>1103</v>
      </c>
      <c r="C234" s="21">
        <v>12060101</v>
      </c>
      <c r="D234" s="21">
        <v>3137700730</v>
      </c>
      <c r="E234" s="21" t="s">
        <v>1426</v>
      </c>
      <c r="F234" s="5">
        <v>0</v>
      </c>
      <c r="G234" s="5">
        <v>0</v>
      </c>
      <c r="H234" s="5"/>
      <c r="I234" s="5"/>
      <c r="J234" s="5">
        <f t="shared" si="6"/>
        <v>0</v>
      </c>
      <c r="K234" s="17"/>
      <c r="L234" s="5">
        <f t="shared" si="7"/>
        <v>0</v>
      </c>
    </row>
    <row r="235" spans="1:12" x14ac:dyDescent="0.25">
      <c r="A235" s="21" t="s">
        <v>1414</v>
      </c>
      <c r="B235" s="21" t="s">
        <v>1103</v>
      </c>
      <c r="C235" s="21">
        <v>12060101</v>
      </c>
      <c r="D235" s="21">
        <v>3137701958</v>
      </c>
      <c r="E235" s="21" t="s">
        <v>1426</v>
      </c>
      <c r="F235" s="5">
        <v>0</v>
      </c>
      <c r="G235" s="5">
        <v>0</v>
      </c>
      <c r="H235" s="5"/>
      <c r="I235" s="5"/>
      <c r="J235" s="5">
        <f t="shared" si="6"/>
        <v>0</v>
      </c>
      <c r="K235" s="17"/>
      <c r="L235" s="5">
        <f t="shared" si="7"/>
        <v>0</v>
      </c>
    </row>
    <row r="236" spans="1:12" x14ac:dyDescent="0.25">
      <c r="A236" s="21" t="s">
        <v>1414</v>
      </c>
      <c r="B236" s="21" t="s">
        <v>1103</v>
      </c>
      <c r="C236" s="21">
        <v>12060101</v>
      </c>
      <c r="D236" s="21">
        <v>3137701991</v>
      </c>
      <c r="E236" s="21" t="s">
        <v>1426</v>
      </c>
      <c r="F236" s="5">
        <v>0</v>
      </c>
      <c r="G236" s="5">
        <v>0</v>
      </c>
      <c r="H236" s="5"/>
      <c r="I236" s="5"/>
      <c r="J236" s="5">
        <f t="shared" si="6"/>
        <v>0</v>
      </c>
      <c r="K236" s="17"/>
      <c r="L236" s="5">
        <f t="shared" si="7"/>
        <v>0</v>
      </c>
    </row>
    <row r="237" spans="1:12" x14ac:dyDescent="0.25">
      <c r="A237" s="21" t="s">
        <v>1414</v>
      </c>
      <c r="B237" s="21" t="s">
        <v>1103</v>
      </c>
      <c r="C237" s="21">
        <v>12060101</v>
      </c>
      <c r="D237" s="21">
        <v>3137703213</v>
      </c>
      <c r="E237" s="21" t="s">
        <v>1426</v>
      </c>
      <c r="F237" s="5">
        <v>0</v>
      </c>
      <c r="G237" s="5">
        <v>0</v>
      </c>
      <c r="H237" s="5"/>
      <c r="I237" s="5"/>
      <c r="J237" s="5">
        <f t="shared" si="6"/>
        <v>0</v>
      </c>
      <c r="K237" s="17"/>
      <c r="L237" s="5">
        <f t="shared" si="7"/>
        <v>0</v>
      </c>
    </row>
    <row r="238" spans="1:12" x14ac:dyDescent="0.25">
      <c r="A238" s="21" t="s">
        <v>1414</v>
      </c>
      <c r="B238" s="21" t="s">
        <v>1103</v>
      </c>
      <c r="C238" s="21">
        <v>12060101</v>
      </c>
      <c r="D238" s="21">
        <v>3137703252</v>
      </c>
      <c r="E238" s="21" t="s">
        <v>1426</v>
      </c>
      <c r="F238" s="5">
        <v>0</v>
      </c>
      <c r="G238" s="5">
        <v>0</v>
      </c>
      <c r="H238" s="5"/>
      <c r="I238" s="5"/>
      <c r="J238" s="5">
        <f t="shared" si="6"/>
        <v>0</v>
      </c>
      <c r="K238" s="17"/>
      <c r="L238" s="5">
        <f t="shared" si="7"/>
        <v>0</v>
      </c>
    </row>
    <row r="239" spans="1:12" x14ac:dyDescent="0.25">
      <c r="A239" s="21" t="s">
        <v>1414</v>
      </c>
      <c r="B239" s="21" t="s">
        <v>1103</v>
      </c>
      <c r="C239" s="21">
        <v>12060101</v>
      </c>
      <c r="D239" s="21">
        <v>3137704475</v>
      </c>
      <c r="E239" s="21" t="s">
        <v>1426</v>
      </c>
      <c r="F239" s="5">
        <v>0</v>
      </c>
      <c r="G239" s="5">
        <v>0</v>
      </c>
      <c r="H239" s="5"/>
      <c r="I239" s="5"/>
      <c r="J239" s="5">
        <f t="shared" si="6"/>
        <v>0</v>
      </c>
      <c r="K239" s="17"/>
      <c r="L239" s="5">
        <f t="shared" si="7"/>
        <v>0</v>
      </c>
    </row>
    <row r="240" spans="1:12" x14ac:dyDescent="0.25">
      <c r="A240" s="21" t="s">
        <v>1414</v>
      </c>
      <c r="B240" s="21" t="s">
        <v>1103</v>
      </c>
      <c r="C240" s="21">
        <v>12060101</v>
      </c>
      <c r="D240" s="21">
        <v>3137707013</v>
      </c>
      <c r="E240" s="21" t="s">
        <v>1426</v>
      </c>
      <c r="F240" s="5">
        <v>0</v>
      </c>
      <c r="G240" s="5">
        <v>0</v>
      </c>
      <c r="H240" s="5"/>
      <c r="I240" s="5"/>
      <c r="J240" s="5">
        <f t="shared" si="6"/>
        <v>0</v>
      </c>
      <c r="K240" s="17"/>
      <c r="L240" s="5">
        <f t="shared" si="7"/>
        <v>0</v>
      </c>
    </row>
    <row r="241" spans="1:12" x14ac:dyDescent="0.25">
      <c r="A241" s="21" t="s">
        <v>1414</v>
      </c>
      <c r="B241" s="21" t="s">
        <v>1103</v>
      </c>
      <c r="C241" s="21">
        <v>12060101</v>
      </c>
      <c r="D241" s="21">
        <v>3137707047</v>
      </c>
      <c r="E241" s="21" t="s">
        <v>1426</v>
      </c>
      <c r="F241" s="5">
        <v>0</v>
      </c>
      <c r="G241" s="5">
        <v>0</v>
      </c>
      <c r="H241" s="5"/>
      <c r="I241" s="5"/>
      <c r="J241" s="5">
        <f t="shared" si="6"/>
        <v>0</v>
      </c>
      <c r="K241" s="17"/>
      <c r="L241" s="5">
        <f t="shared" si="7"/>
        <v>0</v>
      </c>
    </row>
    <row r="242" spans="1:12" x14ac:dyDescent="0.25">
      <c r="A242" s="21" t="s">
        <v>1414</v>
      </c>
      <c r="B242" s="21" t="s">
        <v>1103</v>
      </c>
      <c r="C242" s="21">
        <v>12060101</v>
      </c>
      <c r="D242" s="21">
        <v>3137709525</v>
      </c>
      <c r="E242" s="21" t="s">
        <v>1426</v>
      </c>
      <c r="F242" s="5">
        <v>0</v>
      </c>
      <c r="G242" s="5">
        <v>0</v>
      </c>
      <c r="H242" s="5"/>
      <c r="I242" s="5"/>
      <c r="J242" s="5">
        <f t="shared" si="6"/>
        <v>0</v>
      </c>
      <c r="K242" s="17"/>
      <c r="L242" s="5">
        <f t="shared" si="7"/>
        <v>0</v>
      </c>
    </row>
    <row r="243" spans="1:12" x14ac:dyDescent="0.25">
      <c r="A243" s="21" t="s">
        <v>1414</v>
      </c>
      <c r="B243" s="21" t="s">
        <v>1103</v>
      </c>
      <c r="C243" s="21">
        <v>12060101</v>
      </c>
      <c r="D243" s="21">
        <v>3137710846</v>
      </c>
      <c r="E243" s="21" t="s">
        <v>1426</v>
      </c>
      <c r="F243" s="5">
        <v>0</v>
      </c>
      <c r="G243" s="5">
        <v>0</v>
      </c>
      <c r="H243" s="5"/>
      <c r="I243" s="5"/>
      <c r="J243" s="5">
        <f t="shared" si="6"/>
        <v>0</v>
      </c>
      <c r="K243" s="17"/>
      <c r="L243" s="5">
        <f t="shared" si="7"/>
        <v>0</v>
      </c>
    </row>
    <row r="244" spans="1:12" x14ac:dyDescent="0.25">
      <c r="A244" s="21" t="s">
        <v>1414</v>
      </c>
      <c r="B244" s="21" t="s">
        <v>1103</v>
      </c>
      <c r="C244" s="21">
        <v>12060101</v>
      </c>
      <c r="D244" s="21">
        <v>3137712055</v>
      </c>
      <c r="E244" s="21" t="s">
        <v>1426</v>
      </c>
      <c r="F244" s="5">
        <v>0</v>
      </c>
      <c r="G244" s="5">
        <v>0</v>
      </c>
      <c r="H244" s="5"/>
      <c r="I244" s="5"/>
      <c r="J244" s="5">
        <f t="shared" si="6"/>
        <v>0</v>
      </c>
      <c r="K244" s="17"/>
      <c r="L244" s="5">
        <f t="shared" si="7"/>
        <v>0</v>
      </c>
    </row>
    <row r="245" spans="1:12" x14ac:dyDescent="0.25">
      <c r="A245" s="21" t="s">
        <v>1414</v>
      </c>
      <c r="B245" s="21" t="s">
        <v>1103</v>
      </c>
      <c r="C245" s="21">
        <v>12060101</v>
      </c>
      <c r="D245" s="21">
        <v>3137713305</v>
      </c>
      <c r="E245" s="21" t="s">
        <v>1426</v>
      </c>
      <c r="F245" s="5">
        <v>0</v>
      </c>
      <c r="G245" s="5">
        <v>0</v>
      </c>
      <c r="H245" s="5"/>
      <c r="I245" s="5"/>
      <c r="J245" s="5">
        <f t="shared" si="6"/>
        <v>0</v>
      </c>
      <c r="K245" s="17"/>
      <c r="L245" s="5">
        <f t="shared" si="7"/>
        <v>0</v>
      </c>
    </row>
    <row r="246" spans="1:12" x14ac:dyDescent="0.25">
      <c r="A246" s="21" t="s">
        <v>1414</v>
      </c>
      <c r="B246" s="21" t="s">
        <v>1103</v>
      </c>
      <c r="C246" s="21">
        <v>12060101</v>
      </c>
      <c r="D246" s="21">
        <v>3137713332</v>
      </c>
      <c r="E246" s="21" t="s">
        <v>1426</v>
      </c>
      <c r="F246" s="5">
        <v>0</v>
      </c>
      <c r="G246" s="5">
        <v>0</v>
      </c>
      <c r="H246" s="5"/>
      <c r="I246" s="5"/>
      <c r="J246" s="5">
        <f t="shared" si="6"/>
        <v>0</v>
      </c>
      <c r="K246" s="17"/>
      <c r="L246" s="5">
        <f t="shared" si="7"/>
        <v>0</v>
      </c>
    </row>
    <row r="247" spans="1:12" x14ac:dyDescent="0.25">
      <c r="A247" s="21" t="s">
        <v>1414</v>
      </c>
      <c r="B247" s="21" t="s">
        <v>1103</v>
      </c>
      <c r="C247" s="21">
        <v>12060101</v>
      </c>
      <c r="D247" s="21">
        <v>3137713347</v>
      </c>
      <c r="E247" s="21" t="s">
        <v>1426</v>
      </c>
      <c r="F247" s="5">
        <v>0</v>
      </c>
      <c r="G247" s="5">
        <v>0</v>
      </c>
      <c r="H247" s="5"/>
      <c r="I247" s="5"/>
      <c r="J247" s="5">
        <f t="shared" si="6"/>
        <v>0</v>
      </c>
      <c r="K247" s="17"/>
      <c r="L247" s="5">
        <f t="shared" si="7"/>
        <v>0</v>
      </c>
    </row>
    <row r="248" spans="1:12" x14ac:dyDescent="0.25">
      <c r="A248" s="21" t="s">
        <v>1414</v>
      </c>
      <c r="B248" s="21" t="s">
        <v>1103</v>
      </c>
      <c r="C248" s="21">
        <v>12060101</v>
      </c>
      <c r="D248" s="21">
        <v>3137714579</v>
      </c>
      <c r="E248" s="21" t="s">
        <v>1426</v>
      </c>
      <c r="F248" s="5">
        <v>0</v>
      </c>
      <c r="G248" s="5">
        <v>0</v>
      </c>
      <c r="H248" s="5"/>
      <c r="I248" s="5"/>
      <c r="J248" s="5">
        <f t="shared" si="6"/>
        <v>0</v>
      </c>
      <c r="K248" s="17"/>
      <c r="L248" s="5">
        <f t="shared" si="7"/>
        <v>0</v>
      </c>
    </row>
    <row r="249" spans="1:12" x14ac:dyDescent="0.25">
      <c r="A249" s="21" t="s">
        <v>1414</v>
      </c>
      <c r="B249" s="21" t="s">
        <v>1103</v>
      </c>
      <c r="C249" s="21">
        <v>12060101</v>
      </c>
      <c r="D249" s="21">
        <v>3137714639</v>
      </c>
      <c r="E249" s="21" t="s">
        <v>1426</v>
      </c>
      <c r="F249" s="5">
        <v>0</v>
      </c>
      <c r="G249" s="5">
        <v>0</v>
      </c>
      <c r="H249" s="5"/>
      <c r="I249" s="5"/>
      <c r="J249" s="5">
        <f t="shared" si="6"/>
        <v>0</v>
      </c>
      <c r="K249" s="17"/>
      <c r="L249" s="5">
        <f t="shared" si="7"/>
        <v>0</v>
      </c>
    </row>
    <row r="250" spans="1:12" x14ac:dyDescent="0.25">
      <c r="A250" s="21" t="s">
        <v>1414</v>
      </c>
      <c r="B250" s="21" t="s">
        <v>1103</v>
      </c>
      <c r="C250" s="21">
        <v>12060101</v>
      </c>
      <c r="D250" s="21">
        <v>3137715892</v>
      </c>
      <c r="E250" s="21" t="s">
        <v>1426</v>
      </c>
      <c r="F250" s="5">
        <v>0</v>
      </c>
      <c r="G250" s="5">
        <v>0</v>
      </c>
      <c r="H250" s="5"/>
      <c r="I250" s="5"/>
      <c r="J250" s="5">
        <f t="shared" si="6"/>
        <v>0</v>
      </c>
      <c r="K250" s="17"/>
      <c r="L250" s="5">
        <f t="shared" si="7"/>
        <v>0</v>
      </c>
    </row>
    <row r="251" spans="1:12" x14ac:dyDescent="0.25">
      <c r="A251" s="21" t="s">
        <v>1414</v>
      </c>
      <c r="B251" s="21" t="s">
        <v>1103</v>
      </c>
      <c r="C251" s="21">
        <v>12060101</v>
      </c>
      <c r="D251" s="21">
        <v>3137717098</v>
      </c>
      <c r="E251" s="21" t="s">
        <v>1426</v>
      </c>
      <c r="F251" s="5">
        <v>0</v>
      </c>
      <c r="G251" s="5">
        <v>0</v>
      </c>
      <c r="H251" s="5"/>
      <c r="I251" s="5"/>
      <c r="J251" s="5">
        <f t="shared" si="6"/>
        <v>0</v>
      </c>
      <c r="K251" s="17"/>
      <c r="L251" s="5">
        <f t="shared" si="7"/>
        <v>0</v>
      </c>
    </row>
    <row r="252" spans="1:12" x14ac:dyDescent="0.25">
      <c r="A252" s="21" t="s">
        <v>1414</v>
      </c>
      <c r="B252" s="21" t="s">
        <v>1103</v>
      </c>
      <c r="C252" s="21">
        <v>12060101</v>
      </c>
      <c r="D252" s="21">
        <v>3137717124</v>
      </c>
      <c r="E252" s="21" t="s">
        <v>1426</v>
      </c>
      <c r="F252" s="5">
        <v>0</v>
      </c>
      <c r="G252" s="5">
        <v>0</v>
      </c>
      <c r="H252" s="5"/>
      <c r="I252" s="5"/>
      <c r="J252" s="5">
        <f t="shared" si="6"/>
        <v>0</v>
      </c>
      <c r="K252" s="17"/>
      <c r="L252" s="5">
        <f t="shared" si="7"/>
        <v>0</v>
      </c>
    </row>
    <row r="253" spans="1:12" x14ac:dyDescent="0.25">
      <c r="A253" s="21" t="s">
        <v>1414</v>
      </c>
      <c r="B253" s="21" t="s">
        <v>1103</v>
      </c>
      <c r="C253" s="21">
        <v>12060101</v>
      </c>
      <c r="D253" s="21">
        <v>3137718395</v>
      </c>
      <c r="E253" s="21" t="s">
        <v>1426</v>
      </c>
      <c r="F253" s="5">
        <v>0</v>
      </c>
      <c r="G253" s="5">
        <v>0</v>
      </c>
      <c r="H253" s="5"/>
      <c r="I253" s="5"/>
      <c r="J253" s="5">
        <f t="shared" si="6"/>
        <v>0</v>
      </c>
      <c r="K253" s="17"/>
      <c r="L253" s="5">
        <f t="shared" si="7"/>
        <v>0</v>
      </c>
    </row>
    <row r="254" spans="1:12" x14ac:dyDescent="0.25">
      <c r="A254" s="21" t="s">
        <v>1414</v>
      </c>
      <c r="B254" s="21" t="s">
        <v>1103</v>
      </c>
      <c r="C254" s="21">
        <v>12060101</v>
      </c>
      <c r="D254" s="21">
        <v>3137718432</v>
      </c>
      <c r="E254" s="21" t="s">
        <v>1426</v>
      </c>
      <c r="F254" s="5">
        <v>0</v>
      </c>
      <c r="G254" s="5">
        <v>0</v>
      </c>
      <c r="H254" s="5"/>
      <c r="I254" s="5"/>
      <c r="J254" s="5">
        <f t="shared" si="6"/>
        <v>0</v>
      </c>
      <c r="K254" s="17"/>
      <c r="L254" s="5">
        <f t="shared" si="7"/>
        <v>0</v>
      </c>
    </row>
    <row r="255" spans="1:12" x14ac:dyDescent="0.25">
      <c r="A255" s="21" t="s">
        <v>1414</v>
      </c>
      <c r="B255" s="21" t="s">
        <v>1103</v>
      </c>
      <c r="C255" s="21">
        <v>12060101</v>
      </c>
      <c r="D255" s="21">
        <v>3137719647</v>
      </c>
      <c r="E255" s="21" t="s">
        <v>1426</v>
      </c>
      <c r="F255" s="5">
        <v>0</v>
      </c>
      <c r="G255" s="5">
        <v>0</v>
      </c>
      <c r="H255" s="5"/>
      <c r="I255" s="5"/>
      <c r="J255" s="5">
        <f t="shared" si="6"/>
        <v>0</v>
      </c>
      <c r="K255" s="17"/>
      <c r="L255" s="5">
        <f t="shared" si="7"/>
        <v>0</v>
      </c>
    </row>
    <row r="256" spans="1:12" x14ac:dyDescent="0.25">
      <c r="A256" s="21" t="s">
        <v>1414</v>
      </c>
      <c r="B256" s="21" t="s">
        <v>1103</v>
      </c>
      <c r="C256" s="21">
        <v>12060101</v>
      </c>
      <c r="D256" s="21">
        <v>3137720889</v>
      </c>
      <c r="E256" s="21" t="s">
        <v>1426</v>
      </c>
      <c r="F256" s="5">
        <v>0</v>
      </c>
      <c r="G256" s="5">
        <v>0</v>
      </c>
      <c r="H256" s="5"/>
      <c r="I256" s="5"/>
      <c r="J256" s="5">
        <f t="shared" si="6"/>
        <v>0</v>
      </c>
      <c r="K256" s="17"/>
      <c r="L256" s="5">
        <f t="shared" si="7"/>
        <v>0</v>
      </c>
    </row>
    <row r="257" spans="1:12" x14ac:dyDescent="0.25">
      <c r="A257" s="21" t="s">
        <v>1414</v>
      </c>
      <c r="B257" s="21" t="s">
        <v>1103</v>
      </c>
      <c r="C257" s="21">
        <v>12060101</v>
      </c>
      <c r="D257" s="21">
        <v>3137720928</v>
      </c>
      <c r="E257" s="21" t="s">
        <v>1426</v>
      </c>
      <c r="F257" s="5">
        <v>0</v>
      </c>
      <c r="G257" s="5">
        <v>0</v>
      </c>
      <c r="H257" s="5"/>
      <c r="I257" s="5"/>
      <c r="J257" s="5">
        <f t="shared" si="6"/>
        <v>0</v>
      </c>
      <c r="K257" s="17"/>
      <c r="L257" s="5">
        <f t="shared" si="7"/>
        <v>0</v>
      </c>
    </row>
    <row r="258" spans="1:12" x14ac:dyDescent="0.25">
      <c r="A258" s="21" t="s">
        <v>1414</v>
      </c>
      <c r="B258" s="21" t="s">
        <v>1103</v>
      </c>
      <c r="C258" s="21">
        <v>12060101</v>
      </c>
      <c r="D258" s="21">
        <v>3137722170</v>
      </c>
      <c r="E258" s="21" t="s">
        <v>1426</v>
      </c>
      <c r="F258" s="5">
        <v>0</v>
      </c>
      <c r="G258" s="5">
        <v>0</v>
      </c>
      <c r="H258" s="5"/>
      <c r="I258" s="5"/>
      <c r="J258" s="5">
        <f t="shared" ref="J258:J321" si="8">F258*19%</f>
        <v>0</v>
      </c>
      <c r="K258" s="17"/>
      <c r="L258" s="5">
        <f t="shared" ref="L258:L321" si="9">F258+G258+I258+J258</f>
        <v>0</v>
      </c>
    </row>
    <row r="259" spans="1:12" x14ac:dyDescent="0.25">
      <c r="A259" s="21" t="s">
        <v>1414</v>
      </c>
      <c r="B259" s="21" t="s">
        <v>1103</v>
      </c>
      <c r="C259" s="21">
        <v>12060101</v>
      </c>
      <c r="D259" s="21">
        <v>3137722189</v>
      </c>
      <c r="E259" s="21" t="s">
        <v>1426</v>
      </c>
      <c r="F259" s="5">
        <v>0</v>
      </c>
      <c r="G259" s="5">
        <v>0</v>
      </c>
      <c r="H259" s="5"/>
      <c r="I259" s="5"/>
      <c r="J259" s="5">
        <f t="shared" si="8"/>
        <v>0</v>
      </c>
      <c r="K259" s="17"/>
      <c r="L259" s="5">
        <f t="shared" si="9"/>
        <v>0</v>
      </c>
    </row>
    <row r="260" spans="1:12" x14ac:dyDescent="0.25">
      <c r="A260" s="21" t="s">
        <v>1414</v>
      </c>
      <c r="B260" s="21" t="s">
        <v>1103</v>
      </c>
      <c r="C260" s="21">
        <v>12060101</v>
      </c>
      <c r="D260" s="21">
        <v>3137723456</v>
      </c>
      <c r="E260" s="21" t="s">
        <v>1426</v>
      </c>
      <c r="F260" s="5">
        <v>0</v>
      </c>
      <c r="G260" s="5">
        <v>0</v>
      </c>
      <c r="H260" s="5"/>
      <c r="I260" s="5"/>
      <c r="J260" s="5">
        <f t="shared" si="8"/>
        <v>0</v>
      </c>
      <c r="K260" s="17"/>
      <c r="L260" s="5">
        <f t="shared" si="9"/>
        <v>0</v>
      </c>
    </row>
    <row r="261" spans="1:12" x14ac:dyDescent="0.25">
      <c r="A261" s="21" t="s">
        <v>1414</v>
      </c>
      <c r="B261" s="21" t="s">
        <v>1103</v>
      </c>
      <c r="C261" s="21">
        <v>12060101</v>
      </c>
      <c r="D261" s="21">
        <v>3137724678</v>
      </c>
      <c r="E261" s="21" t="s">
        <v>1426</v>
      </c>
      <c r="F261" s="5">
        <v>0</v>
      </c>
      <c r="G261" s="5">
        <v>0</v>
      </c>
      <c r="H261" s="5"/>
      <c r="I261" s="5"/>
      <c r="J261" s="5">
        <f t="shared" si="8"/>
        <v>0</v>
      </c>
      <c r="K261" s="17"/>
      <c r="L261" s="5">
        <f t="shared" si="9"/>
        <v>0</v>
      </c>
    </row>
    <row r="262" spans="1:12" x14ac:dyDescent="0.25">
      <c r="A262" s="21" t="s">
        <v>1414</v>
      </c>
      <c r="B262" s="21" t="s">
        <v>1103</v>
      </c>
      <c r="C262" s="21">
        <v>12060101</v>
      </c>
      <c r="D262" s="21">
        <v>3137724697</v>
      </c>
      <c r="E262" s="21" t="s">
        <v>1426</v>
      </c>
      <c r="F262" s="5">
        <v>0</v>
      </c>
      <c r="G262" s="5">
        <v>0</v>
      </c>
      <c r="H262" s="5"/>
      <c r="I262" s="5"/>
      <c r="J262" s="5">
        <f t="shared" si="8"/>
        <v>0</v>
      </c>
      <c r="K262" s="17"/>
      <c r="L262" s="5">
        <f t="shared" si="9"/>
        <v>0</v>
      </c>
    </row>
    <row r="263" spans="1:12" x14ac:dyDescent="0.25">
      <c r="A263" s="21" t="s">
        <v>1414</v>
      </c>
      <c r="B263" s="21" t="s">
        <v>1103</v>
      </c>
      <c r="C263" s="21">
        <v>12060101</v>
      </c>
      <c r="D263" s="21">
        <v>3137751239</v>
      </c>
      <c r="E263" s="21" t="s">
        <v>1426</v>
      </c>
      <c r="F263" s="5">
        <v>0</v>
      </c>
      <c r="G263" s="5">
        <v>0</v>
      </c>
      <c r="H263" s="5"/>
      <c r="I263" s="5"/>
      <c r="J263" s="5">
        <f t="shared" si="8"/>
        <v>0</v>
      </c>
      <c r="K263" s="17"/>
      <c r="L263" s="5">
        <f t="shared" si="9"/>
        <v>0</v>
      </c>
    </row>
    <row r="264" spans="1:12" x14ac:dyDescent="0.25">
      <c r="A264" s="21" t="s">
        <v>1414</v>
      </c>
      <c r="B264" s="21" t="s">
        <v>1103</v>
      </c>
      <c r="C264" s="21">
        <v>12060101</v>
      </c>
      <c r="D264" s="21">
        <v>3137751283</v>
      </c>
      <c r="E264" s="21" t="s">
        <v>1426</v>
      </c>
      <c r="F264" s="5">
        <v>0</v>
      </c>
      <c r="G264" s="5">
        <v>0</v>
      </c>
      <c r="H264" s="5"/>
      <c r="I264" s="5"/>
      <c r="J264" s="5">
        <f t="shared" si="8"/>
        <v>0</v>
      </c>
      <c r="K264" s="17"/>
      <c r="L264" s="5">
        <f t="shared" si="9"/>
        <v>0</v>
      </c>
    </row>
    <row r="265" spans="1:12" x14ac:dyDescent="0.25">
      <c r="A265" s="21" t="s">
        <v>1414</v>
      </c>
      <c r="B265" s="21" t="s">
        <v>1170</v>
      </c>
      <c r="C265" s="21">
        <v>12060101</v>
      </c>
      <c r="D265" s="21">
        <v>3137753738</v>
      </c>
      <c r="E265" s="21" t="s">
        <v>1426</v>
      </c>
      <c r="F265" s="5">
        <v>0</v>
      </c>
      <c r="G265" s="5">
        <v>0</v>
      </c>
      <c r="H265" s="5"/>
      <c r="I265" s="5"/>
      <c r="J265" s="5">
        <f t="shared" si="8"/>
        <v>0</v>
      </c>
      <c r="K265" s="17"/>
      <c r="L265" s="5">
        <f t="shared" si="9"/>
        <v>0</v>
      </c>
    </row>
    <row r="266" spans="1:12" x14ac:dyDescent="0.25">
      <c r="A266" s="21" t="s">
        <v>1414</v>
      </c>
      <c r="B266" s="21" t="s">
        <v>1103</v>
      </c>
      <c r="C266" s="21">
        <v>12060101</v>
      </c>
      <c r="D266" s="21">
        <v>3137753759</v>
      </c>
      <c r="E266" s="21" t="s">
        <v>1426</v>
      </c>
      <c r="F266" s="5">
        <v>0</v>
      </c>
      <c r="G266" s="5">
        <v>0</v>
      </c>
      <c r="H266" s="5"/>
      <c r="I266" s="5"/>
      <c r="J266" s="5">
        <f t="shared" si="8"/>
        <v>0</v>
      </c>
      <c r="K266" s="17"/>
      <c r="L266" s="5">
        <f t="shared" si="9"/>
        <v>0</v>
      </c>
    </row>
    <row r="267" spans="1:12" x14ac:dyDescent="0.25">
      <c r="A267" s="21" t="s">
        <v>1414</v>
      </c>
      <c r="B267" s="21" t="s">
        <v>1103</v>
      </c>
      <c r="C267" s="21">
        <v>12060101</v>
      </c>
      <c r="D267" s="21">
        <v>3137755052</v>
      </c>
      <c r="E267" s="21" t="s">
        <v>1426</v>
      </c>
      <c r="F267" s="5">
        <v>0</v>
      </c>
      <c r="G267" s="5">
        <v>0</v>
      </c>
      <c r="H267" s="5"/>
      <c r="I267" s="5"/>
      <c r="J267" s="5">
        <f t="shared" si="8"/>
        <v>0</v>
      </c>
      <c r="K267" s="17"/>
      <c r="L267" s="5">
        <f t="shared" si="9"/>
        <v>0</v>
      </c>
    </row>
    <row r="268" spans="1:12" x14ac:dyDescent="0.25">
      <c r="A268" s="21" t="s">
        <v>1414</v>
      </c>
      <c r="B268" s="21" t="s">
        <v>1103</v>
      </c>
      <c r="C268" s="21">
        <v>12060101</v>
      </c>
      <c r="D268" s="21">
        <v>3137755067</v>
      </c>
      <c r="E268" s="21" t="s">
        <v>1426</v>
      </c>
      <c r="F268" s="5">
        <v>0</v>
      </c>
      <c r="G268" s="5">
        <v>0</v>
      </c>
      <c r="H268" s="5"/>
      <c r="I268" s="5"/>
      <c r="J268" s="5">
        <f t="shared" si="8"/>
        <v>0</v>
      </c>
      <c r="K268" s="17"/>
      <c r="L268" s="5">
        <f t="shared" si="9"/>
        <v>0</v>
      </c>
    </row>
    <row r="269" spans="1:12" x14ac:dyDescent="0.25">
      <c r="A269" s="21" t="s">
        <v>1414</v>
      </c>
      <c r="B269" s="21" t="s">
        <v>1103</v>
      </c>
      <c r="C269" s="21">
        <v>12060101</v>
      </c>
      <c r="D269" s="21">
        <v>3137756323</v>
      </c>
      <c r="E269" s="21" t="s">
        <v>1426</v>
      </c>
      <c r="F269" s="5">
        <v>0</v>
      </c>
      <c r="G269" s="5">
        <v>0</v>
      </c>
      <c r="H269" s="5"/>
      <c r="I269" s="5"/>
      <c r="J269" s="5">
        <f t="shared" si="8"/>
        <v>0</v>
      </c>
      <c r="K269" s="17"/>
      <c r="L269" s="5">
        <f t="shared" si="9"/>
        <v>0</v>
      </c>
    </row>
    <row r="270" spans="1:12" x14ac:dyDescent="0.25">
      <c r="A270" s="21" t="s">
        <v>1414</v>
      </c>
      <c r="B270" s="21" t="s">
        <v>1103</v>
      </c>
      <c r="C270" s="21">
        <v>12060101</v>
      </c>
      <c r="D270" s="21">
        <v>3137757556</v>
      </c>
      <c r="E270" s="21" t="s">
        <v>1426</v>
      </c>
      <c r="F270" s="5">
        <v>0</v>
      </c>
      <c r="G270" s="5">
        <v>0</v>
      </c>
      <c r="H270" s="5"/>
      <c r="I270" s="5"/>
      <c r="J270" s="5">
        <f t="shared" si="8"/>
        <v>0</v>
      </c>
      <c r="K270" s="17"/>
      <c r="L270" s="5">
        <f t="shared" si="9"/>
        <v>0</v>
      </c>
    </row>
    <row r="271" spans="1:12" x14ac:dyDescent="0.25">
      <c r="A271" s="21" t="s">
        <v>1414</v>
      </c>
      <c r="B271" s="21" t="s">
        <v>1103</v>
      </c>
      <c r="C271" s="21">
        <v>12060101</v>
      </c>
      <c r="D271" s="21">
        <v>3137758819</v>
      </c>
      <c r="E271" s="21" t="s">
        <v>1426</v>
      </c>
      <c r="F271" s="5">
        <v>0</v>
      </c>
      <c r="G271" s="5">
        <v>0</v>
      </c>
      <c r="H271" s="5"/>
      <c r="I271" s="5"/>
      <c r="J271" s="5">
        <f t="shared" si="8"/>
        <v>0</v>
      </c>
      <c r="K271" s="17"/>
      <c r="L271" s="5">
        <f t="shared" si="9"/>
        <v>0</v>
      </c>
    </row>
    <row r="272" spans="1:12" x14ac:dyDescent="0.25">
      <c r="A272" s="21" t="s">
        <v>1414</v>
      </c>
      <c r="B272" s="21" t="s">
        <v>1103</v>
      </c>
      <c r="C272" s="21">
        <v>12060101</v>
      </c>
      <c r="D272" s="21">
        <v>3137758834</v>
      </c>
      <c r="E272" s="21" t="s">
        <v>1426</v>
      </c>
      <c r="F272" s="5">
        <v>0</v>
      </c>
      <c r="G272" s="5">
        <v>0</v>
      </c>
      <c r="H272" s="5"/>
      <c r="I272" s="5"/>
      <c r="J272" s="5">
        <f t="shared" si="8"/>
        <v>0</v>
      </c>
      <c r="K272" s="17"/>
      <c r="L272" s="5">
        <f t="shared" si="9"/>
        <v>0</v>
      </c>
    </row>
    <row r="273" spans="1:12" x14ac:dyDescent="0.25">
      <c r="A273" s="21" t="s">
        <v>1414</v>
      </c>
      <c r="B273" s="21" t="s">
        <v>1103</v>
      </c>
      <c r="C273" s="21">
        <v>12060101</v>
      </c>
      <c r="D273" s="21">
        <v>3137758836</v>
      </c>
      <c r="E273" s="21" t="s">
        <v>1426</v>
      </c>
      <c r="F273" s="5">
        <v>0</v>
      </c>
      <c r="G273" s="5">
        <v>0</v>
      </c>
      <c r="H273" s="5"/>
      <c r="I273" s="5"/>
      <c r="J273" s="5">
        <f t="shared" si="8"/>
        <v>0</v>
      </c>
      <c r="K273" s="17"/>
      <c r="L273" s="5">
        <f t="shared" si="9"/>
        <v>0</v>
      </c>
    </row>
    <row r="274" spans="1:12" x14ac:dyDescent="0.25">
      <c r="A274" s="21" t="s">
        <v>1414</v>
      </c>
      <c r="B274" s="21" t="s">
        <v>1103</v>
      </c>
      <c r="C274" s="21">
        <v>12060101</v>
      </c>
      <c r="D274" s="21">
        <v>3137760127</v>
      </c>
      <c r="E274" s="21" t="s">
        <v>1426</v>
      </c>
      <c r="F274" s="5">
        <v>0</v>
      </c>
      <c r="G274" s="5">
        <v>0</v>
      </c>
      <c r="H274" s="5"/>
      <c r="I274" s="5"/>
      <c r="J274" s="5">
        <f t="shared" si="8"/>
        <v>0</v>
      </c>
      <c r="K274" s="17"/>
      <c r="L274" s="5">
        <f t="shared" si="9"/>
        <v>0</v>
      </c>
    </row>
    <row r="275" spans="1:12" x14ac:dyDescent="0.25">
      <c r="A275" s="21" t="s">
        <v>1414</v>
      </c>
      <c r="B275" s="21" t="s">
        <v>1103</v>
      </c>
      <c r="C275" s="21">
        <v>12060101</v>
      </c>
      <c r="D275" s="21">
        <v>3137762151</v>
      </c>
      <c r="E275" s="21" t="s">
        <v>1426</v>
      </c>
      <c r="F275" s="5">
        <v>0</v>
      </c>
      <c r="G275" s="5">
        <v>0</v>
      </c>
      <c r="H275" s="5"/>
      <c r="I275" s="5"/>
      <c r="J275" s="5">
        <f t="shared" si="8"/>
        <v>0</v>
      </c>
      <c r="K275" s="17"/>
      <c r="L275" s="5">
        <f t="shared" si="9"/>
        <v>0</v>
      </c>
    </row>
    <row r="276" spans="1:12" x14ac:dyDescent="0.25">
      <c r="A276" s="21" t="s">
        <v>1414</v>
      </c>
      <c r="B276" s="21" t="s">
        <v>1103</v>
      </c>
      <c r="C276" s="21">
        <v>12060101</v>
      </c>
      <c r="D276" s="21">
        <v>3137762174</v>
      </c>
      <c r="E276" s="21" t="s">
        <v>1426</v>
      </c>
      <c r="F276" s="5">
        <v>0</v>
      </c>
      <c r="G276" s="5">
        <v>0</v>
      </c>
      <c r="H276" s="5"/>
      <c r="I276" s="5"/>
      <c r="J276" s="5">
        <f t="shared" si="8"/>
        <v>0</v>
      </c>
      <c r="K276" s="17"/>
      <c r="L276" s="5">
        <f t="shared" si="9"/>
        <v>0</v>
      </c>
    </row>
    <row r="277" spans="1:12" x14ac:dyDescent="0.25">
      <c r="A277" s="21" t="s">
        <v>1414</v>
      </c>
      <c r="B277" s="21" t="s">
        <v>1170</v>
      </c>
      <c r="C277" s="21">
        <v>12060101</v>
      </c>
      <c r="D277" s="21">
        <v>3137762188</v>
      </c>
      <c r="E277" s="21" t="s">
        <v>1426</v>
      </c>
      <c r="F277" s="5">
        <v>0</v>
      </c>
      <c r="G277" s="5">
        <v>0</v>
      </c>
      <c r="H277" s="5"/>
      <c r="I277" s="5"/>
      <c r="J277" s="5">
        <f t="shared" si="8"/>
        <v>0</v>
      </c>
      <c r="K277" s="17"/>
      <c r="L277" s="5">
        <f t="shared" si="9"/>
        <v>0</v>
      </c>
    </row>
    <row r="278" spans="1:12" x14ac:dyDescent="0.25">
      <c r="A278" s="21" t="s">
        <v>1414</v>
      </c>
      <c r="B278" s="21" t="s">
        <v>1103</v>
      </c>
      <c r="C278" s="21">
        <v>12060101</v>
      </c>
      <c r="D278" s="21">
        <v>3137762544</v>
      </c>
      <c r="E278" s="21" t="s">
        <v>1426</v>
      </c>
      <c r="F278" s="5">
        <v>0</v>
      </c>
      <c r="G278" s="5">
        <v>0</v>
      </c>
      <c r="H278" s="5"/>
      <c r="I278" s="5"/>
      <c r="J278" s="5">
        <f t="shared" si="8"/>
        <v>0</v>
      </c>
      <c r="K278" s="17"/>
      <c r="L278" s="5">
        <f t="shared" si="9"/>
        <v>0</v>
      </c>
    </row>
    <row r="279" spans="1:12" x14ac:dyDescent="0.25">
      <c r="A279" s="21" t="s">
        <v>1414</v>
      </c>
      <c r="B279" s="21" t="s">
        <v>1103</v>
      </c>
      <c r="C279" s="21">
        <v>12060101</v>
      </c>
      <c r="D279" s="21">
        <v>3137764104</v>
      </c>
      <c r="E279" s="21" t="s">
        <v>1426</v>
      </c>
      <c r="F279" s="5">
        <v>0</v>
      </c>
      <c r="G279" s="5">
        <v>0</v>
      </c>
      <c r="H279" s="5"/>
      <c r="I279" s="5"/>
      <c r="J279" s="5">
        <f t="shared" si="8"/>
        <v>0</v>
      </c>
      <c r="K279" s="17"/>
      <c r="L279" s="5">
        <f t="shared" si="9"/>
        <v>0</v>
      </c>
    </row>
    <row r="280" spans="1:12" x14ac:dyDescent="0.25">
      <c r="A280" s="21" t="s">
        <v>1414</v>
      </c>
      <c r="B280" s="21" t="s">
        <v>1103</v>
      </c>
      <c r="C280" s="21">
        <v>12060101</v>
      </c>
      <c r="D280" s="21">
        <v>3137764194</v>
      </c>
      <c r="E280" s="21" t="s">
        <v>1426</v>
      </c>
      <c r="F280" s="5">
        <v>0</v>
      </c>
      <c r="G280" s="5">
        <v>0</v>
      </c>
      <c r="H280" s="5"/>
      <c r="I280" s="5"/>
      <c r="J280" s="5">
        <f t="shared" si="8"/>
        <v>0</v>
      </c>
      <c r="K280" s="17"/>
      <c r="L280" s="5">
        <f t="shared" si="9"/>
        <v>0</v>
      </c>
    </row>
    <row r="281" spans="1:12" x14ac:dyDescent="0.25">
      <c r="A281" s="21" t="s">
        <v>1414</v>
      </c>
      <c r="B281" s="21" t="s">
        <v>1170</v>
      </c>
      <c r="C281" s="21">
        <v>12060101</v>
      </c>
      <c r="D281" s="21">
        <v>3137764314</v>
      </c>
      <c r="E281" s="21" t="s">
        <v>1426</v>
      </c>
      <c r="F281" s="5">
        <v>0</v>
      </c>
      <c r="G281" s="5">
        <v>0</v>
      </c>
      <c r="H281" s="5"/>
      <c r="I281" s="5"/>
      <c r="J281" s="5">
        <f t="shared" si="8"/>
        <v>0</v>
      </c>
      <c r="K281" s="17"/>
      <c r="L281" s="5">
        <f t="shared" si="9"/>
        <v>0</v>
      </c>
    </row>
    <row r="282" spans="1:12" x14ac:dyDescent="0.25">
      <c r="A282" s="21" t="s">
        <v>1414</v>
      </c>
      <c r="B282" s="21" t="s">
        <v>1103</v>
      </c>
      <c r="C282" s="21">
        <v>12060101</v>
      </c>
      <c r="D282" s="21">
        <v>3137764358</v>
      </c>
      <c r="E282" s="21" t="s">
        <v>1426</v>
      </c>
      <c r="F282" s="5">
        <v>0</v>
      </c>
      <c r="G282" s="5">
        <v>0</v>
      </c>
      <c r="H282" s="5"/>
      <c r="I282" s="5"/>
      <c r="J282" s="5">
        <f t="shared" si="8"/>
        <v>0</v>
      </c>
      <c r="K282" s="17"/>
      <c r="L282" s="5">
        <f t="shared" si="9"/>
        <v>0</v>
      </c>
    </row>
    <row r="283" spans="1:12" x14ac:dyDescent="0.25">
      <c r="A283" s="21" t="s">
        <v>1410</v>
      </c>
      <c r="B283" s="21" t="s">
        <v>1186</v>
      </c>
      <c r="C283" s="21">
        <v>11010101</v>
      </c>
      <c r="D283" s="21">
        <v>3137912839</v>
      </c>
      <c r="E283" s="21" t="s">
        <v>1426</v>
      </c>
      <c r="F283" s="5">
        <v>0</v>
      </c>
      <c r="G283" s="5">
        <v>0</v>
      </c>
      <c r="H283" s="5"/>
      <c r="I283" s="5"/>
      <c r="J283" s="5">
        <f t="shared" si="8"/>
        <v>0</v>
      </c>
      <c r="K283" s="17"/>
      <c r="L283" s="5">
        <f t="shared" si="9"/>
        <v>0</v>
      </c>
    </row>
    <row r="284" spans="1:12" x14ac:dyDescent="0.25">
      <c r="A284" s="21" t="s">
        <v>1415</v>
      </c>
      <c r="B284" s="21" t="s">
        <v>1187</v>
      </c>
      <c r="C284" s="21">
        <v>11040101</v>
      </c>
      <c r="D284" s="21">
        <v>3144869876</v>
      </c>
      <c r="E284" s="21" t="s">
        <v>1426</v>
      </c>
      <c r="F284" s="5">
        <v>0</v>
      </c>
      <c r="G284" s="5">
        <v>0</v>
      </c>
      <c r="H284" s="5"/>
      <c r="I284" s="5"/>
      <c r="J284" s="5">
        <f t="shared" si="8"/>
        <v>0</v>
      </c>
      <c r="K284" s="17"/>
      <c r="L284" s="5">
        <f t="shared" si="9"/>
        <v>0</v>
      </c>
    </row>
    <row r="285" spans="1:12" x14ac:dyDescent="0.25">
      <c r="A285" s="21" t="s">
        <v>1411</v>
      </c>
      <c r="B285" s="21" t="s">
        <v>1188</v>
      </c>
      <c r="C285" s="21">
        <v>11050101</v>
      </c>
      <c r="D285" s="21">
        <v>3145453562</v>
      </c>
      <c r="E285" s="21" t="s">
        <v>1426</v>
      </c>
      <c r="F285" s="5">
        <v>0</v>
      </c>
      <c r="G285" s="5">
        <v>0</v>
      </c>
      <c r="H285" s="5"/>
      <c r="I285" s="5"/>
      <c r="J285" s="5">
        <f t="shared" si="8"/>
        <v>0</v>
      </c>
      <c r="K285" s="17"/>
      <c r="L285" s="5">
        <f t="shared" si="9"/>
        <v>0</v>
      </c>
    </row>
    <row r="286" spans="1:12" x14ac:dyDescent="0.25">
      <c r="A286" s="21" t="s">
        <v>1410</v>
      </c>
      <c r="B286" s="21" t="s">
        <v>1189</v>
      </c>
      <c r="C286" s="21">
        <v>11010101</v>
      </c>
      <c r="D286" s="21">
        <v>3145463941</v>
      </c>
      <c r="E286" s="21" t="s">
        <v>1426</v>
      </c>
      <c r="F286" s="5">
        <v>31192</v>
      </c>
      <c r="G286" s="5">
        <v>0</v>
      </c>
      <c r="H286" s="5">
        <v>7174</v>
      </c>
      <c r="I286" s="5">
        <f>H286-J286</f>
        <v>1247.5199999999995</v>
      </c>
      <c r="J286" s="5">
        <f t="shared" si="8"/>
        <v>5926.4800000000005</v>
      </c>
      <c r="K286" s="17"/>
      <c r="L286" s="5">
        <f t="shared" si="9"/>
        <v>38366</v>
      </c>
    </row>
    <row r="287" spans="1:12" x14ac:dyDescent="0.25">
      <c r="A287" s="21" t="s">
        <v>1411</v>
      </c>
      <c r="B287" s="21" t="s">
        <v>1190</v>
      </c>
      <c r="C287" s="21">
        <v>11050101</v>
      </c>
      <c r="D287" s="21">
        <v>3145567919</v>
      </c>
      <c r="E287" s="21" t="s">
        <v>1426</v>
      </c>
      <c r="F287" s="5">
        <v>0</v>
      </c>
      <c r="G287" s="5">
        <v>0</v>
      </c>
      <c r="H287" s="5"/>
      <c r="I287" s="5"/>
      <c r="J287" s="5">
        <f t="shared" si="8"/>
        <v>0</v>
      </c>
      <c r="K287" s="17"/>
      <c r="L287" s="5">
        <f t="shared" si="9"/>
        <v>0</v>
      </c>
    </row>
    <row r="288" spans="1:12" x14ac:dyDescent="0.25">
      <c r="A288" s="21" t="s">
        <v>1411</v>
      </c>
      <c r="B288" s="21" t="s">
        <v>1191</v>
      </c>
      <c r="C288" s="21">
        <v>11050101</v>
      </c>
      <c r="D288" s="21">
        <v>3145568570</v>
      </c>
      <c r="E288" s="21" t="s">
        <v>1426</v>
      </c>
      <c r="F288" s="5">
        <v>0</v>
      </c>
      <c r="G288" s="5">
        <v>0</v>
      </c>
      <c r="H288" s="5"/>
      <c r="I288" s="5"/>
      <c r="J288" s="5">
        <f t="shared" si="8"/>
        <v>0</v>
      </c>
      <c r="K288" s="17"/>
      <c r="L288" s="5">
        <f t="shared" si="9"/>
        <v>0</v>
      </c>
    </row>
    <row r="289" spans="1:12" x14ac:dyDescent="0.25">
      <c r="A289" s="21" t="s">
        <v>1409</v>
      </c>
      <c r="B289" s="21" t="s">
        <v>1192</v>
      </c>
      <c r="C289" s="21">
        <v>11020205</v>
      </c>
      <c r="D289" s="21">
        <v>3145652657</v>
      </c>
      <c r="E289" s="21" t="s">
        <v>1426</v>
      </c>
      <c r="F289" s="5">
        <v>0</v>
      </c>
      <c r="G289" s="5">
        <v>0</v>
      </c>
      <c r="H289" s="5"/>
      <c r="I289" s="5"/>
      <c r="J289" s="5">
        <f t="shared" si="8"/>
        <v>0</v>
      </c>
      <c r="K289" s="17"/>
      <c r="L289" s="5">
        <f t="shared" si="9"/>
        <v>0</v>
      </c>
    </row>
    <row r="290" spans="1:12" x14ac:dyDescent="0.25">
      <c r="A290" s="21" t="s">
        <v>1411</v>
      </c>
      <c r="B290" s="21" t="s">
        <v>1193</v>
      </c>
      <c r="C290" s="21">
        <v>11050101</v>
      </c>
      <c r="D290" s="21">
        <v>3145685245</v>
      </c>
      <c r="E290" s="21" t="s">
        <v>1426</v>
      </c>
      <c r="F290" s="5">
        <v>0</v>
      </c>
      <c r="G290" s="5">
        <v>0</v>
      </c>
      <c r="H290" s="5"/>
      <c r="I290" s="5"/>
      <c r="J290" s="5">
        <f t="shared" si="8"/>
        <v>0</v>
      </c>
      <c r="K290" s="17"/>
      <c r="L290" s="5">
        <f t="shared" si="9"/>
        <v>0</v>
      </c>
    </row>
    <row r="291" spans="1:12" x14ac:dyDescent="0.25">
      <c r="A291" s="21" t="s">
        <v>1411</v>
      </c>
      <c r="B291" s="21" t="s">
        <v>1194</v>
      </c>
      <c r="C291" s="21">
        <v>11050101</v>
      </c>
      <c r="D291" s="21">
        <v>3145772050</v>
      </c>
      <c r="E291" s="21" t="s">
        <v>1426</v>
      </c>
      <c r="F291" s="5">
        <v>0</v>
      </c>
      <c r="G291" s="5">
        <v>0</v>
      </c>
      <c r="H291" s="5"/>
      <c r="I291" s="5"/>
      <c r="J291" s="5">
        <f t="shared" si="8"/>
        <v>0</v>
      </c>
      <c r="K291" s="17"/>
      <c r="L291" s="5">
        <f t="shared" si="9"/>
        <v>0</v>
      </c>
    </row>
    <row r="292" spans="1:12" x14ac:dyDescent="0.25">
      <c r="A292" s="21" t="s">
        <v>1411</v>
      </c>
      <c r="B292" s="21" t="s">
        <v>1195</v>
      </c>
      <c r="C292" s="21">
        <v>11050101</v>
      </c>
      <c r="D292" s="21">
        <v>3145802915</v>
      </c>
      <c r="E292" s="21" t="s">
        <v>1426</v>
      </c>
      <c r="F292" s="5">
        <v>0</v>
      </c>
      <c r="G292" s="5">
        <v>0</v>
      </c>
      <c r="H292" s="5"/>
      <c r="I292" s="5"/>
      <c r="J292" s="5">
        <f t="shared" si="8"/>
        <v>0</v>
      </c>
      <c r="K292" s="17"/>
      <c r="L292" s="5">
        <f t="shared" si="9"/>
        <v>0</v>
      </c>
    </row>
    <row r="293" spans="1:12" x14ac:dyDescent="0.25">
      <c r="A293" s="21" t="s">
        <v>1408</v>
      </c>
      <c r="B293" s="21" t="s">
        <v>1196</v>
      </c>
      <c r="C293" s="21">
        <v>12060101</v>
      </c>
      <c r="D293" s="21">
        <v>3146454723</v>
      </c>
      <c r="E293" s="21" t="s">
        <v>1426</v>
      </c>
      <c r="F293" s="5">
        <v>0</v>
      </c>
      <c r="G293" s="5">
        <v>0</v>
      </c>
      <c r="H293" s="5"/>
      <c r="I293" s="5"/>
      <c r="J293" s="5">
        <f t="shared" si="8"/>
        <v>0</v>
      </c>
      <c r="K293" s="17"/>
      <c r="L293" s="5">
        <f t="shared" si="9"/>
        <v>0</v>
      </c>
    </row>
    <row r="294" spans="1:12" x14ac:dyDescent="0.25">
      <c r="A294" s="21" t="s">
        <v>1410</v>
      </c>
      <c r="B294" s="21" t="s">
        <v>1197</v>
      </c>
      <c r="C294" s="21">
        <v>11010101</v>
      </c>
      <c r="D294" s="21">
        <v>3146825504</v>
      </c>
      <c r="E294" s="21" t="s">
        <v>1426</v>
      </c>
      <c r="F294" s="5">
        <v>0</v>
      </c>
      <c r="G294" s="31">
        <v>479900</v>
      </c>
      <c r="H294" s="5"/>
      <c r="I294" s="5"/>
      <c r="J294" s="5">
        <f t="shared" si="8"/>
        <v>0</v>
      </c>
      <c r="K294" s="17"/>
      <c r="L294" s="5">
        <f t="shared" si="9"/>
        <v>479900</v>
      </c>
    </row>
    <row r="295" spans="1:12" x14ac:dyDescent="0.25">
      <c r="A295" s="21" t="s">
        <v>1407</v>
      </c>
      <c r="B295" s="21" t="s">
        <v>1198</v>
      </c>
      <c r="C295" s="21">
        <v>11020101</v>
      </c>
      <c r="D295" s="21">
        <v>3146825550</v>
      </c>
      <c r="E295" s="21" t="s">
        <v>1426</v>
      </c>
      <c r="F295" s="5">
        <v>0</v>
      </c>
      <c r="G295" s="5">
        <v>0</v>
      </c>
      <c r="H295" s="5"/>
      <c r="I295" s="5"/>
      <c r="J295" s="5">
        <f t="shared" si="8"/>
        <v>0</v>
      </c>
      <c r="K295" s="17"/>
      <c r="L295" s="5">
        <f t="shared" si="9"/>
        <v>0</v>
      </c>
    </row>
    <row r="296" spans="1:12" x14ac:dyDescent="0.25">
      <c r="A296" s="21" t="s">
        <v>1416</v>
      </c>
      <c r="B296" s="21" t="s">
        <v>1199</v>
      </c>
      <c r="C296" s="21">
        <v>11100101</v>
      </c>
      <c r="D296" s="21">
        <v>3147400454</v>
      </c>
      <c r="E296" s="21" t="s">
        <v>1426</v>
      </c>
      <c r="F296" s="5">
        <v>0</v>
      </c>
      <c r="G296" s="31">
        <v>479900</v>
      </c>
      <c r="H296" s="5"/>
      <c r="I296" s="5"/>
      <c r="J296" s="5">
        <f t="shared" si="8"/>
        <v>0</v>
      </c>
      <c r="K296" s="17"/>
      <c r="L296" s="5">
        <f t="shared" si="9"/>
        <v>479900</v>
      </c>
    </row>
    <row r="297" spans="1:12" x14ac:dyDescent="0.25">
      <c r="A297" s="21" t="s">
        <v>1416</v>
      </c>
      <c r="B297" s="21" t="s">
        <v>1200</v>
      </c>
      <c r="C297" s="21">
        <v>11100101</v>
      </c>
      <c r="D297" s="21">
        <v>3147403679</v>
      </c>
      <c r="E297" s="21" t="s">
        <v>1426</v>
      </c>
      <c r="F297" s="5">
        <v>0</v>
      </c>
      <c r="G297" s="5">
        <v>0</v>
      </c>
      <c r="H297" s="5"/>
      <c r="I297" s="5"/>
      <c r="J297" s="5">
        <f t="shared" si="8"/>
        <v>0</v>
      </c>
      <c r="K297" s="17"/>
      <c r="L297" s="5">
        <f t="shared" si="9"/>
        <v>0</v>
      </c>
    </row>
    <row r="298" spans="1:12" x14ac:dyDescent="0.25">
      <c r="A298" s="21" t="s">
        <v>1416</v>
      </c>
      <c r="B298" s="21" t="s">
        <v>1201</v>
      </c>
      <c r="C298" s="21">
        <v>11100101</v>
      </c>
      <c r="D298" s="21">
        <v>3147403812</v>
      </c>
      <c r="E298" s="21" t="s">
        <v>1426</v>
      </c>
      <c r="F298" s="5">
        <v>0</v>
      </c>
      <c r="G298" s="5">
        <v>0</v>
      </c>
      <c r="H298" s="5"/>
      <c r="I298" s="5"/>
      <c r="J298" s="5">
        <f t="shared" si="8"/>
        <v>0</v>
      </c>
      <c r="K298" s="17"/>
      <c r="L298" s="5">
        <f t="shared" si="9"/>
        <v>0</v>
      </c>
    </row>
    <row r="299" spans="1:12" x14ac:dyDescent="0.25">
      <c r="A299" s="21" t="s">
        <v>1416</v>
      </c>
      <c r="B299" s="21" t="s">
        <v>1202</v>
      </c>
      <c r="C299" s="21">
        <v>11100101</v>
      </c>
      <c r="D299" s="21">
        <v>3147754420</v>
      </c>
      <c r="E299" s="21" t="s">
        <v>1426</v>
      </c>
      <c r="F299" s="5">
        <v>0</v>
      </c>
      <c r="G299" s="5">
        <v>0</v>
      </c>
      <c r="H299" s="5"/>
      <c r="I299" s="5"/>
      <c r="J299" s="5">
        <f t="shared" si="8"/>
        <v>0</v>
      </c>
      <c r="K299" s="17"/>
      <c r="L299" s="5">
        <f t="shared" si="9"/>
        <v>0</v>
      </c>
    </row>
    <row r="300" spans="1:12" x14ac:dyDescent="0.25">
      <c r="A300" s="21" t="s">
        <v>1416</v>
      </c>
      <c r="B300" s="21" t="s">
        <v>1203</v>
      </c>
      <c r="C300" s="21">
        <v>11100101</v>
      </c>
      <c r="D300" s="21">
        <v>3147754429</v>
      </c>
      <c r="E300" s="21" t="s">
        <v>1426</v>
      </c>
      <c r="F300" s="5">
        <v>0</v>
      </c>
      <c r="G300" s="5">
        <v>0</v>
      </c>
      <c r="H300" s="5"/>
      <c r="I300" s="5"/>
      <c r="J300" s="5">
        <f t="shared" si="8"/>
        <v>0</v>
      </c>
      <c r="K300" s="17"/>
      <c r="L300" s="5">
        <f t="shared" si="9"/>
        <v>0</v>
      </c>
    </row>
    <row r="301" spans="1:12" x14ac:dyDescent="0.25">
      <c r="A301" s="21" t="s">
        <v>1416</v>
      </c>
      <c r="B301" s="21" t="s">
        <v>1204</v>
      </c>
      <c r="C301" s="21">
        <v>11100101</v>
      </c>
      <c r="D301" s="21">
        <v>3147754432</v>
      </c>
      <c r="E301" s="21" t="s">
        <v>1426</v>
      </c>
      <c r="F301" s="5">
        <v>0</v>
      </c>
      <c r="G301" s="5">
        <v>0</v>
      </c>
      <c r="H301" s="5"/>
      <c r="I301" s="5"/>
      <c r="J301" s="5">
        <f t="shared" si="8"/>
        <v>0</v>
      </c>
      <c r="K301" s="17"/>
      <c r="L301" s="5">
        <f t="shared" si="9"/>
        <v>0</v>
      </c>
    </row>
    <row r="302" spans="1:12" x14ac:dyDescent="0.25">
      <c r="A302" s="21" t="s">
        <v>1416</v>
      </c>
      <c r="B302" s="21" t="s">
        <v>1205</v>
      </c>
      <c r="C302" s="21">
        <v>11100101</v>
      </c>
      <c r="D302" s="21">
        <v>3147755253</v>
      </c>
      <c r="E302" s="21" t="s">
        <v>1426</v>
      </c>
      <c r="F302" s="5">
        <v>0</v>
      </c>
      <c r="G302" s="5">
        <v>0</v>
      </c>
      <c r="H302" s="5"/>
      <c r="I302" s="5"/>
      <c r="J302" s="5">
        <f t="shared" si="8"/>
        <v>0</v>
      </c>
      <c r="K302" s="17"/>
      <c r="L302" s="5">
        <f t="shared" si="9"/>
        <v>0</v>
      </c>
    </row>
    <row r="303" spans="1:12" x14ac:dyDescent="0.25">
      <c r="A303" s="21" t="s">
        <v>1416</v>
      </c>
      <c r="B303" s="21" t="s">
        <v>1206</v>
      </c>
      <c r="C303" s="21">
        <v>11100101</v>
      </c>
      <c r="D303" s="21">
        <v>3147755267</v>
      </c>
      <c r="E303" s="21" t="s">
        <v>1426</v>
      </c>
      <c r="F303" s="5">
        <v>0</v>
      </c>
      <c r="G303" s="5">
        <v>0</v>
      </c>
      <c r="H303" s="5"/>
      <c r="I303" s="5"/>
      <c r="J303" s="5">
        <f t="shared" si="8"/>
        <v>0</v>
      </c>
      <c r="K303" s="17"/>
      <c r="L303" s="5">
        <f t="shared" si="9"/>
        <v>0</v>
      </c>
    </row>
    <row r="304" spans="1:12" x14ac:dyDescent="0.25">
      <c r="A304" s="21" t="s">
        <v>1416</v>
      </c>
      <c r="B304" s="21" t="s">
        <v>1207</v>
      </c>
      <c r="C304" s="21">
        <v>11100101</v>
      </c>
      <c r="D304" s="21">
        <v>3147755276</v>
      </c>
      <c r="E304" s="21" t="s">
        <v>1426</v>
      </c>
      <c r="F304" s="5">
        <v>0</v>
      </c>
      <c r="G304" s="5">
        <v>0</v>
      </c>
      <c r="H304" s="5"/>
      <c r="I304" s="5"/>
      <c r="J304" s="5">
        <f t="shared" si="8"/>
        <v>0</v>
      </c>
      <c r="K304" s="17"/>
      <c r="L304" s="5">
        <f t="shared" si="9"/>
        <v>0</v>
      </c>
    </row>
    <row r="305" spans="1:12" x14ac:dyDescent="0.25">
      <c r="A305" s="21" t="s">
        <v>1411</v>
      </c>
      <c r="B305" s="21" t="s">
        <v>1208</v>
      </c>
      <c r="C305" s="21">
        <v>11050101</v>
      </c>
      <c r="D305" s="21">
        <v>3147755310</v>
      </c>
      <c r="E305" s="21" t="s">
        <v>1426</v>
      </c>
      <c r="F305" s="5">
        <v>0</v>
      </c>
      <c r="G305" s="5">
        <v>0</v>
      </c>
      <c r="H305" s="5"/>
      <c r="I305" s="5"/>
      <c r="J305" s="5">
        <f t="shared" si="8"/>
        <v>0</v>
      </c>
      <c r="K305" s="17"/>
      <c r="L305" s="5">
        <f t="shared" si="9"/>
        <v>0</v>
      </c>
    </row>
    <row r="306" spans="1:12" x14ac:dyDescent="0.25">
      <c r="A306" s="21" t="s">
        <v>1416</v>
      </c>
      <c r="B306" s="21" t="s">
        <v>1209</v>
      </c>
      <c r="C306" s="21">
        <v>11100101</v>
      </c>
      <c r="D306" s="21">
        <v>3147755319</v>
      </c>
      <c r="E306" s="21" t="s">
        <v>1426</v>
      </c>
      <c r="F306" s="5">
        <v>0</v>
      </c>
      <c r="G306" s="5">
        <v>0</v>
      </c>
      <c r="H306" s="5"/>
      <c r="I306" s="5"/>
      <c r="J306" s="5">
        <f t="shared" si="8"/>
        <v>0</v>
      </c>
      <c r="K306" s="17"/>
      <c r="L306" s="5">
        <f t="shared" si="9"/>
        <v>0</v>
      </c>
    </row>
    <row r="307" spans="1:12" x14ac:dyDescent="0.25">
      <c r="A307" s="21" t="s">
        <v>1416</v>
      </c>
      <c r="B307" s="21" t="s">
        <v>1210</v>
      </c>
      <c r="C307" s="21">
        <v>11100101</v>
      </c>
      <c r="D307" s="21">
        <v>3147756207</v>
      </c>
      <c r="E307" s="21" t="s">
        <v>1426</v>
      </c>
      <c r="F307" s="5">
        <v>0</v>
      </c>
      <c r="G307" s="5">
        <v>0</v>
      </c>
      <c r="H307" s="5"/>
      <c r="I307" s="5"/>
      <c r="J307" s="5">
        <f t="shared" si="8"/>
        <v>0</v>
      </c>
      <c r="K307" s="17"/>
      <c r="L307" s="5">
        <f t="shared" si="9"/>
        <v>0</v>
      </c>
    </row>
    <row r="308" spans="1:12" x14ac:dyDescent="0.25">
      <c r="A308" s="21" t="s">
        <v>1415</v>
      </c>
      <c r="B308" s="21" t="s">
        <v>1211</v>
      </c>
      <c r="C308" s="21">
        <v>11040101</v>
      </c>
      <c r="D308" s="21">
        <v>3147756214</v>
      </c>
      <c r="E308" s="21" t="s">
        <v>1426</v>
      </c>
      <c r="F308" s="5">
        <v>0</v>
      </c>
      <c r="G308" s="5">
        <v>0</v>
      </c>
      <c r="H308" s="5"/>
      <c r="I308" s="5"/>
      <c r="J308" s="5">
        <f t="shared" si="8"/>
        <v>0</v>
      </c>
      <c r="K308" s="17"/>
      <c r="L308" s="5">
        <f t="shared" si="9"/>
        <v>0</v>
      </c>
    </row>
    <row r="309" spans="1:12" x14ac:dyDescent="0.25">
      <c r="A309" s="21" t="s">
        <v>1416</v>
      </c>
      <c r="B309" s="21" t="s">
        <v>1212</v>
      </c>
      <c r="C309" s="21">
        <v>11100101</v>
      </c>
      <c r="D309" s="21">
        <v>3147756238</v>
      </c>
      <c r="E309" s="21" t="s">
        <v>1426</v>
      </c>
      <c r="F309" s="5">
        <v>0</v>
      </c>
      <c r="G309" s="5">
        <v>0</v>
      </c>
      <c r="H309" s="5"/>
      <c r="I309" s="5"/>
      <c r="J309" s="5">
        <f t="shared" si="8"/>
        <v>0</v>
      </c>
      <c r="K309" s="17"/>
      <c r="L309" s="5">
        <f t="shared" si="9"/>
        <v>0</v>
      </c>
    </row>
    <row r="310" spans="1:12" x14ac:dyDescent="0.25">
      <c r="A310" s="21" t="s">
        <v>1416</v>
      </c>
      <c r="B310" s="21" t="s">
        <v>1213</v>
      </c>
      <c r="C310" s="21">
        <v>11100101</v>
      </c>
      <c r="D310" s="21">
        <v>3147756248</v>
      </c>
      <c r="E310" s="21" t="s">
        <v>1426</v>
      </c>
      <c r="F310" s="5">
        <v>0</v>
      </c>
      <c r="G310" s="5">
        <v>0</v>
      </c>
      <c r="H310" s="5"/>
      <c r="I310" s="5"/>
      <c r="J310" s="5">
        <f t="shared" si="8"/>
        <v>0</v>
      </c>
      <c r="K310" s="17"/>
      <c r="L310" s="5">
        <f t="shared" si="9"/>
        <v>0</v>
      </c>
    </row>
    <row r="311" spans="1:12" x14ac:dyDescent="0.25">
      <c r="A311" s="21" t="s">
        <v>1416</v>
      </c>
      <c r="B311" s="21" t="s">
        <v>1214</v>
      </c>
      <c r="C311" s="21">
        <v>11100101</v>
      </c>
      <c r="D311" s="21">
        <v>3147907104</v>
      </c>
      <c r="E311" s="21" t="s">
        <v>1426</v>
      </c>
      <c r="F311" s="5">
        <v>0</v>
      </c>
      <c r="G311" s="5">
        <v>0</v>
      </c>
      <c r="H311" s="5"/>
      <c r="I311" s="5"/>
      <c r="J311" s="5">
        <f t="shared" si="8"/>
        <v>0</v>
      </c>
      <c r="K311" s="17"/>
      <c r="L311" s="5">
        <f t="shared" si="9"/>
        <v>0</v>
      </c>
    </row>
    <row r="312" spans="1:12" x14ac:dyDescent="0.25">
      <c r="A312" s="21" t="s">
        <v>1410</v>
      </c>
      <c r="B312" s="21" t="s">
        <v>1215</v>
      </c>
      <c r="C312" s="21">
        <v>11010101</v>
      </c>
      <c r="D312" s="21">
        <v>3148103298</v>
      </c>
      <c r="E312" s="21" t="s">
        <v>1426</v>
      </c>
      <c r="F312" s="5">
        <v>0</v>
      </c>
      <c r="G312" s="5">
        <v>0</v>
      </c>
      <c r="H312" s="5"/>
      <c r="I312" s="5"/>
      <c r="J312" s="5">
        <f t="shared" si="8"/>
        <v>0</v>
      </c>
      <c r="K312" s="17"/>
      <c r="L312" s="5">
        <f t="shared" si="9"/>
        <v>0</v>
      </c>
    </row>
    <row r="313" spans="1:12" x14ac:dyDescent="0.25">
      <c r="A313" s="21" t="s">
        <v>1414</v>
      </c>
      <c r="B313" s="21" t="s">
        <v>1216</v>
      </c>
      <c r="C313" s="21">
        <v>12060101</v>
      </c>
      <c r="D313" s="21">
        <v>3148146478</v>
      </c>
      <c r="E313" s="21" t="s">
        <v>1426</v>
      </c>
      <c r="F313" s="5">
        <v>0</v>
      </c>
      <c r="G313" s="5">
        <v>0</v>
      </c>
      <c r="H313" s="5"/>
      <c r="I313" s="5"/>
      <c r="J313" s="5">
        <f t="shared" si="8"/>
        <v>0</v>
      </c>
      <c r="K313" s="17"/>
      <c r="L313" s="5">
        <f t="shared" si="9"/>
        <v>0</v>
      </c>
    </row>
    <row r="314" spans="1:12" x14ac:dyDescent="0.25">
      <c r="A314" s="21" t="s">
        <v>1407</v>
      </c>
      <c r="B314" s="21" t="s">
        <v>1217</v>
      </c>
      <c r="C314" s="21">
        <v>11020101</v>
      </c>
      <c r="D314" s="21">
        <v>3156234590</v>
      </c>
      <c r="E314" s="21" t="s">
        <v>1426</v>
      </c>
      <c r="F314" s="5">
        <v>0</v>
      </c>
      <c r="G314" s="31">
        <v>567520</v>
      </c>
      <c r="H314" s="5"/>
      <c r="I314" s="5"/>
      <c r="J314" s="5">
        <f t="shared" si="8"/>
        <v>0</v>
      </c>
      <c r="K314" s="17"/>
      <c r="L314" s="5">
        <f t="shared" si="9"/>
        <v>567520</v>
      </c>
    </row>
    <row r="315" spans="1:12" x14ac:dyDescent="0.25">
      <c r="A315" s="21" t="s">
        <v>1415</v>
      </c>
      <c r="B315" s="21" t="s">
        <v>1218</v>
      </c>
      <c r="C315" s="21">
        <v>11040101</v>
      </c>
      <c r="D315" s="21">
        <v>3157316786</v>
      </c>
      <c r="E315" s="21" t="s">
        <v>1426</v>
      </c>
      <c r="F315" s="5">
        <v>0</v>
      </c>
      <c r="G315" s="5">
        <v>0</v>
      </c>
      <c r="H315" s="5"/>
      <c r="I315" s="5"/>
      <c r="J315" s="5">
        <f t="shared" si="8"/>
        <v>0</v>
      </c>
      <c r="K315" s="17"/>
      <c r="L315" s="5">
        <f t="shared" si="9"/>
        <v>0</v>
      </c>
    </row>
    <row r="316" spans="1:12" x14ac:dyDescent="0.25">
      <c r="A316" s="21" t="s">
        <v>1416</v>
      </c>
      <c r="B316" s="21" t="s">
        <v>1219</v>
      </c>
      <c r="C316" s="21">
        <v>11100101</v>
      </c>
      <c r="D316" s="21">
        <v>3157332623</v>
      </c>
      <c r="E316" s="21" t="s">
        <v>1426</v>
      </c>
      <c r="F316" s="5">
        <v>0</v>
      </c>
      <c r="G316" s="5">
        <v>0</v>
      </c>
      <c r="H316" s="5"/>
      <c r="I316" s="5"/>
      <c r="J316" s="5">
        <f t="shared" si="8"/>
        <v>0</v>
      </c>
      <c r="K316" s="17"/>
      <c r="L316" s="5">
        <f t="shared" si="9"/>
        <v>0</v>
      </c>
    </row>
    <row r="317" spans="1:12" x14ac:dyDescent="0.25">
      <c r="A317" s="21" t="s">
        <v>1407</v>
      </c>
      <c r="B317" s="21" t="s">
        <v>1220</v>
      </c>
      <c r="C317" s="21">
        <v>11020101</v>
      </c>
      <c r="D317" s="21">
        <v>3157334699</v>
      </c>
      <c r="E317" s="21" t="s">
        <v>1426</v>
      </c>
      <c r="F317" s="5">
        <v>0</v>
      </c>
      <c r="G317" s="5">
        <v>0</v>
      </c>
      <c r="H317" s="5"/>
      <c r="I317" s="5"/>
      <c r="J317" s="5">
        <f t="shared" si="8"/>
        <v>0</v>
      </c>
      <c r="K317" s="17"/>
      <c r="L317" s="5">
        <f t="shared" si="9"/>
        <v>0</v>
      </c>
    </row>
    <row r="318" spans="1:12" x14ac:dyDescent="0.25">
      <c r="A318" s="21" t="s">
        <v>1416</v>
      </c>
      <c r="B318" s="21" t="s">
        <v>1221</v>
      </c>
      <c r="C318" s="21">
        <v>11100101</v>
      </c>
      <c r="D318" s="21">
        <v>3157336001</v>
      </c>
      <c r="E318" s="21" t="s">
        <v>1426</v>
      </c>
      <c r="F318" s="5">
        <v>0</v>
      </c>
      <c r="G318" s="5">
        <v>0</v>
      </c>
      <c r="H318" s="5"/>
      <c r="I318" s="5"/>
      <c r="J318" s="5">
        <f t="shared" si="8"/>
        <v>0</v>
      </c>
      <c r="K318" s="17"/>
      <c r="L318" s="5">
        <f t="shared" si="9"/>
        <v>0</v>
      </c>
    </row>
    <row r="319" spans="1:12" x14ac:dyDescent="0.25">
      <c r="A319" s="21" t="s">
        <v>1407</v>
      </c>
      <c r="B319" s="21" t="s">
        <v>1222</v>
      </c>
      <c r="C319" s="21">
        <v>11020101</v>
      </c>
      <c r="D319" s="21">
        <v>3157342138</v>
      </c>
      <c r="E319" s="21" t="s">
        <v>1426</v>
      </c>
      <c r="F319" s="5">
        <v>0</v>
      </c>
      <c r="G319" s="31">
        <v>1795759.98</v>
      </c>
      <c r="H319" s="5"/>
      <c r="I319" s="5"/>
      <c r="J319" s="5">
        <f t="shared" si="8"/>
        <v>0</v>
      </c>
      <c r="K319" s="17"/>
      <c r="L319" s="5">
        <f t="shared" si="9"/>
        <v>1795759.98</v>
      </c>
    </row>
    <row r="320" spans="1:12" x14ac:dyDescent="0.25">
      <c r="A320" s="21" t="s">
        <v>1413</v>
      </c>
      <c r="B320" s="21" t="s">
        <v>1223</v>
      </c>
      <c r="C320" s="21">
        <v>11030101</v>
      </c>
      <c r="D320" s="21">
        <v>3157342877</v>
      </c>
      <c r="E320" s="21" t="s">
        <v>1426</v>
      </c>
      <c r="F320" s="5">
        <v>0</v>
      </c>
      <c r="G320" s="5">
        <v>0</v>
      </c>
      <c r="H320" s="5"/>
      <c r="I320" s="5"/>
      <c r="J320" s="5">
        <f t="shared" si="8"/>
        <v>0</v>
      </c>
      <c r="K320" s="17"/>
      <c r="L320" s="5">
        <f t="shared" si="9"/>
        <v>0</v>
      </c>
    </row>
    <row r="321" spans="1:12" x14ac:dyDescent="0.25">
      <c r="A321" s="21" t="s">
        <v>1408</v>
      </c>
      <c r="B321" s="21" t="s">
        <v>1224</v>
      </c>
      <c r="C321" s="21">
        <v>12060101</v>
      </c>
      <c r="D321" s="21">
        <v>3157342879</v>
      </c>
      <c r="E321" s="21" t="s">
        <v>1426</v>
      </c>
      <c r="F321" s="5">
        <v>0</v>
      </c>
      <c r="G321" s="5">
        <v>0</v>
      </c>
      <c r="H321" s="5"/>
      <c r="I321" s="5"/>
      <c r="J321" s="5">
        <f t="shared" si="8"/>
        <v>0</v>
      </c>
      <c r="K321" s="17"/>
      <c r="L321" s="5">
        <f t="shared" si="9"/>
        <v>0</v>
      </c>
    </row>
    <row r="322" spans="1:12" x14ac:dyDescent="0.25">
      <c r="A322" s="21" t="s">
        <v>1416</v>
      </c>
      <c r="B322" s="21" t="s">
        <v>1225</v>
      </c>
      <c r="C322" s="21">
        <v>11100101</v>
      </c>
      <c r="D322" s="21">
        <v>3157355883</v>
      </c>
      <c r="E322" s="21" t="s">
        <v>1426</v>
      </c>
      <c r="F322" s="5">
        <v>0</v>
      </c>
      <c r="G322" s="5">
        <v>0</v>
      </c>
      <c r="H322" s="5"/>
      <c r="I322" s="5"/>
      <c r="J322" s="5">
        <f t="shared" ref="J322:J385" si="10">F322*19%</f>
        <v>0</v>
      </c>
      <c r="K322" s="17"/>
      <c r="L322" s="5">
        <f t="shared" ref="L322:L385" si="11">F322+G322+I322+J322</f>
        <v>0</v>
      </c>
    </row>
    <row r="323" spans="1:12" x14ac:dyDescent="0.25">
      <c r="A323" s="21" t="s">
        <v>1415</v>
      </c>
      <c r="B323" s="21" t="s">
        <v>1226</v>
      </c>
      <c r="C323" s="21">
        <v>11040101</v>
      </c>
      <c r="D323" s="21">
        <v>3157544924</v>
      </c>
      <c r="E323" s="21" t="s">
        <v>1426</v>
      </c>
      <c r="F323" s="5">
        <v>0</v>
      </c>
      <c r="G323" s="5">
        <v>0</v>
      </c>
      <c r="H323" s="5"/>
      <c r="I323" s="5"/>
      <c r="J323" s="5">
        <f t="shared" si="10"/>
        <v>0</v>
      </c>
      <c r="K323" s="17"/>
      <c r="L323" s="5">
        <f t="shared" si="11"/>
        <v>0</v>
      </c>
    </row>
    <row r="324" spans="1:12" x14ac:dyDescent="0.25">
      <c r="A324" s="21" t="s">
        <v>1408</v>
      </c>
      <c r="B324" s="21" t="s">
        <v>1227</v>
      </c>
      <c r="C324" s="21">
        <v>12060101</v>
      </c>
      <c r="D324" s="21">
        <v>3157757192</v>
      </c>
      <c r="E324" s="21" t="s">
        <v>1426</v>
      </c>
      <c r="F324" s="5">
        <v>0</v>
      </c>
      <c r="G324" s="31">
        <v>567520</v>
      </c>
      <c r="H324" s="5"/>
      <c r="I324" s="5"/>
      <c r="J324" s="5">
        <f t="shared" si="10"/>
        <v>0</v>
      </c>
      <c r="K324" s="17"/>
      <c r="L324" s="5">
        <f t="shared" si="11"/>
        <v>567520</v>
      </c>
    </row>
    <row r="325" spans="1:12" x14ac:dyDescent="0.25">
      <c r="A325" s="21" t="s">
        <v>1407</v>
      </c>
      <c r="B325" s="21" t="s">
        <v>1228</v>
      </c>
      <c r="C325" s="21">
        <v>11020101</v>
      </c>
      <c r="D325" s="21">
        <v>3157888886</v>
      </c>
      <c r="E325" s="21" t="s">
        <v>1426</v>
      </c>
      <c r="F325" s="5">
        <v>0</v>
      </c>
      <c r="G325" s="5">
        <v>0</v>
      </c>
      <c r="H325" s="5"/>
      <c r="I325" s="5"/>
      <c r="J325" s="5">
        <f t="shared" si="10"/>
        <v>0</v>
      </c>
      <c r="K325" s="17"/>
      <c r="L325" s="5">
        <f t="shared" si="11"/>
        <v>0</v>
      </c>
    </row>
    <row r="326" spans="1:12" x14ac:dyDescent="0.25">
      <c r="A326" s="21" t="s">
        <v>1416</v>
      </c>
      <c r="B326" s="21" t="s">
        <v>1229</v>
      </c>
      <c r="C326" s="21">
        <v>11100101</v>
      </c>
      <c r="D326" s="21">
        <v>3158951029</v>
      </c>
      <c r="E326" s="21" t="s">
        <v>1426</v>
      </c>
      <c r="F326" s="5">
        <v>0</v>
      </c>
      <c r="G326" s="5">
        <v>0</v>
      </c>
      <c r="H326" s="5"/>
      <c r="I326" s="5"/>
      <c r="J326" s="5">
        <f t="shared" si="10"/>
        <v>0</v>
      </c>
      <c r="K326" s="17"/>
      <c r="L326" s="5">
        <f t="shared" si="11"/>
        <v>0</v>
      </c>
    </row>
    <row r="327" spans="1:12" x14ac:dyDescent="0.25">
      <c r="A327" s="21" t="s">
        <v>1407</v>
      </c>
      <c r="B327" s="21" t="s">
        <v>1230</v>
      </c>
      <c r="C327" s="21">
        <v>11020101</v>
      </c>
      <c r="D327" s="21">
        <v>3158951031</v>
      </c>
      <c r="E327" s="21" t="s">
        <v>1426</v>
      </c>
      <c r="F327" s="5">
        <v>0</v>
      </c>
      <c r="G327" s="5">
        <v>0</v>
      </c>
      <c r="H327" s="5"/>
      <c r="I327" s="5"/>
      <c r="J327" s="5">
        <f t="shared" si="10"/>
        <v>0</v>
      </c>
      <c r="K327" s="17"/>
      <c r="L327" s="5">
        <f t="shared" si="11"/>
        <v>0</v>
      </c>
    </row>
    <row r="328" spans="1:12" x14ac:dyDescent="0.25">
      <c r="A328" s="21" t="s">
        <v>1411</v>
      </c>
      <c r="B328" s="21" t="s">
        <v>1231</v>
      </c>
      <c r="C328" s="21">
        <v>11050101</v>
      </c>
      <c r="D328" s="21">
        <v>3158951032</v>
      </c>
      <c r="E328" s="21" t="s">
        <v>1426</v>
      </c>
      <c r="F328" s="5">
        <v>0</v>
      </c>
      <c r="G328" s="5">
        <v>0</v>
      </c>
      <c r="H328" s="5"/>
      <c r="I328" s="5"/>
      <c r="J328" s="5">
        <f t="shared" si="10"/>
        <v>0</v>
      </c>
      <c r="K328" s="17"/>
      <c r="L328" s="5">
        <f t="shared" si="11"/>
        <v>0</v>
      </c>
    </row>
    <row r="329" spans="1:12" x14ac:dyDescent="0.25">
      <c r="A329" s="21" t="s">
        <v>1410</v>
      </c>
      <c r="B329" s="21" t="s">
        <v>1232</v>
      </c>
      <c r="C329" s="21">
        <v>11010101</v>
      </c>
      <c r="D329" s="21">
        <v>3164544872</v>
      </c>
      <c r="E329" s="21" t="s">
        <v>1426</v>
      </c>
      <c r="F329" s="5">
        <v>0</v>
      </c>
      <c r="G329" s="5">
        <v>0</v>
      </c>
      <c r="H329" s="5"/>
      <c r="I329" s="5"/>
      <c r="J329" s="5">
        <f t="shared" si="10"/>
        <v>0</v>
      </c>
      <c r="K329" s="17"/>
      <c r="L329" s="5">
        <f t="shared" si="11"/>
        <v>0</v>
      </c>
    </row>
    <row r="330" spans="1:12" x14ac:dyDescent="0.25">
      <c r="A330" s="21" t="s">
        <v>1408</v>
      </c>
      <c r="B330" s="21" t="s">
        <v>1233</v>
      </c>
      <c r="C330" s="21">
        <v>12060101</v>
      </c>
      <c r="D330" s="21">
        <v>3164723049</v>
      </c>
      <c r="E330" s="21" t="s">
        <v>1426</v>
      </c>
      <c r="F330" s="5">
        <v>0</v>
      </c>
      <c r="G330" s="5">
        <v>0</v>
      </c>
      <c r="H330" s="5"/>
      <c r="I330" s="5"/>
      <c r="J330" s="5">
        <f t="shared" si="10"/>
        <v>0</v>
      </c>
      <c r="K330" s="17"/>
      <c r="L330" s="5">
        <f t="shared" si="11"/>
        <v>0</v>
      </c>
    </row>
    <row r="331" spans="1:12" x14ac:dyDescent="0.25">
      <c r="A331" s="21" t="s">
        <v>1416</v>
      </c>
      <c r="B331" s="21" t="s">
        <v>1234</v>
      </c>
      <c r="C331" s="21">
        <v>11100101</v>
      </c>
      <c r="D331" s="21">
        <v>3165270763</v>
      </c>
      <c r="E331" s="21" t="s">
        <v>1426</v>
      </c>
      <c r="F331" s="5">
        <v>0</v>
      </c>
      <c r="G331" s="5">
        <v>0</v>
      </c>
      <c r="H331" s="5"/>
      <c r="I331" s="5"/>
      <c r="J331" s="5">
        <f t="shared" si="10"/>
        <v>0</v>
      </c>
      <c r="K331" s="17"/>
      <c r="L331" s="5">
        <f t="shared" si="11"/>
        <v>0</v>
      </c>
    </row>
    <row r="332" spans="1:12" x14ac:dyDescent="0.25">
      <c r="A332" s="21" t="s">
        <v>1416</v>
      </c>
      <c r="B332" s="21" t="s">
        <v>1235</v>
      </c>
      <c r="C332" s="21">
        <v>11100101</v>
      </c>
      <c r="D332" s="21">
        <v>3174051909</v>
      </c>
      <c r="E332" s="21" t="s">
        <v>1426</v>
      </c>
      <c r="F332" s="5">
        <v>0</v>
      </c>
      <c r="G332" s="5">
        <v>0</v>
      </c>
      <c r="H332" s="5"/>
      <c r="I332" s="5"/>
      <c r="J332" s="5">
        <f t="shared" si="10"/>
        <v>0</v>
      </c>
      <c r="K332" s="17"/>
      <c r="L332" s="5">
        <f t="shared" si="11"/>
        <v>0</v>
      </c>
    </row>
    <row r="333" spans="1:12" x14ac:dyDescent="0.25">
      <c r="A333" s="21" t="s">
        <v>1409</v>
      </c>
      <c r="B333" s="21" t="s">
        <v>1236</v>
      </c>
      <c r="C333" s="21">
        <v>11020205</v>
      </c>
      <c r="D333" s="21">
        <v>3174351391</v>
      </c>
      <c r="E333" s="21" t="s">
        <v>1426</v>
      </c>
      <c r="F333" s="5">
        <v>0</v>
      </c>
      <c r="G333" s="31">
        <v>1795759.98</v>
      </c>
      <c r="H333" s="5"/>
      <c r="I333" s="5"/>
      <c r="J333" s="5">
        <f t="shared" si="10"/>
        <v>0</v>
      </c>
      <c r="K333" s="17"/>
      <c r="L333" s="5">
        <f t="shared" si="11"/>
        <v>1795759.98</v>
      </c>
    </row>
    <row r="334" spans="1:12" x14ac:dyDescent="0.25">
      <c r="A334" s="21" t="s">
        <v>1408</v>
      </c>
      <c r="B334" s="21" t="s">
        <v>1237</v>
      </c>
      <c r="C334" s="21">
        <v>12060101</v>
      </c>
      <c r="D334" s="21">
        <v>3174422651</v>
      </c>
      <c r="E334" s="21" t="s">
        <v>1426</v>
      </c>
      <c r="F334" s="5">
        <v>0</v>
      </c>
      <c r="G334" s="5">
        <v>0</v>
      </c>
      <c r="H334" s="5"/>
      <c r="I334" s="5"/>
      <c r="J334" s="5">
        <f t="shared" si="10"/>
        <v>0</v>
      </c>
      <c r="K334" s="17"/>
      <c r="L334" s="5">
        <f t="shared" si="11"/>
        <v>0</v>
      </c>
    </row>
    <row r="335" spans="1:12" x14ac:dyDescent="0.25">
      <c r="A335" s="21" t="s">
        <v>1409</v>
      </c>
      <c r="B335" s="21" t="s">
        <v>1238</v>
      </c>
      <c r="C335" s="21">
        <v>11020205</v>
      </c>
      <c r="D335" s="21">
        <v>3183502910</v>
      </c>
      <c r="E335" s="21" t="s">
        <v>1426</v>
      </c>
      <c r="F335" s="5">
        <v>0</v>
      </c>
      <c r="G335" s="5">
        <v>0</v>
      </c>
      <c r="H335" s="5"/>
      <c r="I335" s="5"/>
      <c r="J335" s="5">
        <f t="shared" si="10"/>
        <v>0</v>
      </c>
      <c r="K335" s="17"/>
      <c r="L335" s="5">
        <f t="shared" si="11"/>
        <v>0</v>
      </c>
    </row>
    <row r="336" spans="1:12" x14ac:dyDescent="0.25">
      <c r="A336" s="21" t="s">
        <v>1408</v>
      </c>
      <c r="B336" s="21" t="s">
        <v>1239</v>
      </c>
      <c r="C336" s="21">
        <v>12060101</v>
      </c>
      <c r="D336" s="21">
        <v>3202467303</v>
      </c>
      <c r="E336" s="21" t="s">
        <v>1426</v>
      </c>
      <c r="F336" s="5">
        <v>0</v>
      </c>
      <c r="G336" s="5">
        <v>0</v>
      </c>
      <c r="H336" s="5"/>
      <c r="I336" s="5"/>
      <c r="J336" s="5">
        <f t="shared" si="10"/>
        <v>0</v>
      </c>
      <c r="K336" s="17"/>
      <c r="L336" s="5">
        <f t="shared" si="11"/>
        <v>0</v>
      </c>
    </row>
    <row r="337" spans="1:12" x14ac:dyDescent="0.25">
      <c r="A337" s="21" t="s">
        <v>1408</v>
      </c>
      <c r="B337" s="21" t="s">
        <v>1240</v>
      </c>
      <c r="C337" s="21">
        <v>12060101</v>
      </c>
      <c r="D337" s="21">
        <v>3202467318</v>
      </c>
      <c r="E337" s="21" t="s">
        <v>1426</v>
      </c>
      <c r="F337" s="5">
        <v>0</v>
      </c>
      <c r="G337" s="5">
        <v>0</v>
      </c>
      <c r="H337" s="5"/>
      <c r="I337" s="5"/>
      <c r="J337" s="5">
        <f t="shared" si="10"/>
        <v>0</v>
      </c>
      <c r="K337" s="17"/>
      <c r="L337" s="5">
        <f t="shared" si="11"/>
        <v>0</v>
      </c>
    </row>
    <row r="338" spans="1:12" x14ac:dyDescent="0.25">
      <c r="A338" s="21" t="s">
        <v>1408</v>
      </c>
      <c r="B338" s="21" t="s">
        <v>1241</v>
      </c>
      <c r="C338" s="21">
        <v>12060101</v>
      </c>
      <c r="D338" s="21">
        <v>3202467324</v>
      </c>
      <c r="E338" s="21" t="s">
        <v>1426</v>
      </c>
      <c r="F338" s="5">
        <v>0</v>
      </c>
      <c r="G338" s="5">
        <v>0</v>
      </c>
      <c r="H338" s="5"/>
      <c r="I338" s="5"/>
      <c r="J338" s="5">
        <f t="shared" si="10"/>
        <v>0</v>
      </c>
      <c r="K338" s="17"/>
      <c r="L338" s="5">
        <f t="shared" si="11"/>
        <v>0</v>
      </c>
    </row>
    <row r="339" spans="1:12" x14ac:dyDescent="0.25">
      <c r="A339" s="21" t="s">
        <v>1408</v>
      </c>
      <c r="B339" s="21" t="s">
        <v>1242</v>
      </c>
      <c r="C339" s="21">
        <v>12060101</v>
      </c>
      <c r="D339" s="21">
        <v>3202467340</v>
      </c>
      <c r="E339" s="21" t="s">
        <v>1426</v>
      </c>
      <c r="F339" s="5">
        <v>0</v>
      </c>
      <c r="G339" s="5">
        <v>0</v>
      </c>
      <c r="H339" s="5"/>
      <c r="I339" s="5"/>
      <c r="J339" s="5">
        <f t="shared" si="10"/>
        <v>0</v>
      </c>
      <c r="K339" s="17"/>
      <c r="L339" s="5">
        <f t="shared" si="11"/>
        <v>0</v>
      </c>
    </row>
    <row r="340" spans="1:12" x14ac:dyDescent="0.25">
      <c r="A340" s="21" t="s">
        <v>1408</v>
      </c>
      <c r="B340" s="21" t="s">
        <v>1243</v>
      </c>
      <c r="C340" s="21">
        <v>12060101</v>
      </c>
      <c r="D340" s="21">
        <v>3202467370</v>
      </c>
      <c r="E340" s="21" t="s">
        <v>1426</v>
      </c>
      <c r="F340" s="5">
        <v>0</v>
      </c>
      <c r="G340" s="5">
        <v>0</v>
      </c>
      <c r="H340" s="5"/>
      <c r="I340" s="5"/>
      <c r="J340" s="5">
        <f t="shared" si="10"/>
        <v>0</v>
      </c>
      <c r="K340" s="17"/>
      <c r="L340" s="5">
        <f t="shared" si="11"/>
        <v>0</v>
      </c>
    </row>
    <row r="341" spans="1:12" x14ac:dyDescent="0.25">
      <c r="A341" s="21" t="s">
        <v>1408</v>
      </c>
      <c r="B341" s="21" t="s">
        <v>1244</v>
      </c>
      <c r="C341" s="21">
        <v>12060101</v>
      </c>
      <c r="D341" s="21">
        <v>3202467393</v>
      </c>
      <c r="E341" s="21" t="s">
        <v>1426</v>
      </c>
      <c r="F341" s="5">
        <v>0</v>
      </c>
      <c r="G341" s="5">
        <v>0</v>
      </c>
      <c r="H341" s="5"/>
      <c r="I341" s="5"/>
      <c r="J341" s="5">
        <f t="shared" si="10"/>
        <v>0</v>
      </c>
      <c r="K341" s="17"/>
      <c r="L341" s="5">
        <f t="shared" si="11"/>
        <v>0</v>
      </c>
    </row>
    <row r="342" spans="1:12" x14ac:dyDescent="0.25">
      <c r="A342" s="21" t="s">
        <v>1408</v>
      </c>
      <c r="B342" s="21" t="s">
        <v>1245</v>
      </c>
      <c r="C342" s="21">
        <v>12060101</v>
      </c>
      <c r="D342" s="21">
        <v>3202467439</v>
      </c>
      <c r="E342" s="21" t="s">
        <v>1426</v>
      </c>
      <c r="F342" s="5">
        <v>0</v>
      </c>
      <c r="G342" s="5">
        <v>0</v>
      </c>
      <c r="H342" s="5"/>
      <c r="I342" s="5"/>
      <c r="J342" s="5">
        <f t="shared" si="10"/>
        <v>0</v>
      </c>
      <c r="K342" s="17"/>
      <c r="L342" s="5">
        <f t="shared" si="11"/>
        <v>0</v>
      </c>
    </row>
    <row r="343" spans="1:12" x14ac:dyDescent="0.25">
      <c r="A343" s="21" t="s">
        <v>1408</v>
      </c>
      <c r="B343" s="21" t="s">
        <v>1246</v>
      </c>
      <c r="C343" s="21">
        <v>12060101</v>
      </c>
      <c r="D343" s="21">
        <v>3202467449</v>
      </c>
      <c r="E343" s="21" t="s">
        <v>1426</v>
      </c>
      <c r="F343" s="5">
        <v>0</v>
      </c>
      <c r="G343" s="5">
        <v>0</v>
      </c>
      <c r="H343" s="5"/>
      <c r="I343" s="5"/>
      <c r="J343" s="5">
        <f t="shared" si="10"/>
        <v>0</v>
      </c>
      <c r="K343" s="17"/>
      <c r="L343" s="5">
        <f t="shared" si="11"/>
        <v>0</v>
      </c>
    </row>
    <row r="344" spans="1:12" x14ac:dyDescent="0.25">
      <c r="A344" s="21" t="s">
        <v>1408</v>
      </c>
      <c r="B344" s="21" t="s">
        <v>1247</v>
      </c>
      <c r="C344" s="21">
        <v>12060101</v>
      </c>
      <c r="D344" s="21">
        <v>3202467468</v>
      </c>
      <c r="E344" s="21" t="s">
        <v>1426</v>
      </c>
      <c r="F344" s="5">
        <v>0</v>
      </c>
      <c r="G344" s="5">
        <v>0</v>
      </c>
      <c r="H344" s="5"/>
      <c r="I344" s="5"/>
      <c r="J344" s="5">
        <f t="shared" si="10"/>
        <v>0</v>
      </c>
      <c r="K344" s="17"/>
      <c r="L344" s="5">
        <f t="shared" si="11"/>
        <v>0</v>
      </c>
    </row>
    <row r="345" spans="1:12" x14ac:dyDescent="0.25">
      <c r="A345" s="21" t="s">
        <v>1408</v>
      </c>
      <c r="B345" s="21" t="s">
        <v>1248</v>
      </c>
      <c r="C345" s="21">
        <v>12060101</v>
      </c>
      <c r="D345" s="21">
        <v>3202467478</v>
      </c>
      <c r="E345" s="21" t="s">
        <v>1426</v>
      </c>
      <c r="F345" s="5">
        <v>0</v>
      </c>
      <c r="G345" s="5">
        <v>0</v>
      </c>
      <c r="H345" s="5"/>
      <c r="I345" s="5"/>
      <c r="J345" s="5">
        <f t="shared" si="10"/>
        <v>0</v>
      </c>
      <c r="K345" s="17"/>
      <c r="L345" s="5">
        <f t="shared" si="11"/>
        <v>0</v>
      </c>
    </row>
    <row r="346" spans="1:12" x14ac:dyDescent="0.25">
      <c r="A346" s="21" t="s">
        <v>1408</v>
      </c>
      <c r="B346" s="21" t="s">
        <v>1249</v>
      </c>
      <c r="C346" s="21">
        <v>12060101</v>
      </c>
      <c r="D346" s="21">
        <v>3202467502</v>
      </c>
      <c r="E346" s="21" t="s">
        <v>1426</v>
      </c>
      <c r="F346" s="5">
        <v>0</v>
      </c>
      <c r="G346" s="5">
        <v>0</v>
      </c>
      <c r="H346" s="5"/>
      <c r="I346" s="5"/>
      <c r="J346" s="5">
        <f t="shared" si="10"/>
        <v>0</v>
      </c>
      <c r="K346" s="17"/>
      <c r="L346" s="5">
        <f t="shared" si="11"/>
        <v>0</v>
      </c>
    </row>
    <row r="347" spans="1:12" x14ac:dyDescent="0.25">
      <c r="A347" s="21" t="s">
        <v>1408</v>
      </c>
      <c r="B347" s="21" t="s">
        <v>1250</v>
      </c>
      <c r="C347" s="21">
        <v>12060101</v>
      </c>
      <c r="D347" s="21">
        <v>3202467533</v>
      </c>
      <c r="E347" s="21" t="s">
        <v>1426</v>
      </c>
      <c r="F347" s="5">
        <v>0</v>
      </c>
      <c r="G347" s="5">
        <v>0</v>
      </c>
      <c r="H347" s="5"/>
      <c r="I347" s="5"/>
      <c r="J347" s="5">
        <f t="shared" si="10"/>
        <v>0</v>
      </c>
      <c r="K347" s="17"/>
      <c r="L347" s="5">
        <f t="shared" si="11"/>
        <v>0</v>
      </c>
    </row>
    <row r="348" spans="1:12" x14ac:dyDescent="0.25">
      <c r="A348" s="21" t="s">
        <v>1408</v>
      </c>
      <c r="B348" s="21" t="s">
        <v>1251</v>
      </c>
      <c r="C348" s="21">
        <v>12060101</v>
      </c>
      <c r="D348" s="21">
        <v>3202467545</v>
      </c>
      <c r="E348" s="21" t="s">
        <v>1426</v>
      </c>
      <c r="F348" s="5">
        <v>0</v>
      </c>
      <c r="G348" s="5">
        <v>0</v>
      </c>
      <c r="H348" s="5"/>
      <c r="I348" s="5"/>
      <c r="J348" s="5">
        <f t="shared" si="10"/>
        <v>0</v>
      </c>
      <c r="K348" s="17"/>
      <c r="L348" s="5">
        <f t="shared" si="11"/>
        <v>0</v>
      </c>
    </row>
    <row r="349" spans="1:12" x14ac:dyDescent="0.25">
      <c r="A349" s="21" t="s">
        <v>1408</v>
      </c>
      <c r="B349" s="21" t="s">
        <v>1252</v>
      </c>
      <c r="C349" s="21">
        <v>12060101</v>
      </c>
      <c r="D349" s="21">
        <v>3202467552</v>
      </c>
      <c r="E349" s="21" t="s">
        <v>1426</v>
      </c>
      <c r="F349" s="5">
        <v>0</v>
      </c>
      <c r="G349" s="5">
        <v>0</v>
      </c>
      <c r="H349" s="5"/>
      <c r="I349" s="5"/>
      <c r="J349" s="5">
        <f t="shared" si="10"/>
        <v>0</v>
      </c>
      <c r="K349" s="17"/>
      <c r="L349" s="5">
        <f t="shared" si="11"/>
        <v>0</v>
      </c>
    </row>
    <row r="350" spans="1:12" x14ac:dyDescent="0.25">
      <c r="A350" s="21" t="s">
        <v>1408</v>
      </c>
      <c r="B350" s="21" t="s">
        <v>1253</v>
      </c>
      <c r="C350" s="21">
        <v>12060101</v>
      </c>
      <c r="D350" s="21">
        <v>3202467556</v>
      </c>
      <c r="E350" s="21" t="s">
        <v>1426</v>
      </c>
      <c r="F350" s="5">
        <v>0</v>
      </c>
      <c r="G350" s="5">
        <v>0</v>
      </c>
      <c r="H350" s="5"/>
      <c r="I350" s="5"/>
      <c r="J350" s="5">
        <f t="shared" si="10"/>
        <v>0</v>
      </c>
      <c r="K350" s="17"/>
      <c r="L350" s="5">
        <f t="shared" si="11"/>
        <v>0</v>
      </c>
    </row>
    <row r="351" spans="1:12" x14ac:dyDescent="0.25">
      <c r="A351" s="21" t="s">
        <v>1408</v>
      </c>
      <c r="B351" s="21" t="s">
        <v>1254</v>
      </c>
      <c r="C351" s="21">
        <v>12060101</v>
      </c>
      <c r="D351" s="21">
        <v>3202467596</v>
      </c>
      <c r="E351" s="21" t="s">
        <v>1426</v>
      </c>
      <c r="F351" s="5">
        <v>0</v>
      </c>
      <c r="G351" s="5">
        <v>0</v>
      </c>
      <c r="H351" s="5"/>
      <c r="I351" s="5"/>
      <c r="J351" s="5">
        <f t="shared" si="10"/>
        <v>0</v>
      </c>
      <c r="K351" s="17"/>
      <c r="L351" s="5">
        <f t="shared" si="11"/>
        <v>0</v>
      </c>
    </row>
    <row r="352" spans="1:12" x14ac:dyDescent="0.25">
      <c r="A352" s="21" t="s">
        <v>1408</v>
      </c>
      <c r="B352" s="21" t="s">
        <v>1255</v>
      </c>
      <c r="C352" s="21">
        <v>12060101</v>
      </c>
      <c r="D352" s="21">
        <v>3202467601</v>
      </c>
      <c r="E352" s="21" t="s">
        <v>1426</v>
      </c>
      <c r="F352" s="5">
        <v>0</v>
      </c>
      <c r="G352" s="5">
        <v>0</v>
      </c>
      <c r="H352" s="5"/>
      <c r="I352" s="5"/>
      <c r="J352" s="5">
        <f t="shared" si="10"/>
        <v>0</v>
      </c>
      <c r="K352" s="17"/>
      <c r="L352" s="5">
        <f t="shared" si="11"/>
        <v>0</v>
      </c>
    </row>
    <row r="353" spans="1:12" x14ac:dyDescent="0.25">
      <c r="A353" s="21" t="s">
        <v>1408</v>
      </c>
      <c r="B353" s="21" t="s">
        <v>1256</v>
      </c>
      <c r="C353" s="21">
        <v>12060101</v>
      </c>
      <c r="D353" s="21">
        <v>3202467616</v>
      </c>
      <c r="E353" s="21" t="s">
        <v>1426</v>
      </c>
      <c r="F353" s="5">
        <v>0</v>
      </c>
      <c r="G353" s="5">
        <v>0</v>
      </c>
      <c r="H353" s="5"/>
      <c r="I353" s="5"/>
      <c r="J353" s="5">
        <f t="shared" si="10"/>
        <v>0</v>
      </c>
      <c r="K353" s="17"/>
      <c r="L353" s="5">
        <f t="shared" si="11"/>
        <v>0</v>
      </c>
    </row>
    <row r="354" spans="1:12" x14ac:dyDescent="0.25">
      <c r="A354" s="21" t="s">
        <v>1408</v>
      </c>
      <c r="B354" s="21" t="s">
        <v>1257</v>
      </c>
      <c r="C354" s="21">
        <v>12060101</v>
      </c>
      <c r="D354" s="21">
        <v>3202467619</v>
      </c>
      <c r="E354" s="21" t="s">
        <v>1426</v>
      </c>
      <c r="F354" s="5">
        <v>0</v>
      </c>
      <c r="G354" s="5">
        <v>0</v>
      </c>
      <c r="H354" s="5"/>
      <c r="I354" s="5"/>
      <c r="J354" s="5">
        <f t="shared" si="10"/>
        <v>0</v>
      </c>
      <c r="K354" s="17"/>
      <c r="L354" s="5">
        <f t="shared" si="11"/>
        <v>0</v>
      </c>
    </row>
    <row r="355" spans="1:12" x14ac:dyDescent="0.25">
      <c r="A355" s="21" t="s">
        <v>1408</v>
      </c>
      <c r="B355" s="21" t="s">
        <v>1258</v>
      </c>
      <c r="C355" s="21">
        <v>12060101</v>
      </c>
      <c r="D355" s="21">
        <v>3202467623</v>
      </c>
      <c r="E355" s="21" t="s">
        <v>1426</v>
      </c>
      <c r="F355" s="5">
        <v>0</v>
      </c>
      <c r="G355" s="5">
        <v>0</v>
      </c>
      <c r="H355" s="5"/>
      <c r="I355" s="5"/>
      <c r="J355" s="5">
        <f t="shared" si="10"/>
        <v>0</v>
      </c>
      <c r="K355" s="17"/>
      <c r="L355" s="5">
        <f t="shared" si="11"/>
        <v>0</v>
      </c>
    </row>
    <row r="356" spans="1:12" x14ac:dyDescent="0.25">
      <c r="A356" s="21" t="s">
        <v>1408</v>
      </c>
      <c r="B356" s="21" t="s">
        <v>1259</v>
      </c>
      <c r="C356" s="21">
        <v>12060101</v>
      </c>
      <c r="D356" s="21">
        <v>3202467642</v>
      </c>
      <c r="E356" s="21" t="s">
        <v>1426</v>
      </c>
      <c r="F356" s="5">
        <v>0</v>
      </c>
      <c r="G356" s="5">
        <v>0</v>
      </c>
      <c r="H356" s="5"/>
      <c r="I356" s="5"/>
      <c r="J356" s="5">
        <f t="shared" si="10"/>
        <v>0</v>
      </c>
      <c r="K356" s="17"/>
      <c r="L356" s="5">
        <f t="shared" si="11"/>
        <v>0</v>
      </c>
    </row>
    <row r="357" spans="1:12" x14ac:dyDescent="0.25">
      <c r="A357" s="21" t="s">
        <v>1408</v>
      </c>
      <c r="B357" s="21" t="s">
        <v>1260</v>
      </c>
      <c r="C357" s="21">
        <v>12060101</v>
      </c>
      <c r="D357" s="21">
        <v>3202467665</v>
      </c>
      <c r="E357" s="21" t="s">
        <v>1426</v>
      </c>
      <c r="F357" s="5">
        <v>0</v>
      </c>
      <c r="G357" s="5">
        <v>0</v>
      </c>
      <c r="H357" s="5"/>
      <c r="I357" s="5"/>
      <c r="J357" s="5">
        <f t="shared" si="10"/>
        <v>0</v>
      </c>
      <c r="K357" s="17"/>
      <c r="L357" s="5">
        <f t="shared" si="11"/>
        <v>0</v>
      </c>
    </row>
    <row r="358" spans="1:12" x14ac:dyDescent="0.25">
      <c r="A358" s="21" t="s">
        <v>1416</v>
      </c>
      <c r="B358" s="21" t="s">
        <v>1261</v>
      </c>
      <c r="C358" s="21">
        <v>11100101</v>
      </c>
      <c r="D358" s="21">
        <v>3202467681</v>
      </c>
      <c r="E358" s="21" t="s">
        <v>1426</v>
      </c>
      <c r="F358" s="5">
        <v>0</v>
      </c>
      <c r="G358" s="5">
        <v>0</v>
      </c>
      <c r="H358" s="5"/>
      <c r="I358" s="5"/>
      <c r="J358" s="5">
        <f t="shared" si="10"/>
        <v>0</v>
      </c>
      <c r="K358" s="17"/>
      <c r="L358" s="5">
        <f t="shared" si="11"/>
        <v>0</v>
      </c>
    </row>
    <row r="359" spans="1:12" x14ac:dyDescent="0.25">
      <c r="A359" s="21" t="s">
        <v>1416</v>
      </c>
      <c r="B359" s="21" t="s">
        <v>1262</v>
      </c>
      <c r="C359" s="21">
        <v>11100101</v>
      </c>
      <c r="D359" s="21">
        <v>3202467720</v>
      </c>
      <c r="E359" s="21" t="s">
        <v>1426</v>
      </c>
      <c r="F359" s="5">
        <v>0</v>
      </c>
      <c r="G359" s="5">
        <v>0</v>
      </c>
      <c r="H359" s="5"/>
      <c r="I359" s="5"/>
      <c r="J359" s="5">
        <f t="shared" si="10"/>
        <v>0</v>
      </c>
      <c r="K359" s="17"/>
      <c r="L359" s="5">
        <f t="shared" si="11"/>
        <v>0</v>
      </c>
    </row>
    <row r="360" spans="1:12" x14ac:dyDescent="0.25">
      <c r="A360" s="21" t="s">
        <v>1416</v>
      </c>
      <c r="B360" s="21" t="s">
        <v>1263</v>
      </c>
      <c r="C360" s="21">
        <v>11100101</v>
      </c>
      <c r="D360" s="21">
        <v>3202467723</v>
      </c>
      <c r="E360" s="21" t="s">
        <v>1426</v>
      </c>
      <c r="F360" s="5">
        <v>0</v>
      </c>
      <c r="G360" s="5">
        <v>0</v>
      </c>
      <c r="H360" s="5"/>
      <c r="I360" s="5"/>
      <c r="J360" s="5">
        <f t="shared" si="10"/>
        <v>0</v>
      </c>
      <c r="K360" s="17"/>
      <c r="L360" s="5">
        <f t="shared" si="11"/>
        <v>0</v>
      </c>
    </row>
    <row r="361" spans="1:12" x14ac:dyDescent="0.25">
      <c r="A361" s="21" t="s">
        <v>1416</v>
      </c>
      <c r="B361" s="21" t="s">
        <v>1264</v>
      </c>
      <c r="C361" s="21">
        <v>11100101</v>
      </c>
      <c r="D361" s="21">
        <v>3202467729</v>
      </c>
      <c r="E361" s="21" t="s">
        <v>1426</v>
      </c>
      <c r="F361" s="5">
        <v>0</v>
      </c>
      <c r="G361" s="5">
        <v>0</v>
      </c>
      <c r="H361" s="5"/>
      <c r="I361" s="5"/>
      <c r="J361" s="5">
        <f t="shared" si="10"/>
        <v>0</v>
      </c>
      <c r="K361" s="17"/>
      <c r="L361" s="5">
        <f t="shared" si="11"/>
        <v>0</v>
      </c>
    </row>
    <row r="362" spans="1:12" x14ac:dyDescent="0.25">
      <c r="A362" s="21" t="s">
        <v>1410</v>
      </c>
      <c r="B362" s="21" t="s">
        <v>1265</v>
      </c>
      <c r="C362" s="21">
        <v>11010101</v>
      </c>
      <c r="D362" s="21">
        <v>3202467789</v>
      </c>
      <c r="E362" s="21" t="s">
        <v>1426</v>
      </c>
      <c r="F362" s="5">
        <v>0</v>
      </c>
      <c r="G362" s="5">
        <v>0</v>
      </c>
      <c r="H362" s="5"/>
      <c r="I362" s="5"/>
      <c r="J362" s="5">
        <f t="shared" si="10"/>
        <v>0</v>
      </c>
      <c r="K362" s="17"/>
      <c r="L362" s="5">
        <f t="shared" si="11"/>
        <v>0</v>
      </c>
    </row>
    <row r="363" spans="1:12" x14ac:dyDescent="0.25">
      <c r="A363" s="21" t="s">
        <v>1407</v>
      </c>
      <c r="B363" s="21" t="s">
        <v>1266</v>
      </c>
      <c r="C363" s="21">
        <v>11020101</v>
      </c>
      <c r="D363" s="21">
        <v>3204782784</v>
      </c>
      <c r="E363" s="21" t="s">
        <v>1426</v>
      </c>
      <c r="F363" s="5">
        <v>0</v>
      </c>
      <c r="G363" s="5">
        <v>0</v>
      </c>
      <c r="H363" s="5"/>
      <c r="I363" s="5"/>
      <c r="J363" s="5">
        <f t="shared" si="10"/>
        <v>0</v>
      </c>
      <c r="K363" s="17"/>
      <c r="L363" s="5">
        <f t="shared" si="11"/>
        <v>0</v>
      </c>
    </row>
    <row r="364" spans="1:12" x14ac:dyDescent="0.25">
      <c r="A364" s="21" t="s">
        <v>1414</v>
      </c>
      <c r="B364" s="21" t="s">
        <v>1170</v>
      </c>
      <c r="C364" s="21">
        <v>12060101</v>
      </c>
      <c r="D364" s="21">
        <v>3205064036</v>
      </c>
      <c r="E364" s="21" t="s">
        <v>1426</v>
      </c>
      <c r="F364" s="5">
        <v>0</v>
      </c>
      <c r="G364" s="5">
        <v>0</v>
      </c>
      <c r="H364" s="5"/>
      <c r="I364" s="5"/>
      <c r="J364" s="5">
        <f t="shared" si="10"/>
        <v>0</v>
      </c>
      <c r="K364" s="17"/>
      <c r="L364" s="5">
        <f t="shared" si="11"/>
        <v>0</v>
      </c>
    </row>
    <row r="365" spans="1:12" x14ac:dyDescent="0.25">
      <c r="A365" s="21" t="s">
        <v>1414</v>
      </c>
      <c r="B365" s="21" t="s">
        <v>1170</v>
      </c>
      <c r="C365" s="21">
        <v>12060101</v>
      </c>
      <c r="D365" s="21">
        <v>3205067271</v>
      </c>
      <c r="E365" s="21" t="s">
        <v>1426</v>
      </c>
      <c r="F365" s="5">
        <v>0</v>
      </c>
      <c r="G365" s="5">
        <v>0</v>
      </c>
      <c r="H365" s="5"/>
      <c r="I365" s="5"/>
      <c r="J365" s="5">
        <f t="shared" si="10"/>
        <v>0</v>
      </c>
      <c r="K365" s="17"/>
      <c r="L365" s="5">
        <f t="shared" si="11"/>
        <v>0</v>
      </c>
    </row>
    <row r="366" spans="1:12" x14ac:dyDescent="0.25">
      <c r="A366" s="21" t="s">
        <v>1414</v>
      </c>
      <c r="B366" s="21" t="s">
        <v>1170</v>
      </c>
      <c r="C366" s="21">
        <v>12060101</v>
      </c>
      <c r="D366" s="21">
        <v>3205068402</v>
      </c>
      <c r="E366" s="21" t="s">
        <v>1426</v>
      </c>
      <c r="F366" s="5">
        <v>0</v>
      </c>
      <c r="G366" s="5">
        <v>0</v>
      </c>
      <c r="H366" s="5"/>
      <c r="I366" s="5"/>
      <c r="J366" s="5">
        <f t="shared" si="10"/>
        <v>0</v>
      </c>
      <c r="K366" s="17"/>
      <c r="L366" s="5">
        <f t="shared" si="11"/>
        <v>0</v>
      </c>
    </row>
    <row r="367" spans="1:12" x14ac:dyDescent="0.25">
      <c r="A367" s="21" t="s">
        <v>1414</v>
      </c>
      <c r="B367" s="21" t="s">
        <v>1170</v>
      </c>
      <c r="C367" s="21">
        <v>12060101</v>
      </c>
      <c r="D367" s="21">
        <v>3205069543</v>
      </c>
      <c r="E367" s="21" t="s">
        <v>1426</v>
      </c>
      <c r="F367" s="5">
        <v>0</v>
      </c>
      <c r="G367" s="5">
        <v>0</v>
      </c>
      <c r="H367" s="5"/>
      <c r="I367" s="5"/>
      <c r="J367" s="5">
        <f t="shared" si="10"/>
        <v>0</v>
      </c>
      <c r="K367" s="17"/>
      <c r="L367" s="5">
        <f t="shared" si="11"/>
        <v>0</v>
      </c>
    </row>
    <row r="368" spans="1:12" x14ac:dyDescent="0.25">
      <c r="A368" s="21" t="s">
        <v>1414</v>
      </c>
      <c r="B368" s="21" t="s">
        <v>1103</v>
      </c>
      <c r="C368" s="21">
        <v>12060101</v>
      </c>
      <c r="D368" s="21">
        <v>3205069545</v>
      </c>
      <c r="E368" s="21" t="s">
        <v>1426</v>
      </c>
      <c r="F368" s="5">
        <v>0</v>
      </c>
      <c r="G368" s="5">
        <v>0</v>
      </c>
      <c r="H368" s="5"/>
      <c r="I368" s="5"/>
      <c r="J368" s="5">
        <f t="shared" si="10"/>
        <v>0</v>
      </c>
      <c r="K368" s="17"/>
      <c r="L368" s="5">
        <f t="shared" si="11"/>
        <v>0</v>
      </c>
    </row>
    <row r="369" spans="1:12" x14ac:dyDescent="0.25">
      <c r="A369" s="21" t="s">
        <v>1414</v>
      </c>
      <c r="B369" s="21" t="s">
        <v>1170</v>
      </c>
      <c r="C369" s="21">
        <v>12060101</v>
      </c>
      <c r="D369" s="21">
        <v>3205071864</v>
      </c>
      <c r="E369" s="21" t="s">
        <v>1426</v>
      </c>
      <c r="F369" s="5">
        <v>0</v>
      </c>
      <c r="G369" s="5">
        <v>0</v>
      </c>
      <c r="H369" s="5"/>
      <c r="I369" s="5"/>
      <c r="J369" s="5">
        <f t="shared" si="10"/>
        <v>0</v>
      </c>
      <c r="K369" s="17"/>
      <c r="L369" s="5">
        <f t="shared" si="11"/>
        <v>0</v>
      </c>
    </row>
    <row r="370" spans="1:12" x14ac:dyDescent="0.25">
      <c r="A370" s="21" t="s">
        <v>1414</v>
      </c>
      <c r="B370" s="21" t="s">
        <v>1103</v>
      </c>
      <c r="C370" s="21">
        <v>12060101</v>
      </c>
      <c r="D370" s="21">
        <v>3205071866</v>
      </c>
      <c r="E370" s="21" t="s">
        <v>1426</v>
      </c>
      <c r="F370" s="5">
        <v>0</v>
      </c>
      <c r="G370" s="5">
        <v>0</v>
      </c>
      <c r="H370" s="5"/>
      <c r="I370" s="5"/>
      <c r="J370" s="5">
        <f t="shared" si="10"/>
        <v>0</v>
      </c>
      <c r="K370" s="17"/>
      <c r="L370" s="5">
        <f t="shared" si="11"/>
        <v>0</v>
      </c>
    </row>
    <row r="371" spans="1:12" x14ac:dyDescent="0.25">
      <c r="A371" s="21" t="s">
        <v>1414</v>
      </c>
      <c r="B371" s="21" t="s">
        <v>1103</v>
      </c>
      <c r="C371" s="21">
        <v>12060101</v>
      </c>
      <c r="D371" s="21">
        <v>3205075803</v>
      </c>
      <c r="E371" s="21" t="s">
        <v>1426</v>
      </c>
      <c r="F371" s="5">
        <v>0</v>
      </c>
      <c r="G371" s="5">
        <v>0</v>
      </c>
      <c r="H371" s="5"/>
      <c r="I371" s="5"/>
      <c r="J371" s="5">
        <f t="shared" si="10"/>
        <v>0</v>
      </c>
      <c r="K371" s="17"/>
      <c r="L371" s="5">
        <f t="shared" si="11"/>
        <v>0</v>
      </c>
    </row>
    <row r="372" spans="1:12" x14ac:dyDescent="0.25">
      <c r="A372" s="21" t="s">
        <v>1414</v>
      </c>
      <c r="B372" s="21" t="s">
        <v>1170</v>
      </c>
      <c r="C372" s="21">
        <v>12060101</v>
      </c>
      <c r="D372" s="21">
        <v>3205077045</v>
      </c>
      <c r="E372" s="21" t="s">
        <v>1426</v>
      </c>
      <c r="F372" s="5">
        <v>0</v>
      </c>
      <c r="G372" s="5">
        <v>0</v>
      </c>
      <c r="H372" s="5"/>
      <c r="I372" s="5"/>
      <c r="J372" s="5">
        <f t="shared" si="10"/>
        <v>0</v>
      </c>
      <c r="K372" s="17"/>
      <c r="L372" s="5">
        <f t="shared" si="11"/>
        <v>0</v>
      </c>
    </row>
    <row r="373" spans="1:12" x14ac:dyDescent="0.25">
      <c r="A373" s="21" t="s">
        <v>1414</v>
      </c>
      <c r="B373" s="21" t="s">
        <v>1103</v>
      </c>
      <c r="C373" s="21">
        <v>12060101</v>
      </c>
      <c r="D373" s="21">
        <v>3205078290</v>
      </c>
      <c r="E373" s="21" t="s">
        <v>1426</v>
      </c>
      <c r="F373" s="5">
        <v>0</v>
      </c>
      <c r="G373" s="5">
        <v>0</v>
      </c>
      <c r="H373" s="5"/>
      <c r="I373" s="5"/>
      <c r="J373" s="5">
        <f t="shared" si="10"/>
        <v>0</v>
      </c>
      <c r="K373" s="17"/>
      <c r="L373" s="5">
        <f t="shared" si="11"/>
        <v>0</v>
      </c>
    </row>
    <row r="374" spans="1:12" x14ac:dyDescent="0.25">
      <c r="A374" s="21" t="s">
        <v>1414</v>
      </c>
      <c r="B374" s="21" t="s">
        <v>1170</v>
      </c>
      <c r="C374" s="21">
        <v>12060101</v>
      </c>
      <c r="D374" s="21">
        <v>3205078324</v>
      </c>
      <c r="E374" s="21" t="s">
        <v>1426</v>
      </c>
      <c r="F374" s="5">
        <v>0</v>
      </c>
      <c r="G374" s="5">
        <v>0</v>
      </c>
      <c r="H374" s="5"/>
      <c r="I374" s="5"/>
      <c r="J374" s="5">
        <f t="shared" si="10"/>
        <v>0</v>
      </c>
      <c r="K374" s="17"/>
      <c r="L374" s="5">
        <f t="shared" si="11"/>
        <v>0</v>
      </c>
    </row>
    <row r="375" spans="1:12" x14ac:dyDescent="0.25">
      <c r="A375" s="21" t="s">
        <v>1414</v>
      </c>
      <c r="B375" s="21" t="s">
        <v>1103</v>
      </c>
      <c r="C375" s="21">
        <v>12060101</v>
      </c>
      <c r="D375" s="21">
        <v>3205078334</v>
      </c>
      <c r="E375" s="21" t="s">
        <v>1426</v>
      </c>
      <c r="F375" s="5">
        <v>0</v>
      </c>
      <c r="G375" s="5">
        <v>0</v>
      </c>
      <c r="H375" s="5"/>
      <c r="I375" s="5"/>
      <c r="J375" s="5">
        <f t="shared" si="10"/>
        <v>0</v>
      </c>
      <c r="K375" s="17"/>
      <c r="L375" s="5">
        <f t="shared" si="11"/>
        <v>0</v>
      </c>
    </row>
    <row r="376" spans="1:12" x14ac:dyDescent="0.25">
      <c r="A376" s="21" t="s">
        <v>1414</v>
      </c>
      <c r="B376" s="21" t="s">
        <v>1103</v>
      </c>
      <c r="C376" s="21">
        <v>12060101</v>
      </c>
      <c r="D376" s="21">
        <v>3205079507</v>
      </c>
      <c r="E376" s="21" t="s">
        <v>1426</v>
      </c>
      <c r="F376" s="5">
        <v>0</v>
      </c>
      <c r="G376" s="5">
        <v>0</v>
      </c>
      <c r="H376" s="5"/>
      <c r="I376" s="5"/>
      <c r="J376" s="5">
        <f t="shared" si="10"/>
        <v>0</v>
      </c>
      <c r="K376" s="17"/>
      <c r="L376" s="5">
        <f t="shared" si="11"/>
        <v>0</v>
      </c>
    </row>
    <row r="377" spans="1:12" x14ac:dyDescent="0.25">
      <c r="A377" s="21" t="s">
        <v>1414</v>
      </c>
      <c r="B377" s="21" t="s">
        <v>1103</v>
      </c>
      <c r="C377" s="21">
        <v>12060101</v>
      </c>
      <c r="D377" s="21">
        <v>3205079584</v>
      </c>
      <c r="E377" s="21" t="s">
        <v>1426</v>
      </c>
      <c r="F377" s="5">
        <v>0</v>
      </c>
      <c r="G377" s="5">
        <v>0</v>
      </c>
      <c r="H377" s="5"/>
      <c r="I377" s="5"/>
      <c r="J377" s="5">
        <f t="shared" si="10"/>
        <v>0</v>
      </c>
      <c r="K377" s="17"/>
      <c r="L377" s="5">
        <f t="shared" si="11"/>
        <v>0</v>
      </c>
    </row>
    <row r="378" spans="1:12" x14ac:dyDescent="0.25">
      <c r="A378" s="21" t="s">
        <v>1414</v>
      </c>
      <c r="B378" s="21" t="s">
        <v>1103</v>
      </c>
      <c r="C378" s="21">
        <v>12060101</v>
      </c>
      <c r="D378" s="21">
        <v>3205079607</v>
      </c>
      <c r="E378" s="21" t="s">
        <v>1426</v>
      </c>
      <c r="F378" s="5">
        <v>0</v>
      </c>
      <c r="G378" s="5">
        <v>0</v>
      </c>
      <c r="H378" s="5"/>
      <c r="I378" s="5"/>
      <c r="J378" s="5">
        <f t="shared" si="10"/>
        <v>0</v>
      </c>
      <c r="K378" s="17"/>
      <c r="L378" s="5">
        <f t="shared" si="11"/>
        <v>0</v>
      </c>
    </row>
    <row r="379" spans="1:12" x14ac:dyDescent="0.25">
      <c r="A379" s="21" t="s">
        <v>1414</v>
      </c>
      <c r="B379" s="21" t="s">
        <v>1103</v>
      </c>
      <c r="C379" s="21">
        <v>12060101</v>
      </c>
      <c r="D379" s="21">
        <v>3205080805</v>
      </c>
      <c r="E379" s="21" t="s">
        <v>1426</v>
      </c>
      <c r="F379" s="5">
        <v>0</v>
      </c>
      <c r="G379" s="5">
        <v>0</v>
      </c>
      <c r="H379" s="5"/>
      <c r="I379" s="5"/>
      <c r="J379" s="5">
        <f t="shared" si="10"/>
        <v>0</v>
      </c>
      <c r="K379" s="17"/>
      <c r="L379" s="5">
        <f t="shared" si="11"/>
        <v>0</v>
      </c>
    </row>
    <row r="380" spans="1:12" x14ac:dyDescent="0.25">
      <c r="A380" s="21" t="s">
        <v>1414</v>
      </c>
      <c r="B380" s="21" t="s">
        <v>1103</v>
      </c>
      <c r="C380" s="21">
        <v>12060101</v>
      </c>
      <c r="D380" s="21">
        <v>3205083317</v>
      </c>
      <c r="E380" s="21" t="s">
        <v>1426</v>
      </c>
      <c r="F380" s="5">
        <v>0</v>
      </c>
      <c r="G380" s="5">
        <v>0</v>
      </c>
      <c r="H380" s="5"/>
      <c r="I380" s="5"/>
      <c r="J380" s="5">
        <f t="shared" si="10"/>
        <v>0</v>
      </c>
      <c r="K380" s="17"/>
      <c r="L380" s="5">
        <f t="shared" si="11"/>
        <v>0</v>
      </c>
    </row>
    <row r="381" spans="1:12" x14ac:dyDescent="0.25">
      <c r="A381" s="21" t="s">
        <v>1414</v>
      </c>
      <c r="B381" s="21" t="s">
        <v>1103</v>
      </c>
      <c r="C381" s="21">
        <v>12060101</v>
      </c>
      <c r="D381" s="21">
        <v>3205083340</v>
      </c>
      <c r="E381" s="21" t="s">
        <v>1426</v>
      </c>
      <c r="F381" s="5">
        <v>0</v>
      </c>
      <c r="G381" s="5">
        <v>0</v>
      </c>
      <c r="H381" s="5"/>
      <c r="I381" s="5"/>
      <c r="J381" s="5">
        <f t="shared" si="10"/>
        <v>0</v>
      </c>
      <c r="K381" s="17"/>
      <c r="L381" s="5">
        <f t="shared" si="11"/>
        <v>0</v>
      </c>
    </row>
    <row r="382" spans="1:12" x14ac:dyDescent="0.25">
      <c r="A382" s="21" t="s">
        <v>1414</v>
      </c>
      <c r="B382" s="21" t="s">
        <v>1103</v>
      </c>
      <c r="C382" s="21">
        <v>12060101</v>
      </c>
      <c r="D382" s="21">
        <v>3205084525</v>
      </c>
      <c r="E382" s="21" t="s">
        <v>1426</v>
      </c>
      <c r="F382" s="5">
        <v>0</v>
      </c>
      <c r="G382" s="5">
        <v>0</v>
      </c>
      <c r="H382" s="5"/>
      <c r="I382" s="5"/>
      <c r="J382" s="5">
        <f t="shared" si="10"/>
        <v>0</v>
      </c>
      <c r="K382" s="17"/>
      <c r="L382" s="5">
        <f t="shared" si="11"/>
        <v>0</v>
      </c>
    </row>
    <row r="383" spans="1:12" x14ac:dyDescent="0.25">
      <c r="A383" s="21" t="s">
        <v>1414</v>
      </c>
      <c r="B383" s="21" t="s">
        <v>1103</v>
      </c>
      <c r="C383" s="21">
        <v>12060101</v>
      </c>
      <c r="D383" s="21">
        <v>3205084615</v>
      </c>
      <c r="E383" s="21" t="s">
        <v>1426</v>
      </c>
      <c r="F383" s="5">
        <v>0</v>
      </c>
      <c r="G383" s="5">
        <v>0</v>
      </c>
      <c r="H383" s="5"/>
      <c r="I383" s="5"/>
      <c r="J383" s="5">
        <f t="shared" si="10"/>
        <v>0</v>
      </c>
      <c r="K383" s="17"/>
      <c r="L383" s="5">
        <f t="shared" si="11"/>
        <v>0</v>
      </c>
    </row>
    <row r="384" spans="1:12" x14ac:dyDescent="0.25">
      <c r="A384" s="21" t="s">
        <v>1414</v>
      </c>
      <c r="B384" s="21" t="s">
        <v>1170</v>
      </c>
      <c r="C384" s="21">
        <v>12060101</v>
      </c>
      <c r="D384" s="21">
        <v>3205085808</v>
      </c>
      <c r="E384" s="21" t="s">
        <v>1426</v>
      </c>
      <c r="F384" s="5">
        <v>0</v>
      </c>
      <c r="G384" s="5">
        <v>0</v>
      </c>
      <c r="H384" s="5"/>
      <c r="I384" s="5"/>
      <c r="J384" s="5">
        <f t="shared" si="10"/>
        <v>0</v>
      </c>
      <c r="K384" s="17"/>
      <c r="L384" s="5">
        <f t="shared" si="11"/>
        <v>0</v>
      </c>
    </row>
    <row r="385" spans="1:12" x14ac:dyDescent="0.25">
      <c r="A385" s="21" t="s">
        <v>1414</v>
      </c>
      <c r="B385" s="21" t="s">
        <v>1103</v>
      </c>
      <c r="C385" s="21">
        <v>12060101</v>
      </c>
      <c r="D385" s="21">
        <v>3205085848</v>
      </c>
      <c r="E385" s="21" t="s">
        <v>1426</v>
      </c>
      <c r="F385" s="5">
        <v>0</v>
      </c>
      <c r="G385" s="5">
        <v>0</v>
      </c>
      <c r="H385" s="5"/>
      <c r="I385" s="5"/>
      <c r="J385" s="5">
        <f t="shared" si="10"/>
        <v>0</v>
      </c>
      <c r="K385" s="17"/>
      <c r="L385" s="5">
        <f t="shared" si="11"/>
        <v>0</v>
      </c>
    </row>
    <row r="386" spans="1:12" x14ac:dyDescent="0.25">
      <c r="A386" s="21" t="s">
        <v>1414</v>
      </c>
      <c r="B386" s="21" t="s">
        <v>1103</v>
      </c>
      <c r="C386" s="21">
        <v>12060101</v>
      </c>
      <c r="D386" s="21">
        <v>3205085866</v>
      </c>
      <c r="E386" s="21" t="s">
        <v>1426</v>
      </c>
      <c r="F386" s="5">
        <v>0</v>
      </c>
      <c r="G386" s="5">
        <v>0</v>
      </c>
      <c r="H386" s="5"/>
      <c r="I386" s="5"/>
      <c r="J386" s="5">
        <f t="shared" ref="J386:J449" si="12">F386*19%</f>
        <v>0</v>
      </c>
      <c r="K386" s="17"/>
      <c r="L386" s="5">
        <f t="shared" ref="L386:L449" si="13">F386+G386+I386+J386</f>
        <v>0</v>
      </c>
    </row>
    <row r="387" spans="1:12" x14ac:dyDescent="0.25">
      <c r="A387" s="21" t="s">
        <v>1414</v>
      </c>
      <c r="B387" s="21" t="s">
        <v>1170</v>
      </c>
      <c r="C387" s="21">
        <v>12060101</v>
      </c>
      <c r="D387" s="21">
        <v>3205085887</v>
      </c>
      <c r="E387" s="21" t="s">
        <v>1426</v>
      </c>
      <c r="F387" s="5">
        <v>0</v>
      </c>
      <c r="G387" s="5">
        <v>0</v>
      </c>
      <c r="H387" s="5"/>
      <c r="I387" s="5"/>
      <c r="J387" s="5">
        <f t="shared" si="12"/>
        <v>0</v>
      </c>
      <c r="K387" s="17"/>
      <c r="L387" s="5">
        <f t="shared" si="13"/>
        <v>0</v>
      </c>
    </row>
    <row r="388" spans="1:12" x14ac:dyDescent="0.25">
      <c r="A388" s="21" t="s">
        <v>1414</v>
      </c>
      <c r="B388" s="21" t="s">
        <v>1103</v>
      </c>
      <c r="C388" s="21">
        <v>12060101</v>
      </c>
      <c r="D388" s="21">
        <v>3205085932</v>
      </c>
      <c r="E388" s="21" t="s">
        <v>1426</v>
      </c>
      <c r="F388" s="5">
        <v>0</v>
      </c>
      <c r="G388" s="5">
        <v>0</v>
      </c>
      <c r="H388" s="5"/>
      <c r="I388" s="5"/>
      <c r="J388" s="5">
        <f t="shared" si="12"/>
        <v>0</v>
      </c>
      <c r="K388" s="17"/>
      <c r="L388" s="5">
        <f t="shared" si="13"/>
        <v>0</v>
      </c>
    </row>
    <row r="389" spans="1:12" x14ac:dyDescent="0.25">
      <c r="A389" s="21" t="s">
        <v>1414</v>
      </c>
      <c r="B389" s="21" t="s">
        <v>1170</v>
      </c>
      <c r="C389" s="21">
        <v>12060101</v>
      </c>
      <c r="D389" s="21">
        <v>3205088441</v>
      </c>
      <c r="E389" s="21" t="s">
        <v>1426</v>
      </c>
      <c r="F389" s="5">
        <v>0</v>
      </c>
      <c r="G389" s="5">
        <v>0</v>
      </c>
      <c r="H389" s="5"/>
      <c r="I389" s="5"/>
      <c r="J389" s="5">
        <f t="shared" si="12"/>
        <v>0</v>
      </c>
      <c r="K389" s="17"/>
      <c r="L389" s="5">
        <f t="shared" si="13"/>
        <v>0</v>
      </c>
    </row>
    <row r="390" spans="1:12" x14ac:dyDescent="0.25">
      <c r="A390" s="21" t="s">
        <v>1414</v>
      </c>
      <c r="B390" s="21" t="s">
        <v>1103</v>
      </c>
      <c r="C390" s="21">
        <v>12060101</v>
      </c>
      <c r="D390" s="21">
        <v>3205088444</v>
      </c>
      <c r="E390" s="21" t="s">
        <v>1426</v>
      </c>
      <c r="F390" s="5">
        <v>0</v>
      </c>
      <c r="G390" s="5">
        <v>0</v>
      </c>
      <c r="H390" s="5"/>
      <c r="I390" s="5"/>
      <c r="J390" s="5">
        <f t="shared" si="12"/>
        <v>0</v>
      </c>
      <c r="K390" s="17"/>
      <c r="L390" s="5">
        <f t="shared" si="13"/>
        <v>0</v>
      </c>
    </row>
    <row r="391" spans="1:12" x14ac:dyDescent="0.25">
      <c r="A391" s="21" t="s">
        <v>1414</v>
      </c>
      <c r="B391" s="21" t="s">
        <v>1103</v>
      </c>
      <c r="C391" s="21">
        <v>12060101</v>
      </c>
      <c r="D391" s="21">
        <v>3205088449</v>
      </c>
      <c r="E391" s="21" t="s">
        <v>1426</v>
      </c>
      <c r="F391" s="5">
        <v>0</v>
      </c>
      <c r="G391" s="5">
        <v>0</v>
      </c>
      <c r="H391" s="5"/>
      <c r="I391" s="5"/>
      <c r="J391" s="5">
        <f t="shared" si="12"/>
        <v>0</v>
      </c>
      <c r="K391" s="17"/>
      <c r="L391" s="5">
        <f t="shared" si="13"/>
        <v>0</v>
      </c>
    </row>
    <row r="392" spans="1:12" x14ac:dyDescent="0.25">
      <c r="A392" s="21" t="s">
        <v>1414</v>
      </c>
      <c r="B392" s="21" t="s">
        <v>1103</v>
      </c>
      <c r="C392" s="21">
        <v>12060101</v>
      </c>
      <c r="D392" s="21">
        <v>3205089687</v>
      </c>
      <c r="E392" s="21" t="s">
        <v>1426</v>
      </c>
      <c r="F392" s="5">
        <v>0</v>
      </c>
      <c r="G392" s="5">
        <v>0</v>
      </c>
      <c r="H392" s="5"/>
      <c r="I392" s="5"/>
      <c r="J392" s="5">
        <f t="shared" si="12"/>
        <v>0</v>
      </c>
      <c r="K392" s="17"/>
      <c r="L392" s="5">
        <f t="shared" si="13"/>
        <v>0</v>
      </c>
    </row>
    <row r="393" spans="1:12" x14ac:dyDescent="0.25">
      <c r="A393" s="21" t="s">
        <v>1414</v>
      </c>
      <c r="B393" s="21" t="s">
        <v>1170</v>
      </c>
      <c r="C393" s="21">
        <v>12060101</v>
      </c>
      <c r="D393" s="21">
        <v>3205090865</v>
      </c>
      <c r="E393" s="21" t="s">
        <v>1426</v>
      </c>
      <c r="F393" s="5">
        <v>0</v>
      </c>
      <c r="G393" s="5">
        <v>0</v>
      </c>
      <c r="H393" s="5"/>
      <c r="I393" s="5"/>
      <c r="J393" s="5">
        <f t="shared" si="12"/>
        <v>0</v>
      </c>
      <c r="K393" s="17"/>
      <c r="L393" s="5">
        <f t="shared" si="13"/>
        <v>0</v>
      </c>
    </row>
    <row r="394" spans="1:12" x14ac:dyDescent="0.25">
      <c r="A394" s="21" t="s">
        <v>1414</v>
      </c>
      <c r="B394" s="21" t="s">
        <v>1170</v>
      </c>
      <c r="C394" s="21">
        <v>12060101</v>
      </c>
      <c r="D394" s="21">
        <v>3205090925</v>
      </c>
      <c r="E394" s="21" t="s">
        <v>1426</v>
      </c>
      <c r="F394" s="5">
        <v>0</v>
      </c>
      <c r="G394" s="5">
        <v>0</v>
      </c>
      <c r="H394" s="5"/>
      <c r="I394" s="5"/>
      <c r="J394" s="5">
        <f t="shared" si="12"/>
        <v>0</v>
      </c>
      <c r="K394" s="17"/>
      <c r="L394" s="5">
        <f t="shared" si="13"/>
        <v>0</v>
      </c>
    </row>
    <row r="395" spans="1:12" x14ac:dyDescent="0.25">
      <c r="A395" s="21" t="s">
        <v>1414</v>
      </c>
      <c r="B395" s="21" t="s">
        <v>1103</v>
      </c>
      <c r="C395" s="21">
        <v>12060101</v>
      </c>
      <c r="D395" s="21">
        <v>3205090934</v>
      </c>
      <c r="E395" s="21" t="s">
        <v>1426</v>
      </c>
      <c r="F395" s="5">
        <v>0</v>
      </c>
      <c r="G395" s="5">
        <v>0</v>
      </c>
      <c r="H395" s="5"/>
      <c r="I395" s="5"/>
      <c r="J395" s="5">
        <f t="shared" si="12"/>
        <v>0</v>
      </c>
      <c r="K395" s="17"/>
      <c r="L395" s="5">
        <f t="shared" si="13"/>
        <v>0</v>
      </c>
    </row>
    <row r="396" spans="1:12" x14ac:dyDescent="0.25">
      <c r="A396" s="21" t="s">
        <v>1414</v>
      </c>
      <c r="B396" s="21" t="s">
        <v>1170</v>
      </c>
      <c r="C396" s="21">
        <v>12060101</v>
      </c>
      <c r="D396" s="21">
        <v>3205090987</v>
      </c>
      <c r="E396" s="21" t="s">
        <v>1426</v>
      </c>
      <c r="F396" s="5">
        <v>0</v>
      </c>
      <c r="G396" s="5">
        <v>0</v>
      </c>
      <c r="H396" s="5"/>
      <c r="I396" s="5"/>
      <c r="J396" s="5">
        <f t="shared" si="12"/>
        <v>0</v>
      </c>
      <c r="K396" s="17"/>
      <c r="L396" s="5">
        <f t="shared" si="13"/>
        <v>0</v>
      </c>
    </row>
    <row r="397" spans="1:12" x14ac:dyDescent="0.25">
      <c r="A397" s="21" t="s">
        <v>1414</v>
      </c>
      <c r="B397" s="21" t="s">
        <v>1103</v>
      </c>
      <c r="C397" s="21">
        <v>12060101</v>
      </c>
      <c r="D397" s="21">
        <v>3205094708</v>
      </c>
      <c r="E397" s="21" t="s">
        <v>1426</v>
      </c>
      <c r="F397" s="5">
        <v>0</v>
      </c>
      <c r="G397" s="5">
        <v>0</v>
      </c>
      <c r="H397" s="5"/>
      <c r="I397" s="5"/>
      <c r="J397" s="5">
        <f t="shared" si="12"/>
        <v>0</v>
      </c>
      <c r="K397" s="17"/>
      <c r="L397" s="5">
        <f t="shared" si="13"/>
        <v>0</v>
      </c>
    </row>
    <row r="398" spans="1:12" x14ac:dyDescent="0.25">
      <c r="A398" s="21" t="s">
        <v>1414</v>
      </c>
      <c r="B398" s="21" t="s">
        <v>1170</v>
      </c>
      <c r="C398" s="21">
        <v>12060101</v>
      </c>
      <c r="D398" s="21">
        <v>3205094715</v>
      </c>
      <c r="E398" s="21" t="s">
        <v>1426</v>
      </c>
      <c r="F398" s="5">
        <v>0</v>
      </c>
      <c r="G398" s="5">
        <v>0</v>
      </c>
      <c r="H398" s="5"/>
      <c r="I398" s="5"/>
      <c r="J398" s="5">
        <f t="shared" si="12"/>
        <v>0</v>
      </c>
      <c r="K398" s="17"/>
      <c r="L398" s="5">
        <f t="shared" si="13"/>
        <v>0</v>
      </c>
    </row>
    <row r="399" spans="1:12" x14ac:dyDescent="0.25">
      <c r="A399" s="21" t="s">
        <v>1414</v>
      </c>
      <c r="B399" s="21" t="s">
        <v>1103</v>
      </c>
      <c r="C399" s="21">
        <v>12060101</v>
      </c>
      <c r="D399" s="21">
        <v>3205095657</v>
      </c>
      <c r="E399" s="21" t="s">
        <v>1426</v>
      </c>
      <c r="F399" s="5">
        <v>0</v>
      </c>
      <c r="G399" s="5">
        <v>0</v>
      </c>
      <c r="H399" s="5"/>
      <c r="I399" s="5"/>
      <c r="J399" s="5">
        <f t="shared" si="12"/>
        <v>0</v>
      </c>
      <c r="K399" s="17"/>
      <c r="L399" s="5">
        <f t="shared" si="13"/>
        <v>0</v>
      </c>
    </row>
    <row r="400" spans="1:12" x14ac:dyDescent="0.25">
      <c r="A400" s="21" t="s">
        <v>1414</v>
      </c>
      <c r="B400" s="21" t="s">
        <v>1170</v>
      </c>
      <c r="C400" s="21">
        <v>12060101</v>
      </c>
      <c r="D400" s="21">
        <v>3205095680</v>
      </c>
      <c r="E400" s="21" t="s">
        <v>1426</v>
      </c>
      <c r="F400" s="5">
        <v>0</v>
      </c>
      <c r="G400" s="5">
        <v>0</v>
      </c>
      <c r="H400" s="5"/>
      <c r="I400" s="5"/>
      <c r="J400" s="5">
        <f t="shared" si="12"/>
        <v>0</v>
      </c>
      <c r="K400" s="17"/>
      <c r="L400" s="5">
        <f t="shared" si="13"/>
        <v>0</v>
      </c>
    </row>
    <row r="401" spans="1:12" x14ac:dyDescent="0.25">
      <c r="A401" s="21" t="s">
        <v>1414</v>
      </c>
      <c r="B401" s="21" t="s">
        <v>1170</v>
      </c>
      <c r="C401" s="21">
        <v>12060101</v>
      </c>
      <c r="D401" s="21">
        <v>3205095682</v>
      </c>
      <c r="E401" s="21" t="s">
        <v>1426</v>
      </c>
      <c r="F401" s="5">
        <v>0</v>
      </c>
      <c r="G401" s="5">
        <v>0</v>
      </c>
      <c r="H401" s="5"/>
      <c r="I401" s="5"/>
      <c r="J401" s="5">
        <f t="shared" si="12"/>
        <v>0</v>
      </c>
      <c r="K401" s="17"/>
      <c r="L401" s="5">
        <f t="shared" si="13"/>
        <v>0</v>
      </c>
    </row>
    <row r="402" spans="1:12" x14ac:dyDescent="0.25">
      <c r="A402" s="21" t="s">
        <v>1414</v>
      </c>
      <c r="B402" s="21" t="s">
        <v>1170</v>
      </c>
      <c r="C402" s="21">
        <v>12060101</v>
      </c>
      <c r="D402" s="21">
        <v>3205095723</v>
      </c>
      <c r="E402" s="21" t="s">
        <v>1426</v>
      </c>
      <c r="F402" s="5">
        <v>0</v>
      </c>
      <c r="G402" s="5">
        <v>0</v>
      </c>
      <c r="H402" s="5"/>
      <c r="I402" s="5"/>
      <c r="J402" s="5">
        <f t="shared" si="12"/>
        <v>0</v>
      </c>
      <c r="K402" s="17"/>
      <c r="L402" s="5">
        <f t="shared" si="13"/>
        <v>0</v>
      </c>
    </row>
    <row r="403" spans="1:12" x14ac:dyDescent="0.25">
      <c r="A403" s="21" t="s">
        <v>1414</v>
      </c>
      <c r="B403" s="21" t="s">
        <v>1170</v>
      </c>
      <c r="C403" s="21">
        <v>12060101</v>
      </c>
      <c r="D403" s="21">
        <v>3205095763</v>
      </c>
      <c r="E403" s="21" t="s">
        <v>1426</v>
      </c>
      <c r="F403" s="5">
        <v>0</v>
      </c>
      <c r="G403" s="5">
        <v>0</v>
      </c>
      <c r="H403" s="5"/>
      <c r="I403" s="5"/>
      <c r="J403" s="5">
        <f t="shared" si="12"/>
        <v>0</v>
      </c>
      <c r="K403" s="17"/>
      <c r="L403" s="5">
        <f t="shared" si="13"/>
        <v>0</v>
      </c>
    </row>
    <row r="404" spans="1:12" x14ac:dyDescent="0.25">
      <c r="A404" s="21" t="s">
        <v>1414</v>
      </c>
      <c r="B404" s="21" t="s">
        <v>1103</v>
      </c>
      <c r="C404" s="21">
        <v>12060101</v>
      </c>
      <c r="D404" s="21">
        <v>3205095764</v>
      </c>
      <c r="E404" s="21" t="s">
        <v>1426</v>
      </c>
      <c r="F404" s="5">
        <v>0</v>
      </c>
      <c r="G404" s="5">
        <v>0</v>
      </c>
      <c r="H404" s="5"/>
      <c r="I404" s="5"/>
      <c r="J404" s="5">
        <f t="shared" si="12"/>
        <v>0</v>
      </c>
      <c r="K404" s="17"/>
      <c r="L404" s="5">
        <f t="shared" si="13"/>
        <v>0</v>
      </c>
    </row>
    <row r="405" spans="1:12" x14ac:dyDescent="0.25">
      <c r="A405" s="21" t="s">
        <v>1414</v>
      </c>
      <c r="B405" s="21" t="s">
        <v>1170</v>
      </c>
      <c r="C405" s="21">
        <v>12060101</v>
      </c>
      <c r="D405" s="21">
        <v>3205096712</v>
      </c>
      <c r="E405" s="21" t="s">
        <v>1426</v>
      </c>
      <c r="F405" s="5">
        <v>0</v>
      </c>
      <c r="G405" s="5">
        <v>0</v>
      </c>
      <c r="H405" s="5"/>
      <c r="I405" s="5"/>
      <c r="J405" s="5">
        <f t="shared" si="12"/>
        <v>0</v>
      </c>
      <c r="K405" s="17"/>
      <c r="L405" s="5">
        <f t="shared" si="13"/>
        <v>0</v>
      </c>
    </row>
    <row r="406" spans="1:12" x14ac:dyDescent="0.25">
      <c r="A406" s="21" t="s">
        <v>1414</v>
      </c>
      <c r="B406" s="21" t="s">
        <v>1103</v>
      </c>
      <c r="C406" s="21">
        <v>12060101</v>
      </c>
      <c r="D406" s="21">
        <v>3205096751</v>
      </c>
      <c r="E406" s="21" t="s">
        <v>1426</v>
      </c>
      <c r="F406" s="5">
        <v>0</v>
      </c>
      <c r="G406" s="5">
        <v>0</v>
      </c>
      <c r="H406" s="5"/>
      <c r="I406" s="5"/>
      <c r="J406" s="5">
        <f t="shared" si="12"/>
        <v>0</v>
      </c>
      <c r="K406" s="17"/>
      <c r="L406" s="5">
        <f t="shared" si="13"/>
        <v>0</v>
      </c>
    </row>
    <row r="407" spans="1:12" x14ac:dyDescent="0.25">
      <c r="A407" s="21" t="s">
        <v>1414</v>
      </c>
      <c r="B407" s="21" t="s">
        <v>1170</v>
      </c>
      <c r="C407" s="21">
        <v>12060101</v>
      </c>
      <c r="D407" s="21">
        <v>3205096753</v>
      </c>
      <c r="E407" s="21" t="s">
        <v>1426</v>
      </c>
      <c r="F407" s="5">
        <v>0</v>
      </c>
      <c r="G407" s="5">
        <v>0</v>
      </c>
      <c r="H407" s="5"/>
      <c r="I407" s="5"/>
      <c r="J407" s="5">
        <f t="shared" si="12"/>
        <v>0</v>
      </c>
      <c r="K407" s="17"/>
      <c r="L407" s="5">
        <f t="shared" si="13"/>
        <v>0</v>
      </c>
    </row>
    <row r="408" spans="1:12" x14ac:dyDescent="0.25">
      <c r="A408" s="21" t="s">
        <v>1411</v>
      </c>
      <c r="B408" s="21" t="s">
        <v>1267</v>
      </c>
      <c r="C408" s="21">
        <v>11050101</v>
      </c>
      <c r="D408" s="21">
        <v>3205097861</v>
      </c>
      <c r="E408" s="21" t="s">
        <v>1426</v>
      </c>
      <c r="F408" s="5">
        <v>0</v>
      </c>
      <c r="G408" s="5">
        <v>0</v>
      </c>
      <c r="H408" s="5"/>
      <c r="I408" s="5"/>
      <c r="J408" s="5">
        <f t="shared" si="12"/>
        <v>0</v>
      </c>
      <c r="K408" s="17"/>
      <c r="L408" s="5">
        <f t="shared" si="13"/>
        <v>0</v>
      </c>
    </row>
    <row r="409" spans="1:12" x14ac:dyDescent="0.25">
      <c r="A409" s="21" t="s">
        <v>1414</v>
      </c>
      <c r="B409" s="21" t="s">
        <v>1170</v>
      </c>
      <c r="C409" s="21">
        <v>12060101</v>
      </c>
      <c r="D409" s="21">
        <v>3205098774</v>
      </c>
      <c r="E409" s="21" t="s">
        <v>1426</v>
      </c>
      <c r="F409" s="5">
        <v>0</v>
      </c>
      <c r="G409" s="5">
        <v>0</v>
      </c>
      <c r="H409" s="5"/>
      <c r="I409" s="5"/>
      <c r="J409" s="5">
        <f t="shared" si="12"/>
        <v>0</v>
      </c>
      <c r="K409" s="17"/>
      <c r="L409" s="5">
        <f t="shared" si="13"/>
        <v>0</v>
      </c>
    </row>
    <row r="410" spans="1:12" x14ac:dyDescent="0.25">
      <c r="A410" s="21" t="s">
        <v>1414</v>
      </c>
      <c r="B410" s="21" t="s">
        <v>1170</v>
      </c>
      <c r="C410" s="21">
        <v>12060101</v>
      </c>
      <c r="D410" s="21">
        <v>3205099314</v>
      </c>
      <c r="E410" s="21" t="s">
        <v>1426</v>
      </c>
      <c r="F410" s="5">
        <v>0</v>
      </c>
      <c r="G410" s="5">
        <v>0</v>
      </c>
      <c r="H410" s="5"/>
      <c r="I410" s="5"/>
      <c r="J410" s="5">
        <f t="shared" si="12"/>
        <v>0</v>
      </c>
      <c r="K410" s="17"/>
      <c r="L410" s="5">
        <f t="shared" si="13"/>
        <v>0</v>
      </c>
    </row>
    <row r="411" spans="1:12" x14ac:dyDescent="0.25">
      <c r="A411" s="21" t="s">
        <v>1414</v>
      </c>
      <c r="B411" s="21" t="s">
        <v>1103</v>
      </c>
      <c r="C411" s="21">
        <v>12060101</v>
      </c>
      <c r="D411" s="21">
        <v>3205099318</v>
      </c>
      <c r="E411" s="21" t="s">
        <v>1426</v>
      </c>
      <c r="F411" s="5">
        <v>0</v>
      </c>
      <c r="G411" s="5">
        <v>0</v>
      </c>
      <c r="H411" s="5"/>
      <c r="I411" s="5"/>
      <c r="J411" s="5">
        <f t="shared" si="12"/>
        <v>0</v>
      </c>
      <c r="K411" s="17"/>
      <c r="L411" s="5">
        <f t="shared" si="13"/>
        <v>0</v>
      </c>
    </row>
    <row r="412" spans="1:12" x14ac:dyDescent="0.25">
      <c r="A412" s="21" t="s">
        <v>1414</v>
      </c>
      <c r="B412" s="21" t="s">
        <v>1170</v>
      </c>
      <c r="C412" s="21">
        <v>12060101</v>
      </c>
      <c r="D412" s="21">
        <v>3205100484</v>
      </c>
      <c r="E412" s="21" t="s">
        <v>1426</v>
      </c>
      <c r="F412" s="5">
        <v>0</v>
      </c>
      <c r="G412" s="5">
        <v>0</v>
      </c>
      <c r="H412" s="5"/>
      <c r="I412" s="5"/>
      <c r="J412" s="5">
        <f t="shared" si="12"/>
        <v>0</v>
      </c>
      <c r="K412" s="17"/>
      <c r="L412" s="5">
        <f t="shared" si="13"/>
        <v>0</v>
      </c>
    </row>
    <row r="413" spans="1:12" x14ac:dyDescent="0.25">
      <c r="A413" s="21" t="s">
        <v>1414</v>
      </c>
      <c r="B413" s="21" t="s">
        <v>1103</v>
      </c>
      <c r="C413" s="21">
        <v>12060101</v>
      </c>
      <c r="D413" s="21">
        <v>3205102338</v>
      </c>
      <c r="E413" s="21" t="s">
        <v>1426</v>
      </c>
      <c r="F413" s="5">
        <v>0</v>
      </c>
      <c r="G413" s="5">
        <v>0</v>
      </c>
      <c r="H413" s="5"/>
      <c r="I413" s="5"/>
      <c r="J413" s="5">
        <f t="shared" si="12"/>
        <v>0</v>
      </c>
      <c r="K413" s="17"/>
      <c r="L413" s="5">
        <f t="shared" si="13"/>
        <v>0</v>
      </c>
    </row>
    <row r="414" spans="1:12" x14ac:dyDescent="0.25">
      <c r="A414" s="21" t="s">
        <v>1414</v>
      </c>
      <c r="B414" s="21" t="s">
        <v>1103</v>
      </c>
      <c r="C414" s="21">
        <v>12060101</v>
      </c>
      <c r="D414" s="21">
        <v>3205102347</v>
      </c>
      <c r="E414" s="21" t="s">
        <v>1426</v>
      </c>
      <c r="F414" s="5">
        <v>0</v>
      </c>
      <c r="G414" s="5">
        <v>0</v>
      </c>
      <c r="H414" s="5"/>
      <c r="I414" s="5"/>
      <c r="J414" s="5">
        <f t="shared" si="12"/>
        <v>0</v>
      </c>
      <c r="K414" s="17"/>
      <c r="L414" s="5">
        <f t="shared" si="13"/>
        <v>0</v>
      </c>
    </row>
    <row r="415" spans="1:12" x14ac:dyDescent="0.25">
      <c r="A415" s="21" t="s">
        <v>1410</v>
      </c>
      <c r="B415" s="21" t="s">
        <v>1268</v>
      </c>
      <c r="C415" s="21">
        <v>11010101</v>
      </c>
      <c r="D415" s="21">
        <v>3205217713</v>
      </c>
      <c r="E415" s="21" t="s">
        <v>1426</v>
      </c>
      <c r="F415" s="5">
        <v>0</v>
      </c>
      <c r="G415" s="5">
        <v>0</v>
      </c>
      <c r="H415" s="5"/>
      <c r="I415" s="5"/>
      <c r="J415" s="5">
        <f t="shared" si="12"/>
        <v>0</v>
      </c>
      <c r="K415" s="17"/>
      <c r="L415" s="5">
        <f t="shared" si="13"/>
        <v>0</v>
      </c>
    </row>
    <row r="416" spans="1:12" x14ac:dyDescent="0.25">
      <c r="A416" s="21" t="s">
        <v>1409</v>
      </c>
      <c r="B416" s="21" t="s">
        <v>1269</v>
      </c>
      <c r="C416" s="21">
        <v>11020205</v>
      </c>
      <c r="D416" s="21">
        <v>3205351866</v>
      </c>
      <c r="E416" s="21" t="s">
        <v>1426</v>
      </c>
      <c r="F416" s="5">
        <v>0</v>
      </c>
      <c r="G416" s="5">
        <v>0</v>
      </c>
      <c r="H416" s="5"/>
      <c r="I416" s="5"/>
      <c r="J416" s="5">
        <f t="shared" si="12"/>
        <v>0</v>
      </c>
      <c r="K416" s="17"/>
      <c r="L416" s="5">
        <f t="shared" si="13"/>
        <v>0</v>
      </c>
    </row>
    <row r="417" spans="1:12" x14ac:dyDescent="0.25">
      <c r="A417" s="21" t="s">
        <v>1418</v>
      </c>
      <c r="B417" s="21" t="s">
        <v>1113</v>
      </c>
      <c r="C417" s="21">
        <v>11090101</v>
      </c>
      <c r="D417" s="21">
        <v>3205640727</v>
      </c>
      <c r="E417" s="21" t="s">
        <v>1426</v>
      </c>
      <c r="F417" s="5">
        <v>0</v>
      </c>
      <c r="G417" s="5">
        <v>0</v>
      </c>
      <c r="H417" s="5"/>
      <c r="I417" s="5"/>
      <c r="J417" s="5">
        <f t="shared" si="12"/>
        <v>0</v>
      </c>
      <c r="K417" s="17"/>
      <c r="L417" s="5">
        <f t="shared" si="13"/>
        <v>0</v>
      </c>
    </row>
    <row r="418" spans="1:12" x14ac:dyDescent="0.25">
      <c r="A418" s="21" t="s">
        <v>1418</v>
      </c>
      <c r="B418" s="21" t="s">
        <v>1113</v>
      </c>
      <c r="C418" s="21">
        <v>11090101</v>
      </c>
      <c r="D418" s="21">
        <v>3205642039</v>
      </c>
      <c r="E418" s="21" t="s">
        <v>1426</v>
      </c>
      <c r="F418" s="5">
        <v>0</v>
      </c>
      <c r="G418" s="5">
        <v>0</v>
      </c>
      <c r="H418" s="5"/>
      <c r="I418" s="5"/>
      <c r="J418" s="5">
        <f t="shared" si="12"/>
        <v>0</v>
      </c>
      <c r="K418" s="17"/>
      <c r="L418" s="5">
        <f t="shared" si="13"/>
        <v>0</v>
      </c>
    </row>
    <row r="419" spans="1:12" x14ac:dyDescent="0.25">
      <c r="A419" s="21" t="s">
        <v>1418</v>
      </c>
      <c r="B419" s="21" t="s">
        <v>1113</v>
      </c>
      <c r="C419" s="21">
        <v>11090101</v>
      </c>
      <c r="D419" s="21">
        <v>3205642059</v>
      </c>
      <c r="E419" s="21" t="s">
        <v>1426</v>
      </c>
      <c r="F419" s="5">
        <v>0</v>
      </c>
      <c r="G419" s="5">
        <v>0</v>
      </c>
      <c r="H419" s="5"/>
      <c r="I419" s="5"/>
      <c r="J419" s="5">
        <f t="shared" si="12"/>
        <v>0</v>
      </c>
      <c r="K419" s="17"/>
      <c r="L419" s="5">
        <f t="shared" si="13"/>
        <v>0</v>
      </c>
    </row>
    <row r="420" spans="1:12" x14ac:dyDescent="0.25">
      <c r="A420" s="21" t="s">
        <v>1411</v>
      </c>
      <c r="B420" s="21" t="s">
        <v>1099</v>
      </c>
      <c r="C420" s="21">
        <v>11050101</v>
      </c>
      <c r="D420" s="21">
        <v>3205661850</v>
      </c>
      <c r="E420" s="21" t="s">
        <v>1426</v>
      </c>
      <c r="F420" s="5">
        <v>0</v>
      </c>
      <c r="G420" s="5">
        <v>0</v>
      </c>
      <c r="H420" s="5"/>
      <c r="I420" s="5"/>
      <c r="J420" s="5">
        <f t="shared" si="12"/>
        <v>0</v>
      </c>
      <c r="K420" s="17"/>
      <c r="L420" s="5">
        <f t="shared" si="13"/>
        <v>0</v>
      </c>
    </row>
    <row r="421" spans="1:12" x14ac:dyDescent="0.25">
      <c r="A421" s="21" t="s">
        <v>1411</v>
      </c>
      <c r="B421" s="21" t="s">
        <v>1099</v>
      </c>
      <c r="C421" s="21">
        <v>11050101</v>
      </c>
      <c r="D421" s="21">
        <v>3205661888</v>
      </c>
      <c r="E421" s="21" t="s">
        <v>1426</v>
      </c>
      <c r="F421" s="5">
        <v>0</v>
      </c>
      <c r="G421" s="5">
        <v>0</v>
      </c>
      <c r="H421" s="5"/>
      <c r="I421" s="5"/>
      <c r="J421" s="5">
        <f t="shared" si="12"/>
        <v>0</v>
      </c>
      <c r="K421" s="17"/>
      <c r="L421" s="5">
        <f t="shared" si="13"/>
        <v>0</v>
      </c>
    </row>
    <row r="422" spans="1:12" x14ac:dyDescent="0.25">
      <c r="A422" s="21" t="s">
        <v>1411</v>
      </c>
      <c r="B422" s="21" t="s">
        <v>1270</v>
      </c>
      <c r="C422" s="21">
        <v>11050101</v>
      </c>
      <c r="D422" s="21">
        <v>3205663104</v>
      </c>
      <c r="E422" s="21" t="s">
        <v>1426</v>
      </c>
      <c r="F422" s="5">
        <v>0</v>
      </c>
      <c r="G422" s="5">
        <v>0</v>
      </c>
      <c r="H422" s="5"/>
      <c r="I422" s="5"/>
      <c r="J422" s="5">
        <f t="shared" si="12"/>
        <v>0</v>
      </c>
      <c r="K422" s="17"/>
      <c r="L422" s="5">
        <f t="shared" si="13"/>
        <v>0</v>
      </c>
    </row>
    <row r="423" spans="1:12" x14ac:dyDescent="0.25">
      <c r="A423" s="21" t="s">
        <v>1411</v>
      </c>
      <c r="B423" s="21" t="s">
        <v>1099</v>
      </c>
      <c r="C423" s="21">
        <v>11050101</v>
      </c>
      <c r="D423" s="21">
        <v>3205663110</v>
      </c>
      <c r="E423" s="21" t="s">
        <v>1426</v>
      </c>
      <c r="F423" s="5">
        <v>0</v>
      </c>
      <c r="G423" s="5">
        <v>0</v>
      </c>
      <c r="H423" s="5"/>
      <c r="I423" s="5"/>
      <c r="J423" s="5">
        <f t="shared" si="12"/>
        <v>0</v>
      </c>
      <c r="K423" s="17"/>
      <c r="L423" s="5">
        <f t="shared" si="13"/>
        <v>0</v>
      </c>
    </row>
    <row r="424" spans="1:12" x14ac:dyDescent="0.25">
      <c r="A424" s="21" t="s">
        <v>1411</v>
      </c>
      <c r="B424" s="21" t="s">
        <v>1099</v>
      </c>
      <c r="C424" s="21">
        <v>11050101</v>
      </c>
      <c r="D424" s="21">
        <v>3205663118</v>
      </c>
      <c r="E424" s="21" t="s">
        <v>1426</v>
      </c>
      <c r="F424" s="5">
        <v>0</v>
      </c>
      <c r="G424" s="5">
        <v>0</v>
      </c>
      <c r="H424" s="5"/>
      <c r="I424" s="5"/>
      <c r="J424" s="5">
        <f t="shared" si="12"/>
        <v>0</v>
      </c>
      <c r="K424" s="17"/>
      <c r="L424" s="5">
        <f t="shared" si="13"/>
        <v>0</v>
      </c>
    </row>
    <row r="425" spans="1:12" x14ac:dyDescent="0.25">
      <c r="A425" s="21" t="s">
        <v>1411</v>
      </c>
      <c r="B425" s="21" t="s">
        <v>1099</v>
      </c>
      <c r="C425" s="21">
        <v>11050101</v>
      </c>
      <c r="D425" s="21">
        <v>3205663127</v>
      </c>
      <c r="E425" s="21" t="s">
        <v>1426</v>
      </c>
      <c r="F425" s="5">
        <v>0</v>
      </c>
      <c r="G425" s="5">
        <v>0</v>
      </c>
      <c r="H425" s="5"/>
      <c r="I425" s="5"/>
      <c r="J425" s="5">
        <f t="shared" si="12"/>
        <v>0</v>
      </c>
      <c r="K425" s="17"/>
      <c r="L425" s="5">
        <f t="shared" si="13"/>
        <v>0</v>
      </c>
    </row>
    <row r="426" spans="1:12" x14ac:dyDescent="0.25">
      <c r="A426" s="21" t="s">
        <v>1414</v>
      </c>
      <c r="B426" s="21" t="s">
        <v>1170</v>
      </c>
      <c r="C426" s="21">
        <v>12060101</v>
      </c>
      <c r="D426" s="21">
        <v>3205669260</v>
      </c>
      <c r="E426" s="21" t="s">
        <v>1426</v>
      </c>
      <c r="F426" s="5">
        <v>0</v>
      </c>
      <c r="G426" s="5">
        <v>0</v>
      </c>
      <c r="H426" s="5"/>
      <c r="I426" s="5"/>
      <c r="J426" s="5">
        <f t="shared" si="12"/>
        <v>0</v>
      </c>
      <c r="K426" s="17"/>
      <c r="L426" s="5">
        <f t="shared" si="13"/>
        <v>0</v>
      </c>
    </row>
    <row r="427" spans="1:12" x14ac:dyDescent="0.25">
      <c r="A427" s="21" t="s">
        <v>1414</v>
      </c>
      <c r="B427" s="21" t="s">
        <v>1170</v>
      </c>
      <c r="C427" s="21">
        <v>12060101</v>
      </c>
      <c r="D427" s="21">
        <v>3205669261</v>
      </c>
      <c r="E427" s="21" t="s">
        <v>1426</v>
      </c>
      <c r="F427" s="5">
        <v>0</v>
      </c>
      <c r="G427" s="5">
        <v>0</v>
      </c>
      <c r="H427" s="5"/>
      <c r="I427" s="5"/>
      <c r="J427" s="5">
        <f t="shared" si="12"/>
        <v>0</v>
      </c>
      <c r="K427" s="17"/>
      <c r="L427" s="5">
        <f t="shared" si="13"/>
        <v>0</v>
      </c>
    </row>
    <row r="428" spans="1:12" x14ac:dyDescent="0.25">
      <c r="A428" s="21" t="s">
        <v>1414</v>
      </c>
      <c r="B428" s="21" t="s">
        <v>1170</v>
      </c>
      <c r="C428" s="21">
        <v>12060101</v>
      </c>
      <c r="D428" s="21">
        <v>3205669262</v>
      </c>
      <c r="E428" s="21" t="s">
        <v>1426</v>
      </c>
      <c r="F428" s="5">
        <v>0</v>
      </c>
      <c r="G428" s="5">
        <v>0</v>
      </c>
      <c r="H428" s="5"/>
      <c r="I428" s="5"/>
      <c r="J428" s="5">
        <f t="shared" si="12"/>
        <v>0</v>
      </c>
      <c r="K428" s="17"/>
      <c r="L428" s="5">
        <f t="shared" si="13"/>
        <v>0</v>
      </c>
    </row>
    <row r="429" spans="1:12" x14ac:dyDescent="0.25">
      <c r="A429" s="21" t="s">
        <v>1414</v>
      </c>
      <c r="B429" s="21" t="s">
        <v>1103</v>
      </c>
      <c r="C429" s="21">
        <v>12060101</v>
      </c>
      <c r="D429" s="21">
        <v>3205669263</v>
      </c>
      <c r="E429" s="21" t="s">
        <v>1426</v>
      </c>
      <c r="F429" s="5">
        <v>0</v>
      </c>
      <c r="G429" s="5">
        <v>0</v>
      </c>
      <c r="H429" s="5"/>
      <c r="I429" s="5"/>
      <c r="J429" s="5">
        <f t="shared" si="12"/>
        <v>0</v>
      </c>
      <c r="K429" s="17"/>
      <c r="L429" s="5">
        <f t="shared" si="13"/>
        <v>0</v>
      </c>
    </row>
    <row r="430" spans="1:12" x14ac:dyDescent="0.25">
      <c r="A430" s="21" t="s">
        <v>1414</v>
      </c>
      <c r="B430" s="21" t="s">
        <v>1170</v>
      </c>
      <c r="C430" s="21">
        <v>12060101</v>
      </c>
      <c r="D430" s="21">
        <v>3205669264</v>
      </c>
      <c r="E430" s="21" t="s">
        <v>1426</v>
      </c>
      <c r="F430" s="5">
        <v>0</v>
      </c>
      <c r="G430" s="5">
        <v>0</v>
      </c>
      <c r="H430" s="5"/>
      <c r="I430" s="5"/>
      <c r="J430" s="5">
        <f t="shared" si="12"/>
        <v>0</v>
      </c>
      <c r="K430" s="17"/>
      <c r="L430" s="5">
        <f t="shared" si="13"/>
        <v>0</v>
      </c>
    </row>
    <row r="431" spans="1:12" x14ac:dyDescent="0.25">
      <c r="A431" s="21" t="s">
        <v>1414</v>
      </c>
      <c r="B431" s="21" t="s">
        <v>1103</v>
      </c>
      <c r="C431" s="21">
        <v>12060101</v>
      </c>
      <c r="D431" s="21">
        <v>3205669265</v>
      </c>
      <c r="E431" s="21" t="s">
        <v>1426</v>
      </c>
      <c r="F431" s="5">
        <v>0</v>
      </c>
      <c r="G431" s="5">
        <v>0</v>
      </c>
      <c r="H431" s="5"/>
      <c r="I431" s="5"/>
      <c r="J431" s="5">
        <f t="shared" si="12"/>
        <v>0</v>
      </c>
      <c r="K431" s="17"/>
      <c r="L431" s="5">
        <f t="shared" si="13"/>
        <v>0</v>
      </c>
    </row>
    <row r="432" spans="1:12" x14ac:dyDescent="0.25">
      <c r="A432" s="21" t="s">
        <v>1414</v>
      </c>
      <c r="B432" s="21" t="s">
        <v>1103</v>
      </c>
      <c r="C432" s="21">
        <v>12060101</v>
      </c>
      <c r="D432" s="21">
        <v>3205669266</v>
      </c>
      <c r="E432" s="21" t="s">
        <v>1426</v>
      </c>
      <c r="F432" s="5">
        <v>0</v>
      </c>
      <c r="G432" s="5">
        <v>0</v>
      </c>
      <c r="H432" s="5"/>
      <c r="I432" s="5"/>
      <c r="J432" s="5">
        <f t="shared" si="12"/>
        <v>0</v>
      </c>
      <c r="K432" s="17"/>
      <c r="L432" s="5">
        <f t="shared" si="13"/>
        <v>0</v>
      </c>
    </row>
    <row r="433" spans="1:12" x14ac:dyDescent="0.25">
      <c r="A433" s="21" t="s">
        <v>1414</v>
      </c>
      <c r="B433" s="21" t="s">
        <v>1170</v>
      </c>
      <c r="C433" s="21">
        <v>12060101</v>
      </c>
      <c r="D433" s="21">
        <v>3205669267</v>
      </c>
      <c r="E433" s="21" t="s">
        <v>1426</v>
      </c>
      <c r="F433" s="5">
        <v>0</v>
      </c>
      <c r="G433" s="5">
        <v>0</v>
      </c>
      <c r="H433" s="5"/>
      <c r="I433" s="5"/>
      <c r="J433" s="5">
        <f t="shared" si="12"/>
        <v>0</v>
      </c>
      <c r="K433" s="17"/>
      <c r="L433" s="5">
        <f t="shared" si="13"/>
        <v>0</v>
      </c>
    </row>
    <row r="434" spans="1:12" x14ac:dyDescent="0.25">
      <c r="A434" s="21" t="s">
        <v>1414</v>
      </c>
      <c r="B434" s="21" t="s">
        <v>1103</v>
      </c>
      <c r="C434" s="21">
        <v>12060101</v>
      </c>
      <c r="D434" s="21">
        <v>3205669268</v>
      </c>
      <c r="E434" s="21" t="s">
        <v>1426</v>
      </c>
      <c r="F434" s="5">
        <v>0</v>
      </c>
      <c r="G434" s="5">
        <v>0</v>
      </c>
      <c r="H434" s="5"/>
      <c r="I434" s="5"/>
      <c r="J434" s="5">
        <f t="shared" si="12"/>
        <v>0</v>
      </c>
      <c r="K434" s="17"/>
      <c r="L434" s="5">
        <f t="shared" si="13"/>
        <v>0</v>
      </c>
    </row>
    <row r="435" spans="1:12" x14ac:dyDescent="0.25">
      <c r="A435" s="21" t="s">
        <v>1414</v>
      </c>
      <c r="B435" s="21" t="s">
        <v>1170</v>
      </c>
      <c r="C435" s="21">
        <v>12060101</v>
      </c>
      <c r="D435" s="21">
        <v>3205669269</v>
      </c>
      <c r="E435" s="21" t="s">
        <v>1426</v>
      </c>
      <c r="F435" s="5">
        <v>0</v>
      </c>
      <c r="G435" s="5">
        <v>0</v>
      </c>
      <c r="H435" s="5"/>
      <c r="I435" s="5"/>
      <c r="J435" s="5">
        <f t="shared" si="12"/>
        <v>0</v>
      </c>
      <c r="K435" s="17"/>
      <c r="L435" s="5">
        <f t="shared" si="13"/>
        <v>0</v>
      </c>
    </row>
    <row r="436" spans="1:12" x14ac:dyDescent="0.25">
      <c r="A436" s="21" t="s">
        <v>1414</v>
      </c>
      <c r="B436" s="21" t="s">
        <v>1103</v>
      </c>
      <c r="C436" s="21">
        <v>12060101</v>
      </c>
      <c r="D436" s="21">
        <v>3205669270</v>
      </c>
      <c r="E436" s="21" t="s">
        <v>1426</v>
      </c>
      <c r="F436" s="5">
        <v>0</v>
      </c>
      <c r="G436" s="5">
        <v>0</v>
      </c>
      <c r="H436" s="5"/>
      <c r="I436" s="5"/>
      <c r="J436" s="5">
        <f t="shared" si="12"/>
        <v>0</v>
      </c>
      <c r="K436" s="17"/>
      <c r="L436" s="5">
        <f t="shared" si="13"/>
        <v>0</v>
      </c>
    </row>
    <row r="437" spans="1:12" x14ac:dyDescent="0.25">
      <c r="A437" s="21" t="s">
        <v>1414</v>
      </c>
      <c r="B437" s="21" t="s">
        <v>1103</v>
      </c>
      <c r="C437" s="21">
        <v>12060101</v>
      </c>
      <c r="D437" s="21">
        <v>3205669271</v>
      </c>
      <c r="E437" s="21" t="s">
        <v>1426</v>
      </c>
      <c r="F437" s="5">
        <v>0</v>
      </c>
      <c r="G437" s="5">
        <v>0</v>
      </c>
      <c r="H437" s="5"/>
      <c r="I437" s="5"/>
      <c r="J437" s="5">
        <f t="shared" si="12"/>
        <v>0</v>
      </c>
      <c r="K437" s="17"/>
      <c r="L437" s="5">
        <f t="shared" si="13"/>
        <v>0</v>
      </c>
    </row>
    <row r="438" spans="1:12" x14ac:dyDescent="0.25">
      <c r="A438" s="21" t="s">
        <v>1414</v>
      </c>
      <c r="B438" s="21" t="s">
        <v>1103</v>
      </c>
      <c r="C438" s="21">
        <v>12060101</v>
      </c>
      <c r="D438" s="21">
        <v>3205669272</v>
      </c>
      <c r="E438" s="21" t="s">
        <v>1426</v>
      </c>
      <c r="F438" s="5">
        <v>0</v>
      </c>
      <c r="G438" s="5">
        <v>0</v>
      </c>
      <c r="H438" s="5"/>
      <c r="I438" s="5"/>
      <c r="J438" s="5">
        <f t="shared" si="12"/>
        <v>0</v>
      </c>
      <c r="K438" s="17"/>
      <c r="L438" s="5">
        <f t="shared" si="13"/>
        <v>0</v>
      </c>
    </row>
    <row r="439" spans="1:12" x14ac:dyDescent="0.25">
      <c r="A439" s="21" t="s">
        <v>1414</v>
      </c>
      <c r="B439" s="21" t="s">
        <v>1103</v>
      </c>
      <c r="C439" s="21">
        <v>12060101</v>
      </c>
      <c r="D439" s="21">
        <v>3205669273</v>
      </c>
      <c r="E439" s="21" t="s">
        <v>1426</v>
      </c>
      <c r="F439" s="5">
        <v>0</v>
      </c>
      <c r="G439" s="5">
        <v>0</v>
      </c>
      <c r="H439" s="5"/>
      <c r="I439" s="5"/>
      <c r="J439" s="5">
        <f t="shared" si="12"/>
        <v>0</v>
      </c>
      <c r="K439" s="17"/>
      <c r="L439" s="5">
        <f t="shared" si="13"/>
        <v>0</v>
      </c>
    </row>
    <row r="440" spans="1:12" x14ac:dyDescent="0.25">
      <c r="A440" s="21" t="s">
        <v>1414</v>
      </c>
      <c r="B440" s="21" t="s">
        <v>1103</v>
      </c>
      <c r="C440" s="21">
        <v>12060101</v>
      </c>
      <c r="D440" s="21">
        <v>3205669274</v>
      </c>
      <c r="E440" s="21" t="s">
        <v>1426</v>
      </c>
      <c r="F440" s="5">
        <v>0</v>
      </c>
      <c r="G440" s="5">
        <v>0</v>
      </c>
      <c r="H440" s="5"/>
      <c r="I440" s="5"/>
      <c r="J440" s="5">
        <f t="shared" si="12"/>
        <v>0</v>
      </c>
      <c r="K440" s="17"/>
      <c r="L440" s="5">
        <f t="shared" si="13"/>
        <v>0</v>
      </c>
    </row>
    <row r="441" spans="1:12" x14ac:dyDescent="0.25">
      <c r="A441" s="21" t="s">
        <v>1414</v>
      </c>
      <c r="B441" s="21" t="s">
        <v>1170</v>
      </c>
      <c r="C441" s="21">
        <v>12060101</v>
      </c>
      <c r="D441" s="21">
        <v>3205669275</v>
      </c>
      <c r="E441" s="21" t="s">
        <v>1426</v>
      </c>
      <c r="F441" s="5">
        <v>0</v>
      </c>
      <c r="G441" s="5">
        <v>0</v>
      </c>
      <c r="H441" s="5"/>
      <c r="I441" s="5"/>
      <c r="J441" s="5">
        <f t="shared" si="12"/>
        <v>0</v>
      </c>
      <c r="K441" s="17"/>
      <c r="L441" s="5">
        <f t="shared" si="13"/>
        <v>0</v>
      </c>
    </row>
    <row r="442" spans="1:12" x14ac:dyDescent="0.25">
      <c r="A442" s="21" t="s">
        <v>1414</v>
      </c>
      <c r="B442" s="21" t="s">
        <v>1103</v>
      </c>
      <c r="C442" s="21">
        <v>12060101</v>
      </c>
      <c r="D442" s="21">
        <v>3205669276</v>
      </c>
      <c r="E442" s="21" t="s">
        <v>1426</v>
      </c>
      <c r="F442" s="5">
        <v>0</v>
      </c>
      <c r="G442" s="5">
        <v>0</v>
      </c>
      <c r="H442" s="5"/>
      <c r="I442" s="5"/>
      <c r="J442" s="5">
        <f t="shared" si="12"/>
        <v>0</v>
      </c>
      <c r="K442" s="17"/>
      <c r="L442" s="5">
        <f t="shared" si="13"/>
        <v>0</v>
      </c>
    </row>
    <row r="443" spans="1:12" x14ac:dyDescent="0.25">
      <c r="A443" s="21" t="s">
        <v>1414</v>
      </c>
      <c r="B443" s="21" t="s">
        <v>1103</v>
      </c>
      <c r="C443" s="21">
        <v>12060101</v>
      </c>
      <c r="D443" s="21">
        <v>3205669277</v>
      </c>
      <c r="E443" s="21" t="s">
        <v>1426</v>
      </c>
      <c r="F443" s="5">
        <v>0</v>
      </c>
      <c r="G443" s="5">
        <v>0</v>
      </c>
      <c r="H443" s="5"/>
      <c r="I443" s="5"/>
      <c r="J443" s="5">
        <f t="shared" si="12"/>
        <v>0</v>
      </c>
      <c r="K443" s="17"/>
      <c r="L443" s="5">
        <f t="shared" si="13"/>
        <v>0</v>
      </c>
    </row>
    <row r="444" spans="1:12" x14ac:dyDescent="0.25">
      <c r="A444" s="21" t="s">
        <v>1421</v>
      </c>
      <c r="B444" s="21" t="s">
        <v>1271</v>
      </c>
      <c r="C444" s="21">
        <v>11040101</v>
      </c>
      <c r="D444" s="21">
        <v>3205669278</v>
      </c>
      <c r="E444" s="21" t="s">
        <v>1426</v>
      </c>
      <c r="F444" s="5">
        <v>0</v>
      </c>
      <c r="G444" s="5">
        <v>0</v>
      </c>
      <c r="H444" s="5"/>
      <c r="I444" s="5"/>
      <c r="J444" s="5">
        <f t="shared" si="12"/>
        <v>0</v>
      </c>
      <c r="K444" s="17"/>
      <c r="L444" s="5">
        <f t="shared" si="13"/>
        <v>0</v>
      </c>
    </row>
    <row r="445" spans="1:12" x14ac:dyDescent="0.25">
      <c r="A445" s="21" t="s">
        <v>1416</v>
      </c>
      <c r="B445" s="21" t="s">
        <v>1272</v>
      </c>
      <c r="C445" s="21">
        <v>11100101</v>
      </c>
      <c r="D445" s="21">
        <v>3205669279</v>
      </c>
      <c r="E445" s="21" t="s">
        <v>1426</v>
      </c>
      <c r="F445" s="5">
        <v>0</v>
      </c>
      <c r="G445" s="5">
        <v>0</v>
      </c>
      <c r="H445" s="5"/>
      <c r="I445" s="5"/>
      <c r="J445" s="5">
        <f t="shared" si="12"/>
        <v>0</v>
      </c>
      <c r="K445" s="17"/>
      <c r="L445" s="5">
        <f t="shared" si="13"/>
        <v>0</v>
      </c>
    </row>
    <row r="446" spans="1:12" x14ac:dyDescent="0.25">
      <c r="A446" s="21" t="s">
        <v>1410</v>
      </c>
      <c r="B446" s="21" t="s">
        <v>1273</v>
      </c>
      <c r="C446" s="21">
        <v>11010101</v>
      </c>
      <c r="D446" s="21">
        <v>3205712170</v>
      </c>
      <c r="E446" s="21" t="s">
        <v>1426</v>
      </c>
      <c r="F446" s="5">
        <v>0</v>
      </c>
      <c r="G446" s="31">
        <v>567520</v>
      </c>
      <c r="H446" s="5"/>
      <c r="I446" s="5"/>
      <c r="J446" s="5">
        <f t="shared" si="12"/>
        <v>0</v>
      </c>
      <c r="K446" s="17"/>
      <c r="L446" s="5">
        <f t="shared" si="13"/>
        <v>567520</v>
      </c>
    </row>
    <row r="447" spans="1:12" x14ac:dyDescent="0.25">
      <c r="A447" s="21" t="s">
        <v>1414</v>
      </c>
      <c r="B447" s="21" t="s">
        <v>1170</v>
      </c>
      <c r="C447" s="21">
        <v>12060101</v>
      </c>
      <c r="D447" s="21">
        <v>3205888109</v>
      </c>
      <c r="E447" s="21" t="s">
        <v>1426</v>
      </c>
      <c r="F447" s="5">
        <v>0</v>
      </c>
      <c r="G447" s="5">
        <v>0</v>
      </c>
      <c r="H447" s="5"/>
      <c r="I447" s="5"/>
      <c r="J447" s="5">
        <f t="shared" si="12"/>
        <v>0</v>
      </c>
      <c r="K447" s="17"/>
      <c r="L447" s="5">
        <f t="shared" si="13"/>
        <v>0</v>
      </c>
    </row>
    <row r="448" spans="1:12" x14ac:dyDescent="0.25">
      <c r="A448" s="21" t="s">
        <v>1414</v>
      </c>
      <c r="B448" s="21" t="s">
        <v>1170</v>
      </c>
      <c r="C448" s="21">
        <v>12060101</v>
      </c>
      <c r="D448" s="21">
        <v>3205888121</v>
      </c>
      <c r="E448" s="21" t="s">
        <v>1426</v>
      </c>
      <c r="F448" s="5">
        <v>0</v>
      </c>
      <c r="G448" s="5">
        <v>0</v>
      </c>
      <c r="H448" s="5"/>
      <c r="I448" s="5"/>
      <c r="J448" s="5">
        <f t="shared" si="12"/>
        <v>0</v>
      </c>
      <c r="K448" s="17"/>
      <c r="L448" s="5">
        <f t="shared" si="13"/>
        <v>0</v>
      </c>
    </row>
    <row r="449" spans="1:12" x14ac:dyDescent="0.25">
      <c r="A449" s="21" t="s">
        <v>1414</v>
      </c>
      <c r="B449" s="21" t="s">
        <v>1170</v>
      </c>
      <c r="C449" s="21">
        <v>12060101</v>
      </c>
      <c r="D449" s="21">
        <v>3205888153</v>
      </c>
      <c r="E449" s="21" t="s">
        <v>1426</v>
      </c>
      <c r="F449" s="5">
        <v>0</v>
      </c>
      <c r="G449" s="5">
        <v>0</v>
      </c>
      <c r="H449" s="5"/>
      <c r="I449" s="5"/>
      <c r="J449" s="5">
        <f t="shared" si="12"/>
        <v>0</v>
      </c>
      <c r="K449" s="17"/>
      <c r="L449" s="5">
        <f t="shared" si="13"/>
        <v>0</v>
      </c>
    </row>
    <row r="450" spans="1:12" x14ac:dyDescent="0.25">
      <c r="A450" s="21" t="s">
        <v>1414</v>
      </c>
      <c r="B450" s="21" t="s">
        <v>1170</v>
      </c>
      <c r="C450" s="21">
        <v>12060101</v>
      </c>
      <c r="D450" s="21">
        <v>3205888250</v>
      </c>
      <c r="E450" s="21" t="s">
        <v>1426</v>
      </c>
      <c r="F450" s="5">
        <v>0</v>
      </c>
      <c r="G450" s="5">
        <v>0</v>
      </c>
      <c r="H450" s="5"/>
      <c r="I450" s="5"/>
      <c r="J450" s="5">
        <f t="shared" ref="J450:J513" si="14">F450*19%</f>
        <v>0</v>
      </c>
      <c r="K450" s="17"/>
      <c r="L450" s="5">
        <f t="shared" ref="L450:L513" si="15">F450+G450+I450+J450</f>
        <v>0</v>
      </c>
    </row>
    <row r="451" spans="1:12" x14ac:dyDescent="0.25">
      <c r="A451" s="21" t="s">
        <v>1414</v>
      </c>
      <c r="B451" s="21" t="s">
        <v>1103</v>
      </c>
      <c r="C451" s="21">
        <v>12060101</v>
      </c>
      <c r="D451" s="21">
        <v>3205947909</v>
      </c>
      <c r="E451" s="21" t="s">
        <v>1426</v>
      </c>
      <c r="F451" s="5">
        <v>0</v>
      </c>
      <c r="G451" s="5">
        <v>0</v>
      </c>
      <c r="H451" s="5"/>
      <c r="I451" s="5"/>
      <c r="J451" s="5">
        <f t="shared" si="14"/>
        <v>0</v>
      </c>
      <c r="K451" s="17"/>
      <c r="L451" s="5">
        <f t="shared" si="15"/>
        <v>0</v>
      </c>
    </row>
    <row r="452" spans="1:12" x14ac:dyDescent="0.25">
      <c r="A452" s="21" t="s">
        <v>1415</v>
      </c>
      <c r="B452" s="21" t="s">
        <v>1274</v>
      </c>
      <c r="C452" s="21">
        <v>11040101</v>
      </c>
      <c r="D452" s="21">
        <v>3205951477</v>
      </c>
      <c r="E452" s="21" t="s">
        <v>1426</v>
      </c>
      <c r="F452" s="5">
        <v>0</v>
      </c>
      <c r="G452" s="5">
        <v>0</v>
      </c>
      <c r="H452" s="5"/>
      <c r="I452" s="5"/>
      <c r="J452" s="5">
        <f t="shared" si="14"/>
        <v>0</v>
      </c>
      <c r="K452" s="17"/>
      <c r="L452" s="5">
        <f t="shared" si="15"/>
        <v>0</v>
      </c>
    </row>
    <row r="453" spans="1:12" x14ac:dyDescent="0.25">
      <c r="A453" s="21" t="s">
        <v>1407</v>
      </c>
      <c r="B453" s="21" t="s">
        <v>1275</v>
      </c>
      <c r="C453" s="21">
        <v>11020101</v>
      </c>
      <c r="D453" s="21">
        <v>3205974639</v>
      </c>
      <c r="E453" s="21" t="s">
        <v>1426</v>
      </c>
      <c r="F453" s="5">
        <v>0</v>
      </c>
      <c r="G453" s="5">
        <v>0</v>
      </c>
      <c r="H453" s="5"/>
      <c r="I453" s="5"/>
      <c r="J453" s="5">
        <f t="shared" si="14"/>
        <v>0</v>
      </c>
      <c r="K453" s="17"/>
      <c r="L453" s="5">
        <f t="shared" si="15"/>
        <v>0</v>
      </c>
    </row>
    <row r="454" spans="1:12" x14ac:dyDescent="0.25">
      <c r="A454" s="21" t="s">
        <v>1407</v>
      </c>
      <c r="B454" s="21" t="s">
        <v>1276</v>
      </c>
      <c r="C454" s="21">
        <v>11020101</v>
      </c>
      <c r="D454" s="21">
        <v>3205974671</v>
      </c>
      <c r="E454" s="21" t="s">
        <v>1426</v>
      </c>
      <c r="F454" s="5">
        <v>0</v>
      </c>
      <c r="G454" s="31">
        <v>479900</v>
      </c>
      <c r="H454" s="5"/>
      <c r="I454" s="5"/>
      <c r="J454" s="5">
        <f t="shared" si="14"/>
        <v>0</v>
      </c>
      <c r="K454" s="17"/>
      <c r="L454" s="5">
        <f t="shared" si="15"/>
        <v>479900</v>
      </c>
    </row>
    <row r="455" spans="1:12" x14ac:dyDescent="0.25">
      <c r="A455" s="21" t="s">
        <v>1416</v>
      </c>
      <c r="B455" s="21" t="s">
        <v>1277</v>
      </c>
      <c r="C455" s="21">
        <v>11100101</v>
      </c>
      <c r="D455" s="21">
        <v>3205974714</v>
      </c>
      <c r="E455" s="21" t="s">
        <v>1426</v>
      </c>
      <c r="F455" s="5">
        <v>0</v>
      </c>
      <c r="G455" s="5">
        <v>0</v>
      </c>
      <c r="H455" s="5"/>
      <c r="I455" s="5"/>
      <c r="J455" s="5">
        <f t="shared" si="14"/>
        <v>0</v>
      </c>
      <c r="K455" s="17"/>
      <c r="L455" s="5">
        <f t="shared" si="15"/>
        <v>0</v>
      </c>
    </row>
    <row r="456" spans="1:12" x14ac:dyDescent="0.25">
      <c r="A456" s="21" t="s">
        <v>1416</v>
      </c>
      <c r="B456" s="21" t="s">
        <v>1278</v>
      </c>
      <c r="C456" s="21">
        <v>11100101</v>
      </c>
      <c r="D456" s="21">
        <v>3205974768</v>
      </c>
      <c r="E456" s="21" t="s">
        <v>1426</v>
      </c>
      <c r="F456" s="5">
        <v>0</v>
      </c>
      <c r="G456" s="5">
        <v>0</v>
      </c>
      <c r="H456" s="5"/>
      <c r="I456" s="5"/>
      <c r="J456" s="5">
        <f t="shared" si="14"/>
        <v>0</v>
      </c>
      <c r="K456" s="17"/>
      <c r="L456" s="5">
        <f t="shared" si="15"/>
        <v>0</v>
      </c>
    </row>
    <row r="457" spans="1:12" x14ac:dyDescent="0.25">
      <c r="A457" s="21" t="s">
        <v>1407</v>
      </c>
      <c r="B457" s="21" t="s">
        <v>1279</v>
      </c>
      <c r="C457" s="21">
        <v>11020101</v>
      </c>
      <c r="D457" s="21">
        <v>3205974813</v>
      </c>
      <c r="E457" s="21" t="s">
        <v>1426</v>
      </c>
      <c r="F457" s="5">
        <v>0</v>
      </c>
      <c r="G457" s="31">
        <v>479900</v>
      </c>
      <c r="H457" s="5"/>
      <c r="I457" s="5"/>
      <c r="J457" s="5">
        <f t="shared" si="14"/>
        <v>0</v>
      </c>
      <c r="K457" s="17"/>
      <c r="L457" s="5">
        <f t="shared" si="15"/>
        <v>479900</v>
      </c>
    </row>
    <row r="458" spans="1:12" x14ac:dyDescent="0.25">
      <c r="A458" s="21" t="s">
        <v>1414</v>
      </c>
      <c r="B458" s="21" t="s">
        <v>1103</v>
      </c>
      <c r="C458" s="21">
        <v>12060101</v>
      </c>
      <c r="D458" s="21">
        <v>3205975922</v>
      </c>
      <c r="E458" s="21" t="s">
        <v>1426</v>
      </c>
      <c r="F458" s="5">
        <v>0</v>
      </c>
      <c r="G458" s="5">
        <v>0</v>
      </c>
      <c r="H458" s="5"/>
      <c r="I458" s="5"/>
      <c r="J458" s="5">
        <f t="shared" si="14"/>
        <v>0</v>
      </c>
      <c r="K458" s="17"/>
      <c r="L458" s="5">
        <f t="shared" si="15"/>
        <v>0</v>
      </c>
    </row>
    <row r="459" spans="1:12" x14ac:dyDescent="0.25">
      <c r="A459" s="21" t="s">
        <v>1414</v>
      </c>
      <c r="B459" s="21" t="s">
        <v>1103</v>
      </c>
      <c r="C459" s="21">
        <v>12060101</v>
      </c>
      <c r="D459" s="21">
        <v>3205975955</v>
      </c>
      <c r="E459" s="21" t="s">
        <v>1426</v>
      </c>
      <c r="F459" s="5">
        <v>0</v>
      </c>
      <c r="G459" s="5">
        <v>0</v>
      </c>
      <c r="H459" s="5"/>
      <c r="I459" s="5"/>
      <c r="J459" s="5">
        <f t="shared" si="14"/>
        <v>0</v>
      </c>
      <c r="K459" s="17"/>
      <c r="L459" s="5">
        <f t="shared" si="15"/>
        <v>0</v>
      </c>
    </row>
    <row r="460" spans="1:12" x14ac:dyDescent="0.25">
      <c r="A460" s="21" t="s">
        <v>1414</v>
      </c>
      <c r="B460" s="21" t="s">
        <v>1103</v>
      </c>
      <c r="C460" s="21">
        <v>12060101</v>
      </c>
      <c r="D460" s="21">
        <v>3205975969</v>
      </c>
      <c r="E460" s="21" t="s">
        <v>1426</v>
      </c>
      <c r="F460" s="5">
        <v>0</v>
      </c>
      <c r="G460" s="5">
        <v>0</v>
      </c>
      <c r="H460" s="5"/>
      <c r="I460" s="5"/>
      <c r="J460" s="5">
        <f t="shared" si="14"/>
        <v>0</v>
      </c>
      <c r="K460" s="17"/>
      <c r="L460" s="5">
        <f t="shared" si="15"/>
        <v>0</v>
      </c>
    </row>
    <row r="461" spans="1:12" x14ac:dyDescent="0.25">
      <c r="A461" s="21" t="s">
        <v>1414</v>
      </c>
      <c r="B461" s="21" t="s">
        <v>1280</v>
      </c>
      <c r="C461" s="21">
        <v>12060101</v>
      </c>
      <c r="D461" s="21">
        <v>3205976526</v>
      </c>
      <c r="E461" s="21" t="s">
        <v>1426</v>
      </c>
      <c r="F461" s="5">
        <v>0</v>
      </c>
      <c r="G461" s="5">
        <v>0</v>
      </c>
      <c r="H461" s="5"/>
      <c r="I461" s="5"/>
      <c r="J461" s="5">
        <f t="shared" si="14"/>
        <v>0</v>
      </c>
      <c r="K461" s="17"/>
      <c r="L461" s="5">
        <f t="shared" si="15"/>
        <v>0</v>
      </c>
    </row>
    <row r="462" spans="1:12" x14ac:dyDescent="0.25">
      <c r="A462" s="21" t="s">
        <v>1421</v>
      </c>
      <c r="B462" s="21" t="s">
        <v>1271</v>
      </c>
      <c r="C462" s="21">
        <v>11040101</v>
      </c>
      <c r="D462" s="21">
        <v>3205977138</v>
      </c>
      <c r="E462" s="21" t="s">
        <v>1426</v>
      </c>
      <c r="F462" s="5">
        <v>0</v>
      </c>
      <c r="G462" s="5">
        <v>0</v>
      </c>
      <c r="H462" s="5"/>
      <c r="I462" s="5"/>
      <c r="J462" s="5">
        <f t="shared" si="14"/>
        <v>0</v>
      </c>
      <c r="K462" s="17"/>
      <c r="L462" s="5">
        <f t="shared" si="15"/>
        <v>0</v>
      </c>
    </row>
    <row r="463" spans="1:12" x14ac:dyDescent="0.25">
      <c r="A463" s="21" t="s">
        <v>1421</v>
      </c>
      <c r="B463" s="21" t="s">
        <v>1271</v>
      </c>
      <c r="C463" s="21">
        <v>11040101</v>
      </c>
      <c r="D463" s="21">
        <v>3205977144</v>
      </c>
      <c r="E463" s="21" t="s">
        <v>1426</v>
      </c>
      <c r="F463" s="5">
        <v>0</v>
      </c>
      <c r="G463" s="5">
        <v>0</v>
      </c>
      <c r="H463" s="5"/>
      <c r="I463" s="5"/>
      <c r="J463" s="5">
        <f t="shared" si="14"/>
        <v>0</v>
      </c>
      <c r="K463" s="17"/>
      <c r="L463" s="5">
        <f t="shared" si="15"/>
        <v>0</v>
      </c>
    </row>
    <row r="464" spans="1:12" x14ac:dyDescent="0.25">
      <c r="A464" s="21" t="s">
        <v>1421</v>
      </c>
      <c r="B464" s="21" t="s">
        <v>1281</v>
      </c>
      <c r="C464" s="21">
        <v>11020101</v>
      </c>
      <c r="D464" s="21">
        <v>3205977149</v>
      </c>
      <c r="E464" s="21" t="s">
        <v>1426</v>
      </c>
      <c r="F464" s="5">
        <v>0</v>
      </c>
      <c r="G464" s="5">
        <v>0</v>
      </c>
      <c r="H464" s="5"/>
      <c r="I464" s="5"/>
      <c r="J464" s="5">
        <f t="shared" si="14"/>
        <v>0</v>
      </c>
      <c r="K464" s="17"/>
      <c r="L464" s="5">
        <f t="shared" si="15"/>
        <v>0</v>
      </c>
    </row>
    <row r="465" spans="1:12" x14ac:dyDescent="0.25">
      <c r="A465" s="21" t="s">
        <v>1414</v>
      </c>
      <c r="B465" s="21" t="s">
        <v>1103</v>
      </c>
      <c r="C465" s="21">
        <v>12060101</v>
      </c>
      <c r="D465" s="21">
        <v>3205977317</v>
      </c>
      <c r="E465" s="21" t="s">
        <v>1426</v>
      </c>
      <c r="F465" s="5">
        <v>0</v>
      </c>
      <c r="G465" s="5">
        <v>0</v>
      </c>
      <c r="H465" s="5"/>
      <c r="I465" s="5"/>
      <c r="J465" s="5">
        <f t="shared" si="14"/>
        <v>0</v>
      </c>
      <c r="K465" s="17"/>
      <c r="L465" s="5">
        <f t="shared" si="15"/>
        <v>0</v>
      </c>
    </row>
    <row r="466" spans="1:12" x14ac:dyDescent="0.25">
      <c r="A466" s="21" t="s">
        <v>1411</v>
      </c>
      <c r="B466" s="21" t="s">
        <v>1282</v>
      </c>
      <c r="C466" s="21">
        <v>11050101</v>
      </c>
      <c r="D466" s="21">
        <v>3205977748</v>
      </c>
      <c r="E466" s="21" t="s">
        <v>1426</v>
      </c>
      <c r="F466" s="5">
        <v>0</v>
      </c>
      <c r="G466" s="5">
        <v>0</v>
      </c>
      <c r="H466" s="5"/>
      <c r="I466" s="5"/>
      <c r="J466" s="5">
        <f t="shared" si="14"/>
        <v>0</v>
      </c>
      <c r="K466" s="17"/>
      <c r="L466" s="5">
        <f t="shared" si="15"/>
        <v>0</v>
      </c>
    </row>
    <row r="467" spans="1:12" x14ac:dyDescent="0.25">
      <c r="A467" s="21" t="s">
        <v>1411</v>
      </c>
      <c r="B467" s="21" t="s">
        <v>1283</v>
      </c>
      <c r="C467" s="21">
        <v>11050101</v>
      </c>
      <c r="D467" s="21">
        <v>3205977866</v>
      </c>
      <c r="E467" s="21" t="s">
        <v>1426</v>
      </c>
      <c r="F467" s="5">
        <v>0</v>
      </c>
      <c r="G467" s="5">
        <v>0</v>
      </c>
      <c r="H467" s="5"/>
      <c r="I467" s="5"/>
      <c r="J467" s="5">
        <f t="shared" si="14"/>
        <v>0</v>
      </c>
      <c r="K467" s="17"/>
      <c r="L467" s="5">
        <f t="shared" si="15"/>
        <v>0</v>
      </c>
    </row>
    <row r="468" spans="1:12" x14ac:dyDescent="0.25">
      <c r="A468" s="21" t="s">
        <v>1414</v>
      </c>
      <c r="B468" s="21" t="s">
        <v>1103</v>
      </c>
      <c r="C468" s="21">
        <v>12060101</v>
      </c>
      <c r="D468" s="21">
        <v>3205977942</v>
      </c>
      <c r="E468" s="21" t="s">
        <v>1426</v>
      </c>
      <c r="F468" s="5">
        <v>0</v>
      </c>
      <c r="G468" s="5">
        <v>0</v>
      </c>
      <c r="H468" s="5"/>
      <c r="I468" s="5"/>
      <c r="J468" s="5">
        <f t="shared" si="14"/>
        <v>0</v>
      </c>
      <c r="K468" s="17"/>
      <c r="L468" s="5">
        <f t="shared" si="15"/>
        <v>0</v>
      </c>
    </row>
    <row r="469" spans="1:12" x14ac:dyDescent="0.25">
      <c r="A469" s="21" t="s">
        <v>1414</v>
      </c>
      <c r="B469" s="21" t="s">
        <v>1103</v>
      </c>
      <c r="C469" s="21">
        <v>12060101</v>
      </c>
      <c r="D469" s="21">
        <v>3205978128</v>
      </c>
      <c r="E469" s="21" t="s">
        <v>1426</v>
      </c>
      <c r="F469" s="5">
        <v>0</v>
      </c>
      <c r="G469" s="5">
        <v>0</v>
      </c>
      <c r="H469" s="5"/>
      <c r="I469" s="5"/>
      <c r="J469" s="5">
        <f t="shared" si="14"/>
        <v>0</v>
      </c>
      <c r="K469" s="17"/>
      <c r="L469" s="5">
        <f t="shared" si="15"/>
        <v>0</v>
      </c>
    </row>
    <row r="470" spans="1:12" x14ac:dyDescent="0.25">
      <c r="A470" s="21" t="s">
        <v>1411</v>
      </c>
      <c r="B470" s="21" t="s">
        <v>1284</v>
      </c>
      <c r="C470" s="21">
        <v>11050101</v>
      </c>
      <c r="D470" s="21">
        <v>3206925795</v>
      </c>
      <c r="E470" s="21" t="s">
        <v>1426</v>
      </c>
      <c r="F470" s="5">
        <v>0</v>
      </c>
      <c r="G470" s="5">
        <v>0</v>
      </c>
      <c r="H470" s="5"/>
      <c r="I470" s="5"/>
      <c r="J470" s="5">
        <f t="shared" si="14"/>
        <v>0</v>
      </c>
      <c r="K470" s="17"/>
      <c r="L470" s="5">
        <f t="shared" si="15"/>
        <v>0</v>
      </c>
    </row>
    <row r="471" spans="1:12" x14ac:dyDescent="0.25">
      <c r="A471" s="21" t="s">
        <v>1411</v>
      </c>
      <c r="B471" s="21" t="s">
        <v>1285</v>
      </c>
      <c r="C471" s="21">
        <v>11050101</v>
      </c>
      <c r="D471" s="21">
        <v>3206925826</v>
      </c>
      <c r="E471" s="21" t="s">
        <v>1426</v>
      </c>
      <c r="F471" s="5">
        <v>0</v>
      </c>
      <c r="G471" s="5">
        <v>0</v>
      </c>
      <c r="H471" s="5"/>
      <c r="I471" s="5"/>
      <c r="J471" s="5">
        <f t="shared" si="14"/>
        <v>0</v>
      </c>
      <c r="K471" s="17"/>
      <c r="L471" s="5">
        <f t="shared" si="15"/>
        <v>0</v>
      </c>
    </row>
    <row r="472" spans="1:12" x14ac:dyDescent="0.25">
      <c r="A472" s="21" t="s">
        <v>1411</v>
      </c>
      <c r="B472" s="21" t="s">
        <v>1286</v>
      </c>
      <c r="C472" s="21">
        <v>11050101</v>
      </c>
      <c r="D472" s="21">
        <v>3206925832</v>
      </c>
      <c r="E472" s="21" t="s">
        <v>1426</v>
      </c>
      <c r="F472" s="5">
        <v>0</v>
      </c>
      <c r="G472" s="5">
        <v>0</v>
      </c>
      <c r="H472" s="5"/>
      <c r="I472" s="5"/>
      <c r="J472" s="5">
        <f t="shared" si="14"/>
        <v>0</v>
      </c>
      <c r="K472" s="17"/>
      <c r="L472" s="5">
        <f t="shared" si="15"/>
        <v>0</v>
      </c>
    </row>
    <row r="473" spans="1:12" x14ac:dyDescent="0.25">
      <c r="A473" s="21" t="s">
        <v>1411</v>
      </c>
      <c r="B473" s="21" t="s">
        <v>1287</v>
      </c>
      <c r="C473" s="21">
        <v>11050101</v>
      </c>
      <c r="D473" s="21">
        <v>3206925922</v>
      </c>
      <c r="E473" s="21" t="s">
        <v>1426</v>
      </c>
      <c r="F473" s="5">
        <v>0</v>
      </c>
      <c r="G473" s="5">
        <v>0</v>
      </c>
      <c r="H473" s="5"/>
      <c r="I473" s="5"/>
      <c r="J473" s="5">
        <f t="shared" si="14"/>
        <v>0</v>
      </c>
      <c r="K473" s="17"/>
      <c r="L473" s="5">
        <f t="shared" si="15"/>
        <v>0</v>
      </c>
    </row>
    <row r="474" spans="1:12" x14ac:dyDescent="0.25">
      <c r="A474" s="21" t="s">
        <v>1411</v>
      </c>
      <c r="B474" s="21" t="s">
        <v>1099</v>
      </c>
      <c r="C474" s="21">
        <v>11050101</v>
      </c>
      <c r="D474" s="21">
        <v>3206925963</v>
      </c>
      <c r="E474" s="21" t="s">
        <v>1426</v>
      </c>
      <c r="F474" s="5">
        <v>0</v>
      </c>
      <c r="G474" s="5">
        <v>0</v>
      </c>
      <c r="H474" s="5"/>
      <c r="I474" s="5"/>
      <c r="J474" s="5">
        <f t="shared" si="14"/>
        <v>0</v>
      </c>
      <c r="K474" s="17"/>
      <c r="L474" s="5">
        <f t="shared" si="15"/>
        <v>0</v>
      </c>
    </row>
    <row r="475" spans="1:12" x14ac:dyDescent="0.25">
      <c r="A475" s="21" t="s">
        <v>1413</v>
      </c>
      <c r="B475" s="21" t="s">
        <v>1288</v>
      </c>
      <c r="C475" s="21">
        <v>11030101</v>
      </c>
      <c r="D475" s="21">
        <v>3206929081</v>
      </c>
      <c r="E475" s="21" t="s">
        <v>1426</v>
      </c>
      <c r="F475" s="5">
        <v>0</v>
      </c>
      <c r="G475" s="5">
        <v>0</v>
      </c>
      <c r="H475" s="5"/>
      <c r="I475" s="5"/>
      <c r="J475" s="5">
        <f t="shared" si="14"/>
        <v>0</v>
      </c>
      <c r="K475" s="17"/>
      <c r="L475" s="5">
        <f t="shared" si="15"/>
        <v>0</v>
      </c>
    </row>
    <row r="476" spans="1:12" x14ac:dyDescent="0.25">
      <c r="A476" s="21" t="s">
        <v>1411</v>
      </c>
      <c r="B476" s="21" t="s">
        <v>1289</v>
      </c>
      <c r="C476" s="21">
        <v>11050101</v>
      </c>
      <c r="D476" s="21">
        <v>3206929713</v>
      </c>
      <c r="E476" s="21" t="s">
        <v>1426</v>
      </c>
      <c r="F476" s="5">
        <v>0</v>
      </c>
      <c r="G476" s="5">
        <v>0</v>
      </c>
      <c r="H476" s="5"/>
      <c r="I476" s="5"/>
      <c r="J476" s="5">
        <f t="shared" si="14"/>
        <v>0</v>
      </c>
      <c r="K476" s="17"/>
      <c r="L476" s="5">
        <f t="shared" si="15"/>
        <v>0</v>
      </c>
    </row>
    <row r="477" spans="1:12" x14ac:dyDescent="0.25">
      <c r="A477" s="21" t="s">
        <v>1411</v>
      </c>
      <c r="B477" s="21" t="s">
        <v>1290</v>
      </c>
      <c r="C477" s="21">
        <v>11050101</v>
      </c>
      <c r="D477" s="21">
        <v>3206929714</v>
      </c>
      <c r="E477" s="21" t="s">
        <v>1426</v>
      </c>
      <c r="F477" s="5">
        <v>0</v>
      </c>
      <c r="G477" s="5">
        <v>0</v>
      </c>
      <c r="H477" s="5"/>
      <c r="I477" s="5"/>
      <c r="J477" s="5">
        <f t="shared" si="14"/>
        <v>0</v>
      </c>
      <c r="K477" s="17"/>
      <c r="L477" s="5">
        <f t="shared" si="15"/>
        <v>0</v>
      </c>
    </row>
    <row r="478" spans="1:12" x14ac:dyDescent="0.25">
      <c r="A478" s="21" t="s">
        <v>1415</v>
      </c>
      <c r="B478" s="21" t="s">
        <v>1291</v>
      </c>
      <c r="C478" s="21">
        <v>11040101</v>
      </c>
      <c r="D478" s="21">
        <v>3207098081</v>
      </c>
      <c r="E478" s="21" t="s">
        <v>1426</v>
      </c>
      <c r="F478" s="5">
        <v>0</v>
      </c>
      <c r="G478" s="5">
        <v>0</v>
      </c>
      <c r="H478" s="5"/>
      <c r="I478" s="5"/>
      <c r="J478" s="5">
        <f t="shared" si="14"/>
        <v>0</v>
      </c>
      <c r="K478" s="17"/>
      <c r="L478" s="5">
        <f t="shared" si="15"/>
        <v>0</v>
      </c>
    </row>
    <row r="479" spans="1:12" x14ac:dyDescent="0.25">
      <c r="A479" s="21" t="s">
        <v>1410</v>
      </c>
      <c r="B479" s="21" t="s">
        <v>1292</v>
      </c>
      <c r="C479" s="21">
        <v>11010101</v>
      </c>
      <c r="D479" s="21">
        <v>3207098100</v>
      </c>
      <c r="E479" s="21" t="s">
        <v>1426</v>
      </c>
      <c r="F479" s="5">
        <v>0</v>
      </c>
      <c r="G479" s="31">
        <v>567520</v>
      </c>
      <c r="H479" s="5"/>
      <c r="I479" s="5"/>
      <c r="J479" s="5">
        <f t="shared" si="14"/>
        <v>0</v>
      </c>
      <c r="K479" s="17"/>
      <c r="L479" s="5">
        <f t="shared" si="15"/>
        <v>567520</v>
      </c>
    </row>
    <row r="480" spans="1:12" x14ac:dyDescent="0.25">
      <c r="A480" s="21" t="s">
        <v>1410</v>
      </c>
      <c r="B480" s="21" t="s">
        <v>1293</v>
      </c>
      <c r="C480" s="21">
        <v>11010101</v>
      </c>
      <c r="D480" s="21">
        <v>3208072330</v>
      </c>
      <c r="E480" s="21" t="s">
        <v>1426</v>
      </c>
      <c r="F480" s="5">
        <v>0</v>
      </c>
      <c r="G480" s="5">
        <v>0</v>
      </c>
      <c r="H480" s="5"/>
      <c r="I480" s="5"/>
      <c r="J480" s="5">
        <f t="shared" si="14"/>
        <v>0</v>
      </c>
      <c r="K480" s="17"/>
      <c r="L480" s="5">
        <f t="shared" si="15"/>
        <v>0</v>
      </c>
    </row>
    <row r="481" spans="1:12" x14ac:dyDescent="0.25">
      <c r="A481" s="21" t="s">
        <v>1410</v>
      </c>
      <c r="B481" s="21" t="s">
        <v>1294</v>
      </c>
      <c r="C481" s="21">
        <v>11010101</v>
      </c>
      <c r="D481" s="21">
        <v>3208072369</v>
      </c>
      <c r="E481" s="21" t="s">
        <v>1426</v>
      </c>
      <c r="F481" s="5">
        <v>0</v>
      </c>
      <c r="G481" s="5">
        <v>0</v>
      </c>
      <c r="H481" s="5"/>
      <c r="I481" s="5"/>
      <c r="J481" s="5">
        <f t="shared" si="14"/>
        <v>0</v>
      </c>
      <c r="K481" s="17"/>
      <c r="L481" s="5">
        <f t="shared" si="15"/>
        <v>0</v>
      </c>
    </row>
    <row r="482" spans="1:12" x14ac:dyDescent="0.25">
      <c r="A482" s="21" t="s">
        <v>1413</v>
      </c>
      <c r="B482" s="21" t="s">
        <v>1295</v>
      </c>
      <c r="C482" s="21">
        <v>11030101</v>
      </c>
      <c r="D482" s="21">
        <v>3208079268</v>
      </c>
      <c r="E482" s="21" t="s">
        <v>1426</v>
      </c>
      <c r="F482" s="5">
        <v>0</v>
      </c>
      <c r="G482" s="5">
        <v>0</v>
      </c>
      <c r="H482" s="5"/>
      <c r="I482" s="5"/>
      <c r="J482" s="5">
        <f t="shared" si="14"/>
        <v>0</v>
      </c>
      <c r="K482" s="17"/>
      <c r="L482" s="5">
        <f t="shared" si="15"/>
        <v>0</v>
      </c>
    </row>
    <row r="483" spans="1:12" x14ac:dyDescent="0.25">
      <c r="A483" s="21" t="s">
        <v>1409</v>
      </c>
      <c r="B483" s="21" t="s">
        <v>1296</v>
      </c>
      <c r="C483" s="21">
        <v>11020205</v>
      </c>
      <c r="D483" s="21">
        <v>3208079270</v>
      </c>
      <c r="E483" s="21" t="s">
        <v>1426</v>
      </c>
      <c r="F483" s="5">
        <v>0</v>
      </c>
      <c r="G483" s="5">
        <v>0</v>
      </c>
      <c r="H483" s="5"/>
      <c r="I483" s="5"/>
      <c r="J483" s="5">
        <f t="shared" si="14"/>
        <v>0</v>
      </c>
      <c r="K483" s="17"/>
      <c r="L483" s="5">
        <f t="shared" si="15"/>
        <v>0</v>
      </c>
    </row>
    <row r="484" spans="1:12" x14ac:dyDescent="0.25">
      <c r="A484" s="21" t="s">
        <v>1408</v>
      </c>
      <c r="B484" s="21" t="s">
        <v>1297</v>
      </c>
      <c r="C484" s="21">
        <v>12060101</v>
      </c>
      <c r="D484" s="21">
        <v>3208079272</v>
      </c>
      <c r="E484" s="21" t="s">
        <v>1426</v>
      </c>
      <c r="F484" s="5">
        <v>0</v>
      </c>
      <c r="G484" s="5">
        <v>0</v>
      </c>
      <c r="H484" s="5"/>
      <c r="I484" s="5"/>
      <c r="J484" s="5">
        <f t="shared" si="14"/>
        <v>0</v>
      </c>
      <c r="K484" s="17"/>
      <c r="L484" s="5">
        <f t="shared" si="15"/>
        <v>0</v>
      </c>
    </row>
    <row r="485" spans="1:12" x14ac:dyDescent="0.25">
      <c r="A485" s="21" t="s">
        <v>1408</v>
      </c>
      <c r="B485" s="21" t="s">
        <v>1298</v>
      </c>
      <c r="C485" s="21">
        <v>12060101</v>
      </c>
      <c r="D485" s="21">
        <v>3208079274</v>
      </c>
      <c r="E485" s="21" t="s">
        <v>1426</v>
      </c>
      <c r="F485" s="5">
        <v>0</v>
      </c>
      <c r="G485" s="5">
        <v>0</v>
      </c>
      <c r="H485" s="5"/>
      <c r="I485" s="5"/>
      <c r="J485" s="5">
        <f t="shared" si="14"/>
        <v>0</v>
      </c>
      <c r="K485" s="17"/>
      <c r="L485" s="5">
        <f t="shared" si="15"/>
        <v>0</v>
      </c>
    </row>
    <row r="486" spans="1:12" x14ac:dyDescent="0.25">
      <c r="A486" s="21" t="s">
        <v>1413</v>
      </c>
      <c r="B486" s="21" t="s">
        <v>1299</v>
      </c>
      <c r="C486" s="21">
        <v>11030101</v>
      </c>
      <c r="D486" s="21">
        <v>3208079277</v>
      </c>
      <c r="E486" s="21" t="s">
        <v>1426</v>
      </c>
      <c r="F486" s="5">
        <v>0</v>
      </c>
      <c r="G486" s="31">
        <v>332527</v>
      </c>
      <c r="H486" s="5"/>
      <c r="I486" s="5"/>
      <c r="J486" s="5">
        <f t="shared" si="14"/>
        <v>0</v>
      </c>
      <c r="K486" s="17"/>
      <c r="L486" s="5">
        <f t="shared" si="15"/>
        <v>332527</v>
      </c>
    </row>
    <row r="487" spans="1:12" x14ac:dyDescent="0.25">
      <c r="A487" s="21" t="s">
        <v>1415</v>
      </c>
      <c r="B487" s="21" t="s">
        <v>1300</v>
      </c>
      <c r="C487" s="21">
        <v>11040101</v>
      </c>
      <c r="D487" s="21">
        <v>3208079279</v>
      </c>
      <c r="E487" s="21" t="s">
        <v>1426</v>
      </c>
      <c r="F487" s="5">
        <v>0</v>
      </c>
      <c r="G487" s="5">
        <v>0</v>
      </c>
      <c r="H487" s="5"/>
      <c r="I487" s="5"/>
      <c r="J487" s="5">
        <f t="shared" si="14"/>
        <v>0</v>
      </c>
      <c r="K487" s="17"/>
      <c r="L487" s="5">
        <f t="shared" si="15"/>
        <v>0</v>
      </c>
    </row>
    <row r="488" spans="1:12" x14ac:dyDescent="0.25">
      <c r="A488" s="21" t="s">
        <v>1415</v>
      </c>
      <c r="B488" s="21" t="s">
        <v>1301</v>
      </c>
      <c r="C488" s="21">
        <v>11040101</v>
      </c>
      <c r="D488" s="21">
        <v>3208079294</v>
      </c>
      <c r="E488" s="21" t="s">
        <v>1426</v>
      </c>
      <c r="F488" s="5">
        <v>0</v>
      </c>
      <c r="G488" s="5">
        <v>0</v>
      </c>
      <c r="H488" s="5"/>
      <c r="I488" s="5"/>
      <c r="J488" s="5">
        <f t="shared" si="14"/>
        <v>0</v>
      </c>
      <c r="K488" s="17"/>
      <c r="L488" s="5">
        <f t="shared" si="15"/>
        <v>0</v>
      </c>
    </row>
    <row r="489" spans="1:12" x14ac:dyDescent="0.25">
      <c r="A489" s="21" t="s">
        <v>1413</v>
      </c>
      <c r="B489" s="21" t="s">
        <v>1302</v>
      </c>
      <c r="C489" s="21">
        <v>11030101</v>
      </c>
      <c r="D489" s="21">
        <v>3208099527</v>
      </c>
      <c r="E489" s="21" t="s">
        <v>1426</v>
      </c>
      <c r="F489" s="5">
        <v>0</v>
      </c>
      <c r="G489" s="5">
        <v>0</v>
      </c>
      <c r="H489" s="5"/>
      <c r="I489" s="5"/>
      <c r="J489" s="5">
        <f t="shared" si="14"/>
        <v>0</v>
      </c>
      <c r="K489" s="17"/>
      <c r="L489" s="5">
        <f t="shared" si="15"/>
        <v>0</v>
      </c>
    </row>
    <row r="490" spans="1:12" x14ac:dyDescent="0.25">
      <c r="A490" s="21" t="s">
        <v>1413</v>
      </c>
      <c r="B490" s="21" t="s">
        <v>1303</v>
      </c>
      <c r="C490" s="21">
        <v>11030101</v>
      </c>
      <c r="D490" s="21">
        <v>3208099534</v>
      </c>
      <c r="E490" s="21" t="s">
        <v>1426</v>
      </c>
      <c r="F490" s="5">
        <v>0</v>
      </c>
      <c r="G490" s="5">
        <v>0</v>
      </c>
      <c r="H490" s="5"/>
      <c r="I490" s="5"/>
      <c r="J490" s="5">
        <f t="shared" si="14"/>
        <v>0</v>
      </c>
      <c r="K490" s="17"/>
      <c r="L490" s="5">
        <f t="shared" si="15"/>
        <v>0</v>
      </c>
    </row>
    <row r="491" spans="1:12" x14ac:dyDescent="0.25">
      <c r="A491" s="21" t="s">
        <v>1413</v>
      </c>
      <c r="B491" s="21" t="s">
        <v>1304</v>
      </c>
      <c r="C491" s="21">
        <v>11030101</v>
      </c>
      <c r="D491" s="21">
        <v>3208099550</v>
      </c>
      <c r="E491" s="21" t="s">
        <v>1426</v>
      </c>
      <c r="F491" s="5">
        <v>0</v>
      </c>
      <c r="G491" s="5">
        <v>0</v>
      </c>
      <c r="H491" s="5"/>
      <c r="I491" s="5"/>
      <c r="J491" s="5">
        <f t="shared" si="14"/>
        <v>0</v>
      </c>
      <c r="K491" s="17"/>
      <c r="L491" s="5">
        <f t="shared" si="15"/>
        <v>0</v>
      </c>
    </row>
    <row r="492" spans="1:12" x14ac:dyDescent="0.25">
      <c r="A492" s="21" t="s">
        <v>1419</v>
      </c>
      <c r="B492" s="21" t="s">
        <v>1305</v>
      </c>
      <c r="C492" s="21">
        <v>11040101</v>
      </c>
      <c r="D492" s="21">
        <v>3209277594</v>
      </c>
      <c r="E492" s="21" t="s">
        <v>1426</v>
      </c>
      <c r="F492" s="31">
        <v>50889.73</v>
      </c>
      <c r="G492" s="5">
        <v>0</v>
      </c>
      <c r="H492" s="5">
        <v>8125.25</v>
      </c>
      <c r="I492" s="5">
        <v>-1.2000000006082701E-3</v>
      </c>
      <c r="J492" s="5">
        <f t="shared" si="14"/>
        <v>9669.0487000000012</v>
      </c>
      <c r="K492" s="17"/>
      <c r="L492" s="5">
        <f t="shared" si="15"/>
        <v>60558.777500000004</v>
      </c>
    </row>
    <row r="493" spans="1:12" x14ac:dyDescent="0.25">
      <c r="A493" s="21" t="s">
        <v>1419</v>
      </c>
      <c r="B493" s="21" t="s">
        <v>1306</v>
      </c>
      <c r="C493" s="21">
        <v>11040101</v>
      </c>
      <c r="D493" s="21">
        <v>3209277598</v>
      </c>
      <c r="E493" s="21" t="s">
        <v>1426</v>
      </c>
      <c r="F493" s="31">
        <v>50889.73</v>
      </c>
      <c r="G493" s="5">
        <v>0</v>
      </c>
      <c r="H493" s="5">
        <v>8172.56</v>
      </c>
      <c r="I493" s="5">
        <v>-1.2000000006082701E-3</v>
      </c>
      <c r="J493" s="5">
        <f t="shared" si="14"/>
        <v>9669.0487000000012</v>
      </c>
      <c r="K493" s="17"/>
      <c r="L493" s="5">
        <f t="shared" si="15"/>
        <v>60558.777500000004</v>
      </c>
    </row>
    <row r="494" spans="1:12" x14ac:dyDescent="0.25">
      <c r="A494" s="21" t="s">
        <v>1419</v>
      </c>
      <c r="B494" s="21" t="s">
        <v>1305</v>
      </c>
      <c r="C494" s="21">
        <v>11040101</v>
      </c>
      <c r="D494" s="21">
        <v>3209277599</v>
      </c>
      <c r="E494" s="21" t="s">
        <v>1426</v>
      </c>
      <c r="F494" s="31">
        <v>57788.68</v>
      </c>
      <c r="G494" s="5">
        <v>0</v>
      </c>
      <c r="H494" s="5">
        <v>9567.15</v>
      </c>
      <c r="I494" s="5">
        <v>405.05929999999898</v>
      </c>
      <c r="J494" s="5">
        <f t="shared" si="14"/>
        <v>10979.849200000001</v>
      </c>
      <c r="K494" s="17"/>
      <c r="L494" s="5">
        <f t="shared" si="15"/>
        <v>69173.588499999998</v>
      </c>
    </row>
    <row r="495" spans="1:12" x14ac:dyDescent="0.25">
      <c r="A495" s="21" t="s">
        <v>1419</v>
      </c>
      <c r="B495" s="21" t="s">
        <v>1305</v>
      </c>
      <c r="C495" s="21">
        <v>11040101</v>
      </c>
      <c r="D495" s="21">
        <v>3209277601</v>
      </c>
      <c r="E495" s="21" t="s">
        <v>1426</v>
      </c>
      <c r="F495" s="31">
        <v>50889.73</v>
      </c>
      <c r="G495" s="5">
        <v>0</v>
      </c>
      <c r="H495" s="5">
        <v>8125.25</v>
      </c>
      <c r="I495" s="5">
        <v>-1.2000000006082701E-3</v>
      </c>
      <c r="J495" s="5">
        <f t="shared" si="14"/>
        <v>9669.0487000000012</v>
      </c>
      <c r="K495" s="17"/>
      <c r="L495" s="5">
        <f t="shared" si="15"/>
        <v>60558.777500000004</v>
      </c>
    </row>
    <row r="496" spans="1:12" x14ac:dyDescent="0.25">
      <c r="A496" s="21" t="s">
        <v>1419</v>
      </c>
      <c r="B496" s="21" t="s">
        <v>1305</v>
      </c>
      <c r="C496" s="21">
        <v>11040101</v>
      </c>
      <c r="D496" s="21">
        <v>3209277605</v>
      </c>
      <c r="E496" s="21" t="s">
        <v>1426</v>
      </c>
      <c r="F496" s="31">
        <v>50889.73</v>
      </c>
      <c r="G496" s="5">
        <v>0</v>
      </c>
      <c r="H496" s="5">
        <v>8125.25</v>
      </c>
      <c r="I496" s="5">
        <v>-1.2000000006082701E-3</v>
      </c>
      <c r="J496" s="5">
        <f t="shared" si="14"/>
        <v>9669.0487000000012</v>
      </c>
      <c r="K496" s="17"/>
      <c r="L496" s="5">
        <f t="shared" si="15"/>
        <v>60558.777500000004</v>
      </c>
    </row>
    <row r="497" spans="1:12" x14ac:dyDescent="0.25">
      <c r="A497" s="21" t="s">
        <v>1419</v>
      </c>
      <c r="B497" s="21" t="s">
        <v>1305</v>
      </c>
      <c r="C497" s="21">
        <v>11040101</v>
      </c>
      <c r="D497" s="21">
        <v>3209277606</v>
      </c>
      <c r="E497" s="21" t="s">
        <v>1426</v>
      </c>
      <c r="F497" s="31">
        <v>50889.73</v>
      </c>
      <c r="G497" s="5">
        <v>0</v>
      </c>
      <c r="H497" s="5">
        <v>8125.25</v>
      </c>
      <c r="I497" s="5">
        <v>-1.2000000006082701E-3</v>
      </c>
      <c r="J497" s="5">
        <f t="shared" si="14"/>
        <v>9669.0487000000012</v>
      </c>
      <c r="K497" s="17"/>
      <c r="L497" s="5">
        <f t="shared" si="15"/>
        <v>60558.777500000004</v>
      </c>
    </row>
    <row r="498" spans="1:12" x14ac:dyDescent="0.25">
      <c r="A498" s="21" t="s">
        <v>1419</v>
      </c>
      <c r="B498" s="21" t="s">
        <v>1305</v>
      </c>
      <c r="C498" s="21">
        <v>11040101</v>
      </c>
      <c r="D498" s="21">
        <v>3209277608</v>
      </c>
      <c r="E498" s="21" t="s">
        <v>1426</v>
      </c>
      <c r="F498" s="31">
        <v>50889.73</v>
      </c>
      <c r="G498" s="5">
        <v>0</v>
      </c>
      <c r="H498" s="5">
        <v>8125.25</v>
      </c>
      <c r="I498" s="5">
        <v>-1.2000000006082701E-3</v>
      </c>
      <c r="J498" s="5">
        <f t="shared" si="14"/>
        <v>9669.0487000000012</v>
      </c>
      <c r="K498" s="17"/>
      <c r="L498" s="5">
        <f t="shared" si="15"/>
        <v>60558.777500000004</v>
      </c>
    </row>
    <row r="499" spans="1:12" x14ac:dyDescent="0.25">
      <c r="A499" s="21" t="s">
        <v>1419</v>
      </c>
      <c r="B499" s="21" t="s">
        <v>1305</v>
      </c>
      <c r="C499" s="21">
        <v>11040101</v>
      </c>
      <c r="D499" s="21">
        <v>3209277609</v>
      </c>
      <c r="E499" s="21" t="s">
        <v>1426</v>
      </c>
      <c r="F499" s="31">
        <v>50889.73</v>
      </c>
      <c r="G499" s="5">
        <v>0</v>
      </c>
      <c r="H499" s="5">
        <v>8125.25</v>
      </c>
      <c r="I499" s="5">
        <v>-1.2000000006082701E-3</v>
      </c>
      <c r="J499" s="5">
        <f t="shared" si="14"/>
        <v>9669.0487000000012</v>
      </c>
      <c r="K499" s="17"/>
      <c r="L499" s="5">
        <f t="shared" si="15"/>
        <v>60558.777500000004</v>
      </c>
    </row>
    <row r="500" spans="1:12" x14ac:dyDescent="0.25">
      <c r="A500" s="21" t="s">
        <v>1419</v>
      </c>
      <c r="B500" s="21" t="s">
        <v>1305</v>
      </c>
      <c r="C500" s="21">
        <v>11040101</v>
      </c>
      <c r="D500" s="21">
        <v>3209277617</v>
      </c>
      <c r="E500" s="21" t="s">
        <v>1426</v>
      </c>
      <c r="F500" s="31">
        <v>50889.73</v>
      </c>
      <c r="G500" s="5">
        <v>0</v>
      </c>
      <c r="H500" s="5">
        <v>8125.25</v>
      </c>
      <c r="I500" s="5">
        <v>-1.2000000006082701E-3</v>
      </c>
      <c r="J500" s="5">
        <f t="shared" si="14"/>
        <v>9669.0487000000012</v>
      </c>
      <c r="K500" s="17"/>
      <c r="L500" s="5">
        <f t="shared" si="15"/>
        <v>60558.777500000004</v>
      </c>
    </row>
    <row r="501" spans="1:12" x14ac:dyDescent="0.25">
      <c r="A501" s="21" t="s">
        <v>1419</v>
      </c>
      <c r="B501" s="21" t="s">
        <v>1305</v>
      </c>
      <c r="C501" s="21">
        <v>11040101</v>
      </c>
      <c r="D501" s="21">
        <v>3209277618</v>
      </c>
      <c r="E501" s="21" t="s">
        <v>1426</v>
      </c>
      <c r="F501" s="31">
        <v>50889.73</v>
      </c>
      <c r="G501" s="5">
        <v>0</v>
      </c>
      <c r="H501" s="5">
        <v>8125.25</v>
      </c>
      <c r="I501" s="5">
        <v>-1.2000000006082701E-3</v>
      </c>
      <c r="J501" s="5">
        <f t="shared" si="14"/>
        <v>9669.0487000000012</v>
      </c>
      <c r="K501" s="17"/>
      <c r="L501" s="5">
        <f t="shared" si="15"/>
        <v>60558.777500000004</v>
      </c>
    </row>
    <row r="502" spans="1:12" x14ac:dyDescent="0.25">
      <c r="A502" s="21" t="s">
        <v>1419</v>
      </c>
      <c r="B502" s="21" t="s">
        <v>1305</v>
      </c>
      <c r="C502" s="21">
        <v>11040101</v>
      </c>
      <c r="D502" s="21">
        <v>3209277622</v>
      </c>
      <c r="E502" s="21" t="s">
        <v>1426</v>
      </c>
      <c r="F502" s="31">
        <v>50889.73</v>
      </c>
      <c r="G502" s="5">
        <v>0</v>
      </c>
      <c r="H502" s="5">
        <v>8125.25</v>
      </c>
      <c r="I502" s="5">
        <v>-1.2000000006082701E-3</v>
      </c>
      <c r="J502" s="5">
        <f t="shared" si="14"/>
        <v>9669.0487000000012</v>
      </c>
      <c r="K502" s="17"/>
      <c r="L502" s="5">
        <f t="shared" si="15"/>
        <v>60558.777500000004</v>
      </c>
    </row>
    <row r="503" spans="1:12" x14ac:dyDescent="0.25">
      <c r="A503" s="21" t="s">
        <v>1410</v>
      </c>
      <c r="B503" s="21" t="s">
        <v>1307</v>
      </c>
      <c r="C503" s="21">
        <v>11010101</v>
      </c>
      <c r="D503" s="21">
        <v>3209277636</v>
      </c>
      <c r="E503" s="21" t="s">
        <v>1426</v>
      </c>
      <c r="F503" s="5">
        <v>0</v>
      </c>
      <c r="G503" s="5">
        <v>0</v>
      </c>
      <c r="H503" s="5"/>
      <c r="I503" s="5"/>
      <c r="J503" s="5">
        <f t="shared" si="14"/>
        <v>0</v>
      </c>
      <c r="K503" s="17"/>
      <c r="L503" s="5">
        <f t="shared" si="15"/>
        <v>0</v>
      </c>
    </row>
    <row r="504" spans="1:12" x14ac:dyDescent="0.25">
      <c r="A504" s="21" t="s">
        <v>1410</v>
      </c>
      <c r="B504" s="21" t="s">
        <v>1308</v>
      </c>
      <c r="C504" s="21">
        <v>11010101</v>
      </c>
      <c r="D504" s="21">
        <v>3209277639</v>
      </c>
      <c r="E504" s="21" t="s">
        <v>1426</v>
      </c>
      <c r="F504" s="5">
        <v>0</v>
      </c>
      <c r="G504" s="5">
        <v>0</v>
      </c>
      <c r="H504" s="5"/>
      <c r="I504" s="5"/>
      <c r="J504" s="5">
        <f t="shared" si="14"/>
        <v>0</v>
      </c>
      <c r="K504" s="17"/>
      <c r="L504" s="5">
        <f t="shared" si="15"/>
        <v>0</v>
      </c>
    </row>
    <row r="505" spans="1:12" x14ac:dyDescent="0.25">
      <c r="A505" s="21" t="s">
        <v>1412</v>
      </c>
      <c r="B505" s="21" t="s">
        <v>1309</v>
      </c>
      <c r="C505" s="21">
        <v>11060101</v>
      </c>
      <c r="D505" s="21">
        <v>3215396538</v>
      </c>
      <c r="E505" s="21" t="s">
        <v>1426</v>
      </c>
      <c r="F505" s="5">
        <v>0</v>
      </c>
      <c r="G505" s="5">
        <v>0</v>
      </c>
      <c r="H505" s="5"/>
      <c r="I505" s="5"/>
      <c r="J505" s="5">
        <f t="shared" si="14"/>
        <v>0</v>
      </c>
      <c r="K505" s="17"/>
      <c r="L505" s="5">
        <f t="shared" si="15"/>
        <v>0</v>
      </c>
    </row>
    <row r="506" spans="1:12" x14ac:dyDescent="0.25">
      <c r="A506" s="21" t="s">
        <v>1415</v>
      </c>
      <c r="B506" s="21" t="s">
        <v>1310</v>
      </c>
      <c r="C506" s="21">
        <v>11040101</v>
      </c>
      <c r="D506" s="21">
        <v>3215397350</v>
      </c>
      <c r="E506" s="21" t="s">
        <v>1426</v>
      </c>
      <c r="F506" s="5">
        <v>0</v>
      </c>
      <c r="G506" s="5">
        <v>0</v>
      </c>
      <c r="H506" s="5"/>
      <c r="I506" s="5"/>
      <c r="J506" s="5">
        <f t="shared" si="14"/>
        <v>0</v>
      </c>
      <c r="K506" s="17"/>
      <c r="L506" s="5">
        <f t="shared" si="15"/>
        <v>0</v>
      </c>
    </row>
    <row r="507" spans="1:12" x14ac:dyDescent="0.25">
      <c r="A507" s="21" t="s">
        <v>1409</v>
      </c>
      <c r="B507" s="21" t="s">
        <v>1311</v>
      </c>
      <c r="C507" s="21">
        <v>11020205</v>
      </c>
      <c r="D507" s="21">
        <v>3215419864</v>
      </c>
      <c r="E507" s="21" t="s">
        <v>1426</v>
      </c>
      <c r="F507" s="5">
        <v>0</v>
      </c>
      <c r="G507" s="5">
        <v>0</v>
      </c>
      <c r="H507" s="5"/>
      <c r="I507" s="5"/>
      <c r="J507" s="5">
        <f t="shared" si="14"/>
        <v>0</v>
      </c>
      <c r="K507" s="17"/>
      <c r="L507" s="5">
        <f t="shared" si="15"/>
        <v>0</v>
      </c>
    </row>
    <row r="508" spans="1:12" x14ac:dyDescent="0.25">
      <c r="A508" s="21" t="s">
        <v>1416</v>
      </c>
      <c r="B508" s="21" t="s">
        <v>1312</v>
      </c>
      <c r="C508" s="21">
        <v>11100101</v>
      </c>
      <c r="D508" s="21">
        <v>3215662566</v>
      </c>
      <c r="E508" s="21" t="s">
        <v>1426</v>
      </c>
      <c r="F508" s="5">
        <v>0</v>
      </c>
      <c r="G508" s="31">
        <v>332527</v>
      </c>
      <c r="H508" s="5"/>
      <c r="I508" s="5"/>
      <c r="J508" s="5">
        <f t="shared" si="14"/>
        <v>0</v>
      </c>
      <c r="K508" s="17"/>
      <c r="L508" s="5">
        <f t="shared" si="15"/>
        <v>332527</v>
      </c>
    </row>
    <row r="509" spans="1:12" x14ac:dyDescent="0.25">
      <c r="A509" s="21" t="s">
        <v>1411</v>
      </c>
      <c r="B509" s="21" t="s">
        <v>1313</v>
      </c>
      <c r="C509" s="21">
        <v>11050101</v>
      </c>
      <c r="D509" s="21">
        <v>3216715631</v>
      </c>
      <c r="E509" s="21" t="s">
        <v>1426</v>
      </c>
      <c r="F509" s="5">
        <v>0</v>
      </c>
      <c r="G509" s="5">
        <v>0</v>
      </c>
      <c r="H509" s="5"/>
      <c r="I509" s="5"/>
      <c r="J509" s="5">
        <f t="shared" si="14"/>
        <v>0</v>
      </c>
      <c r="K509" s="17"/>
      <c r="L509" s="5">
        <f t="shared" si="15"/>
        <v>0</v>
      </c>
    </row>
    <row r="510" spans="1:12" x14ac:dyDescent="0.25">
      <c r="A510" s="21" t="s">
        <v>1412</v>
      </c>
      <c r="B510" s="21" t="s">
        <v>1314</v>
      </c>
      <c r="C510" s="21">
        <v>11060101</v>
      </c>
      <c r="D510" s="21">
        <v>3216716862</v>
      </c>
      <c r="E510" s="21" t="s">
        <v>1426</v>
      </c>
      <c r="F510" s="5">
        <v>0</v>
      </c>
      <c r="G510" s="5">
        <v>0</v>
      </c>
      <c r="H510" s="5"/>
      <c r="I510" s="5"/>
      <c r="J510" s="5">
        <f t="shared" si="14"/>
        <v>0</v>
      </c>
      <c r="K510" s="17"/>
      <c r="L510" s="5">
        <f t="shared" si="15"/>
        <v>0</v>
      </c>
    </row>
    <row r="511" spans="1:12" x14ac:dyDescent="0.25">
      <c r="A511" s="21" t="s">
        <v>1420</v>
      </c>
      <c r="B511" s="21" t="s">
        <v>1315</v>
      </c>
      <c r="C511" s="21">
        <v>11020203</v>
      </c>
      <c r="D511" s="21">
        <v>3216718150</v>
      </c>
      <c r="E511" s="21" t="s">
        <v>1426</v>
      </c>
      <c r="F511" s="5">
        <v>0</v>
      </c>
      <c r="G511" s="5">
        <v>0</v>
      </c>
      <c r="H511" s="5"/>
      <c r="I511" s="5"/>
      <c r="J511" s="5">
        <f t="shared" si="14"/>
        <v>0</v>
      </c>
      <c r="K511" s="17"/>
      <c r="L511" s="5">
        <f t="shared" si="15"/>
        <v>0</v>
      </c>
    </row>
    <row r="512" spans="1:12" x14ac:dyDescent="0.25">
      <c r="A512" s="21" t="s">
        <v>1420</v>
      </c>
      <c r="B512" s="21" t="s">
        <v>1316</v>
      </c>
      <c r="C512" s="21">
        <v>11020203</v>
      </c>
      <c r="D512" s="21">
        <v>3216718163</v>
      </c>
      <c r="E512" s="21" t="s">
        <v>1426</v>
      </c>
      <c r="F512" s="5">
        <v>0</v>
      </c>
      <c r="G512" s="5">
        <v>0</v>
      </c>
      <c r="H512" s="5"/>
      <c r="I512" s="5"/>
      <c r="J512" s="5">
        <f t="shared" si="14"/>
        <v>0</v>
      </c>
      <c r="K512" s="17"/>
      <c r="L512" s="5">
        <f t="shared" si="15"/>
        <v>0</v>
      </c>
    </row>
    <row r="513" spans="1:12" x14ac:dyDescent="0.25">
      <c r="A513" s="21" t="s">
        <v>1407</v>
      </c>
      <c r="B513" s="21" t="s">
        <v>1317</v>
      </c>
      <c r="C513" s="21">
        <v>11020101</v>
      </c>
      <c r="D513" s="21">
        <v>3216999610</v>
      </c>
      <c r="E513" s="21" t="s">
        <v>1426</v>
      </c>
      <c r="F513" s="5">
        <v>0</v>
      </c>
      <c r="G513" s="31">
        <v>567520</v>
      </c>
      <c r="H513" s="5"/>
      <c r="I513" s="5"/>
      <c r="J513" s="5">
        <f t="shared" si="14"/>
        <v>0</v>
      </c>
      <c r="K513" s="17"/>
      <c r="L513" s="5">
        <f t="shared" si="15"/>
        <v>567520</v>
      </c>
    </row>
    <row r="514" spans="1:12" x14ac:dyDescent="0.25">
      <c r="A514" s="21" t="s">
        <v>1408</v>
      </c>
      <c r="B514" s="21" t="s">
        <v>1318</v>
      </c>
      <c r="C514" s="21">
        <v>12060101</v>
      </c>
      <c r="D514" s="21">
        <v>3218133079</v>
      </c>
      <c r="E514" s="21" t="s">
        <v>1426</v>
      </c>
      <c r="F514" s="5">
        <v>0</v>
      </c>
      <c r="G514" s="5">
        <v>0</v>
      </c>
      <c r="H514" s="5"/>
      <c r="I514" s="5"/>
      <c r="J514" s="5">
        <f t="shared" ref="J514:J562" si="16">F514*19%</f>
        <v>0</v>
      </c>
      <c r="K514" s="17"/>
      <c r="L514" s="5">
        <f t="shared" ref="L514:L562" si="17">F514+G514+I514+J514</f>
        <v>0</v>
      </c>
    </row>
    <row r="515" spans="1:12" x14ac:dyDescent="0.25">
      <c r="A515" s="21" t="s">
        <v>1408</v>
      </c>
      <c r="B515" s="21" t="s">
        <v>1319</v>
      </c>
      <c r="C515" s="21">
        <v>12060101</v>
      </c>
      <c r="D515" s="21">
        <v>3218133085</v>
      </c>
      <c r="E515" s="21" t="s">
        <v>1426</v>
      </c>
      <c r="F515" s="5">
        <v>0</v>
      </c>
      <c r="G515" s="5">
        <v>0</v>
      </c>
      <c r="H515" s="5"/>
      <c r="I515" s="5"/>
      <c r="J515" s="5">
        <f t="shared" si="16"/>
        <v>0</v>
      </c>
      <c r="K515" s="17"/>
      <c r="L515" s="5">
        <f t="shared" si="17"/>
        <v>0</v>
      </c>
    </row>
    <row r="516" spans="1:12" x14ac:dyDescent="0.25">
      <c r="A516" s="21" t="s">
        <v>1415</v>
      </c>
      <c r="B516" s="21" t="s">
        <v>1320</v>
      </c>
      <c r="C516" s="21">
        <v>11040101</v>
      </c>
      <c r="D516" s="21">
        <v>3218133087</v>
      </c>
      <c r="E516" s="21" t="s">
        <v>1426</v>
      </c>
      <c r="F516" s="5">
        <v>0</v>
      </c>
      <c r="G516" s="31">
        <v>567520</v>
      </c>
      <c r="H516" s="5"/>
      <c r="I516" s="5"/>
      <c r="J516" s="5">
        <f t="shared" si="16"/>
        <v>0</v>
      </c>
      <c r="K516" s="17"/>
      <c r="L516" s="5">
        <f t="shared" si="17"/>
        <v>567520</v>
      </c>
    </row>
    <row r="517" spans="1:12" x14ac:dyDescent="0.25">
      <c r="A517" s="21" t="s">
        <v>1415</v>
      </c>
      <c r="B517" s="21" t="s">
        <v>1321</v>
      </c>
      <c r="C517" s="21">
        <v>11040101</v>
      </c>
      <c r="D517" s="21">
        <v>3218133088</v>
      </c>
      <c r="E517" s="21" t="s">
        <v>1426</v>
      </c>
      <c r="F517" s="5">
        <v>0</v>
      </c>
      <c r="G517" s="5">
        <v>0</v>
      </c>
      <c r="H517" s="5"/>
      <c r="I517" s="5"/>
      <c r="J517" s="5">
        <f t="shared" si="16"/>
        <v>0</v>
      </c>
      <c r="K517" s="17"/>
      <c r="L517" s="5">
        <f t="shared" si="17"/>
        <v>0</v>
      </c>
    </row>
    <row r="518" spans="1:12" x14ac:dyDescent="0.25">
      <c r="A518" s="21" t="s">
        <v>1408</v>
      </c>
      <c r="B518" s="21" t="s">
        <v>1322</v>
      </c>
      <c r="C518" s="21">
        <v>12060101</v>
      </c>
      <c r="D518" s="21">
        <v>3218133093</v>
      </c>
      <c r="E518" s="21" t="s">
        <v>1426</v>
      </c>
      <c r="F518" s="5">
        <v>0</v>
      </c>
      <c r="G518" s="5">
        <v>0</v>
      </c>
      <c r="H518" s="5"/>
      <c r="I518" s="5"/>
      <c r="J518" s="5">
        <f t="shared" si="16"/>
        <v>0</v>
      </c>
      <c r="K518" s="17"/>
      <c r="L518" s="5">
        <f t="shared" si="17"/>
        <v>0</v>
      </c>
    </row>
    <row r="519" spans="1:12" x14ac:dyDescent="0.25">
      <c r="A519" s="21" t="s">
        <v>1419</v>
      </c>
      <c r="B519" s="21" t="s">
        <v>1323</v>
      </c>
      <c r="C519" s="21">
        <v>11040101</v>
      </c>
      <c r="D519" s="21">
        <v>3218139466</v>
      </c>
      <c r="E519" s="21" t="s">
        <v>1426</v>
      </c>
      <c r="F519" s="31">
        <v>37806.94</v>
      </c>
      <c r="G519" s="5">
        <v>0</v>
      </c>
      <c r="H519" s="5">
        <v>6131.0199999999995</v>
      </c>
      <c r="I519" s="5">
        <v>-2.6000000007115887E-3</v>
      </c>
      <c r="J519" s="5">
        <f t="shared" si="16"/>
        <v>7183.3186000000005</v>
      </c>
      <c r="K519" s="17"/>
      <c r="L519" s="5">
        <f t="shared" si="17"/>
        <v>44990.256000000001</v>
      </c>
    </row>
    <row r="520" spans="1:12" x14ac:dyDescent="0.25">
      <c r="A520" s="21" t="s">
        <v>1419</v>
      </c>
      <c r="B520" s="21" t="s">
        <v>1323</v>
      </c>
      <c r="C520" s="21">
        <v>11040101</v>
      </c>
      <c r="D520" s="21">
        <v>3218139474</v>
      </c>
      <c r="E520" s="21" t="s">
        <v>1426</v>
      </c>
      <c r="F520" s="31">
        <v>37806.94</v>
      </c>
      <c r="G520" s="5">
        <v>0</v>
      </c>
      <c r="H520" s="5">
        <v>6036.4</v>
      </c>
      <c r="I520" s="5">
        <v>-2.6000000007115887E-3</v>
      </c>
      <c r="J520" s="5">
        <f t="shared" si="16"/>
        <v>7183.3186000000005</v>
      </c>
      <c r="K520" s="17"/>
      <c r="L520" s="5">
        <f t="shared" si="17"/>
        <v>44990.256000000001</v>
      </c>
    </row>
    <row r="521" spans="1:12" x14ac:dyDescent="0.25">
      <c r="A521" s="21" t="s">
        <v>1419</v>
      </c>
      <c r="B521" s="21" t="s">
        <v>1323</v>
      </c>
      <c r="C521" s="21">
        <v>11040101</v>
      </c>
      <c r="D521" s="21">
        <v>3218139476</v>
      </c>
      <c r="E521" s="21" t="s">
        <v>1426</v>
      </c>
      <c r="F521" s="31">
        <v>37806.94</v>
      </c>
      <c r="G521" s="5">
        <v>0</v>
      </c>
      <c r="H521" s="5">
        <v>6036.4</v>
      </c>
      <c r="I521" s="5">
        <v>-2.6000000007115887E-3</v>
      </c>
      <c r="J521" s="5">
        <f t="shared" si="16"/>
        <v>7183.3186000000005</v>
      </c>
      <c r="K521" s="17"/>
      <c r="L521" s="5">
        <f t="shared" si="17"/>
        <v>44990.256000000001</v>
      </c>
    </row>
    <row r="522" spans="1:12" x14ac:dyDescent="0.25">
      <c r="A522" s="21" t="s">
        <v>1408</v>
      </c>
      <c r="B522" s="21" t="s">
        <v>1324</v>
      </c>
      <c r="C522" s="21">
        <v>11020203</v>
      </c>
      <c r="D522" s="21">
        <v>3218140689</v>
      </c>
      <c r="E522" s="21" t="s">
        <v>1426</v>
      </c>
      <c r="F522" s="5">
        <v>0</v>
      </c>
      <c r="G522" s="5">
        <v>0</v>
      </c>
      <c r="H522" s="5"/>
      <c r="I522" s="5"/>
      <c r="J522" s="5">
        <f t="shared" si="16"/>
        <v>0</v>
      </c>
      <c r="K522" s="17"/>
      <c r="L522" s="5">
        <f t="shared" si="17"/>
        <v>0</v>
      </c>
    </row>
    <row r="523" spans="1:12" x14ac:dyDescent="0.25">
      <c r="A523" s="21" t="s">
        <v>1408</v>
      </c>
      <c r="B523" s="21" t="s">
        <v>1325</v>
      </c>
      <c r="C523" s="21">
        <v>12060101</v>
      </c>
      <c r="D523" s="21">
        <v>3218148499</v>
      </c>
      <c r="E523" s="21" t="s">
        <v>1426</v>
      </c>
      <c r="F523" s="5">
        <v>0</v>
      </c>
      <c r="G523" s="5">
        <v>0</v>
      </c>
      <c r="H523" s="5"/>
      <c r="I523" s="5"/>
      <c r="J523" s="5">
        <f t="shared" si="16"/>
        <v>0</v>
      </c>
      <c r="K523" s="17"/>
      <c r="L523" s="5">
        <f t="shared" si="17"/>
        <v>0</v>
      </c>
    </row>
    <row r="524" spans="1:12" x14ac:dyDescent="0.25">
      <c r="A524" s="21" t="s">
        <v>1408</v>
      </c>
      <c r="B524" s="21" t="s">
        <v>1326</v>
      </c>
      <c r="C524" s="21">
        <v>12060101</v>
      </c>
      <c r="D524" s="21">
        <v>3218148501</v>
      </c>
      <c r="E524" s="21" t="s">
        <v>1426</v>
      </c>
      <c r="F524" s="5">
        <v>0</v>
      </c>
      <c r="G524" s="5">
        <v>0</v>
      </c>
      <c r="H524" s="5"/>
      <c r="I524" s="5"/>
      <c r="J524" s="5">
        <f t="shared" si="16"/>
        <v>0</v>
      </c>
      <c r="K524" s="17"/>
      <c r="L524" s="5">
        <f t="shared" si="17"/>
        <v>0</v>
      </c>
    </row>
    <row r="525" spans="1:12" x14ac:dyDescent="0.25">
      <c r="A525" s="21" t="s">
        <v>1413</v>
      </c>
      <c r="B525" s="21" t="s">
        <v>1327</v>
      </c>
      <c r="C525" s="21">
        <v>11030101</v>
      </c>
      <c r="D525" s="21">
        <v>3218148513</v>
      </c>
      <c r="E525" s="21" t="s">
        <v>1426</v>
      </c>
      <c r="F525" s="5">
        <v>0</v>
      </c>
      <c r="G525" s="5">
        <v>0</v>
      </c>
      <c r="H525" s="5"/>
      <c r="I525" s="5"/>
      <c r="J525" s="5">
        <f t="shared" si="16"/>
        <v>0</v>
      </c>
      <c r="K525" s="17"/>
      <c r="L525" s="5">
        <f t="shared" si="17"/>
        <v>0</v>
      </c>
    </row>
    <row r="526" spans="1:12" x14ac:dyDescent="0.25">
      <c r="A526" s="21" t="s">
        <v>1413</v>
      </c>
      <c r="B526" s="21" t="s">
        <v>1328</v>
      </c>
      <c r="C526" s="21">
        <v>11030101</v>
      </c>
      <c r="D526" s="21">
        <v>3218148516</v>
      </c>
      <c r="E526" s="21" t="s">
        <v>1426</v>
      </c>
      <c r="F526" s="5">
        <v>0</v>
      </c>
      <c r="G526" s="5">
        <v>0</v>
      </c>
      <c r="H526" s="5"/>
      <c r="I526" s="5"/>
      <c r="J526" s="5">
        <f t="shared" si="16"/>
        <v>0</v>
      </c>
      <c r="K526" s="17"/>
      <c r="L526" s="5">
        <f t="shared" si="17"/>
        <v>0</v>
      </c>
    </row>
    <row r="527" spans="1:12" x14ac:dyDescent="0.25">
      <c r="A527" s="21" t="s">
        <v>1415</v>
      </c>
      <c r="B527" s="21" t="s">
        <v>1329</v>
      </c>
      <c r="C527" s="21">
        <v>11040101</v>
      </c>
      <c r="D527" s="21">
        <v>3218148550</v>
      </c>
      <c r="E527" s="21" t="s">
        <v>1426</v>
      </c>
      <c r="F527" s="5">
        <v>0</v>
      </c>
      <c r="G527" s="31">
        <v>332528</v>
      </c>
      <c r="H527" s="5"/>
      <c r="I527" s="5"/>
      <c r="J527" s="5">
        <f t="shared" si="16"/>
        <v>0</v>
      </c>
      <c r="K527" s="17"/>
      <c r="L527" s="5">
        <f t="shared" si="17"/>
        <v>332528</v>
      </c>
    </row>
    <row r="528" spans="1:12" x14ac:dyDescent="0.25">
      <c r="A528" s="21" t="s">
        <v>1415</v>
      </c>
      <c r="B528" s="21" t="s">
        <v>1330</v>
      </c>
      <c r="C528" s="21">
        <v>11040101</v>
      </c>
      <c r="D528" s="21">
        <v>3218148558</v>
      </c>
      <c r="E528" s="21" t="s">
        <v>1426</v>
      </c>
      <c r="F528" s="5">
        <v>0</v>
      </c>
      <c r="G528" s="31">
        <v>332528</v>
      </c>
      <c r="H528" s="5"/>
      <c r="I528" s="5"/>
      <c r="J528" s="5">
        <f t="shared" si="16"/>
        <v>0</v>
      </c>
      <c r="K528" s="17"/>
      <c r="L528" s="5">
        <f t="shared" si="17"/>
        <v>332528</v>
      </c>
    </row>
    <row r="529" spans="1:12" x14ac:dyDescent="0.25">
      <c r="A529" s="21" t="s">
        <v>1415</v>
      </c>
      <c r="B529" s="21" t="s">
        <v>1331</v>
      </c>
      <c r="C529" s="21">
        <v>11040101</v>
      </c>
      <c r="D529" s="21">
        <v>3218148567</v>
      </c>
      <c r="E529" s="21" t="s">
        <v>1426</v>
      </c>
      <c r="F529" s="5">
        <v>0</v>
      </c>
      <c r="G529" s="5">
        <v>0</v>
      </c>
      <c r="H529" s="5"/>
      <c r="I529" s="5"/>
      <c r="J529" s="5">
        <f t="shared" si="16"/>
        <v>0</v>
      </c>
      <c r="K529" s="17"/>
      <c r="L529" s="5">
        <f t="shared" si="17"/>
        <v>0</v>
      </c>
    </row>
    <row r="530" spans="1:12" x14ac:dyDescent="0.25">
      <c r="A530" s="21" t="s">
        <v>1408</v>
      </c>
      <c r="B530" s="21" t="s">
        <v>1332</v>
      </c>
      <c r="C530" s="21">
        <v>12060101</v>
      </c>
      <c r="D530" s="21">
        <v>3218148569</v>
      </c>
      <c r="E530" s="21" t="s">
        <v>1426</v>
      </c>
      <c r="F530" s="5">
        <v>0</v>
      </c>
      <c r="G530" s="5">
        <v>0</v>
      </c>
      <c r="H530" s="5"/>
      <c r="I530" s="5"/>
      <c r="J530" s="5">
        <f t="shared" si="16"/>
        <v>0</v>
      </c>
      <c r="K530" s="17"/>
      <c r="L530" s="5">
        <f t="shared" si="17"/>
        <v>0</v>
      </c>
    </row>
    <row r="531" spans="1:12" x14ac:dyDescent="0.25">
      <c r="A531" s="21" t="s">
        <v>1409</v>
      </c>
      <c r="B531" s="21" t="s">
        <v>1333</v>
      </c>
      <c r="C531" s="21">
        <v>11020205</v>
      </c>
      <c r="D531" s="21">
        <v>3218151931</v>
      </c>
      <c r="E531" s="21" t="s">
        <v>1426</v>
      </c>
      <c r="F531" s="5">
        <v>0</v>
      </c>
      <c r="G531" s="5">
        <v>0</v>
      </c>
      <c r="H531" s="5"/>
      <c r="I531" s="5"/>
      <c r="J531" s="5">
        <f t="shared" si="16"/>
        <v>0</v>
      </c>
      <c r="K531" s="17"/>
      <c r="L531" s="5">
        <f t="shared" si="17"/>
        <v>0</v>
      </c>
    </row>
    <row r="532" spans="1:12" x14ac:dyDescent="0.25">
      <c r="A532" s="21" t="s">
        <v>1407</v>
      </c>
      <c r="B532" s="21" t="s">
        <v>1334</v>
      </c>
      <c r="C532" s="21">
        <v>11020101</v>
      </c>
      <c r="D532" s="21">
        <v>3218151960</v>
      </c>
      <c r="E532" s="21" t="s">
        <v>1426</v>
      </c>
      <c r="F532" s="5">
        <v>0</v>
      </c>
      <c r="G532" s="5">
        <v>0</v>
      </c>
      <c r="H532" s="5"/>
      <c r="I532" s="5"/>
      <c r="J532" s="5">
        <f t="shared" si="16"/>
        <v>0</v>
      </c>
      <c r="K532" s="17"/>
      <c r="L532" s="5">
        <f t="shared" si="17"/>
        <v>0</v>
      </c>
    </row>
    <row r="533" spans="1:12" x14ac:dyDescent="0.25">
      <c r="A533" s="21" t="s">
        <v>1409</v>
      </c>
      <c r="B533" s="21" t="s">
        <v>1335</v>
      </c>
      <c r="C533" s="21">
        <v>11020205</v>
      </c>
      <c r="D533" s="21">
        <v>3218151990</v>
      </c>
      <c r="E533" s="21" t="s">
        <v>1426</v>
      </c>
      <c r="F533" s="31">
        <v>57788.68</v>
      </c>
      <c r="G533" s="5">
        <v>0</v>
      </c>
      <c r="H533" s="5">
        <v>9567.15</v>
      </c>
      <c r="I533" s="5">
        <v>405.05929999999898</v>
      </c>
      <c r="J533" s="5">
        <f t="shared" si="16"/>
        <v>10979.849200000001</v>
      </c>
      <c r="K533" s="17"/>
      <c r="L533" s="5">
        <f t="shared" si="17"/>
        <v>69173.588499999998</v>
      </c>
    </row>
    <row r="534" spans="1:12" x14ac:dyDescent="0.25">
      <c r="A534" s="21" t="s">
        <v>1408</v>
      </c>
      <c r="B534" s="21" t="s">
        <v>1336</v>
      </c>
      <c r="C534" s="21">
        <v>11020203</v>
      </c>
      <c r="D534" s="21">
        <v>3218152072</v>
      </c>
      <c r="E534" s="21" t="s">
        <v>1426</v>
      </c>
      <c r="F534" s="31">
        <v>57788.68</v>
      </c>
      <c r="G534" s="5">
        <v>0</v>
      </c>
      <c r="H534" s="5">
        <v>9567.15</v>
      </c>
      <c r="I534" s="5">
        <v>405.05929999999898</v>
      </c>
      <c r="J534" s="5">
        <f t="shared" si="16"/>
        <v>10979.849200000001</v>
      </c>
      <c r="K534" s="17"/>
      <c r="L534" s="5">
        <f t="shared" si="17"/>
        <v>69173.588499999998</v>
      </c>
    </row>
    <row r="535" spans="1:12" x14ac:dyDescent="0.25">
      <c r="A535" s="21" t="s">
        <v>1411</v>
      </c>
      <c r="B535" s="21" t="s">
        <v>1337</v>
      </c>
      <c r="C535" s="21">
        <v>11050101</v>
      </c>
      <c r="D535" s="21">
        <v>3218960947</v>
      </c>
      <c r="E535" s="21" t="s">
        <v>1426</v>
      </c>
      <c r="F535" s="5">
        <v>0</v>
      </c>
      <c r="G535" s="5">
        <v>0</v>
      </c>
      <c r="H535" s="5"/>
      <c r="I535" s="5"/>
      <c r="J535" s="5">
        <f t="shared" si="16"/>
        <v>0</v>
      </c>
      <c r="K535" s="17"/>
      <c r="L535" s="5">
        <f t="shared" si="17"/>
        <v>0</v>
      </c>
    </row>
    <row r="536" spans="1:12" x14ac:dyDescent="0.25">
      <c r="A536" s="21" t="s">
        <v>1407</v>
      </c>
      <c r="B536" s="21" t="s">
        <v>1338</v>
      </c>
      <c r="C536" s="21">
        <v>11020101</v>
      </c>
      <c r="D536" s="21">
        <v>3222492222</v>
      </c>
      <c r="E536" s="21" t="s">
        <v>1426</v>
      </c>
      <c r="F536" s="31">
        <v>57788.68</v>
      </c>
      <c r="G536" s="5">
        <v>0</v>
      </c>
      <c r="H536" s="5">
        <v>9567.15</v>
      </c>
      <c r="I536" s="5">
        <v>405.05929999999898</v>
      </c>
      <c r="J536" s="5">
        <f t="shared" si="16"/>
        <v>10979.849200000001</v>
      </c>
      <c r="K536" s="17"/>
      <c r="L536" s="5">
        <f t="shared" si="17"/>
        <v>69173.588499999998</v>
      </c>
    </row>
    <row r="537" spans="1:12" x14ac:dyDescent="0.25">
      <c r="A537" s="21" t="s">
        <v>1408</v>
      </c>
      <c r="B537" s="21" t="s">
        <v>1339</v>
      </c>
      <c r="C537" s="21">
        <v>12060101</v>
      </c>
      <c r="D537" s="21">
        <v>3222492224</v>
      </c>
      <c r="E537" s="21" t="s">
        <v>1426</v>
      </c>
      <c r="F537" s="31">
        <v>57788.68</v>
      </c>
      <c r="G537" s="5">
        <v>0</v>
      </c>
      <c r="H537" s="5">
        <v>9567.15</v>
      </c>
      <c r="I537" s="5">
        <v>405.05929999999898</v>
      </c>
      <c r="J537" s="5">
        <f t="shared" si="16"/>
        <v>10979.849200000001</v>
      </c>
      <c r="K537" s="17"/>
      <c r="L537" s="5">
        <f t="shared" si="17"/>
        <v>69173.588499999998</v>
      </c>
    </row>
    <row r="538" spans="1:12" x14ac:dyDescent="0.25">
      <c r="A538" s="21" t="s">
        <v>1415</v>
      </c>
      <c r="B538" s="21" t="s">
        <v>1340</v>
      </c>
      <c r="C538" s="21">
        <v>11040101</v>
      </c>
      <c r="D538" s="21">
        <v>3222492230</v>
      </c>
      <c r="E538" s="21" t="s">
        <v>1426</v>
      </c>
      <c r="F538" s="31">
        <v>57788.68</v>
      </c>
      <c r="G538" s="5">
        <v>0</v>
      </c>
      <c r="H538" s="5">
        <v>9567.15</v>
      </c>
      <c r="I538" s="5">
        <v>405.05929999999898</v>
      </c>
      <c r="J538" s="5">
        <f t="shared" si="16"/>
        <v>10979.849200000001</v>
      </c>
      <c r="K538" s="17"/>
      <c r="L538" s="5">
        <f t="shared" si="17"/>
        <v>69173.588499999998</v>
      </c>
    </row>
    <row r="539" spans="1:12" x14ac:dyDescent="0.25">
      <c r="A539" s="21" t="s">
        <v>1415</v>
      </c>
      <c r="B539" s="21" t="s">
        <v>1341</v>
      </c>
      <c r="C539" s="21">
        <v>11040101</v>
      </c>
      <c r="D539" s="21">
        <v>3222492231</v>
      </c>
      <c r="E539" s="21" t="s">
        <v>1426</v>
      </c>
      <c r="F539" s="31">
        <v>57788.68</v>
      </c>
      <c r="G539" s="5">
        <v>0</v>
      </c>
      <c r="H539" s="5">
        <v>9567.15</v>
      </c>
      <c r="I539" s="5">
        <v>405.05929999999898</v>
      </c>
      <c r="J539" s="5">
        <f t="shared" si="16"/>
        <v>10979.849200000001</v>
      </c>
      <c r="K539" s="17"/>
      <c r="L539" s="5">
        <f t="shared" si="17"/>
        <v>69173.588499999998</v>
      </c>
    </row>
    <row r="540" spans="1:12" x14ac:dyDescent="0.25">
      <c r="A540" s="21" t="s">
        <v>1407</v>
      </c>
      <c r="B540" s="21" t="s">
        <v>1342</v>
      </c>
      <c r="C540" s="21">
        <v>11020101</v>
      </c>
      <c r="D540" s="21">
        <v>3222492486</v>
      </c>
      <c r="E540" s="21" t="s">
        <v>1426</v>
      </c>
      <c r="F540" s="31">
        <v>57788.68</v>
      </c>
      <c r="G540" s="5">
        <v>0</v>
      </c>
      <c r="H540" s="5">
        <v>9567.15</v>
      </c>
      <c r="I540" s="5">
        <v>405.05929999999898</v>
      </c>
      <c r="J540" s="5">
        <f t="shared" si="16"/>
        <v>10979.849200000001</v>
      </c>
      <c r="K540" s="17"/>
      <c r="L540" s="5">
        <f t="shared" si="17"/>
        <v>69173.588499999998</v>
      </c>
    </row>
    <row r="541" spans="1:12" x14ac:dyDescent="0.25">
      <c r="A541" s="21" t="s">
        <v>1415</v>
      </c>
      <c r="B541" s="21" t="s">
        <v>1343</v>
      </c>
      <c r="C541" s="21">
        <v>11040101</v>
      </c>
      <c r="D541" s="21">
        <v>3222492487</v>
      </c>
      <c r="E541" s="21" t="s">
        <v>1426</v>
      </c>
      <c r="F541" s="31">
        <v>57788.68</v>
      </c>
      <c r="G541" s="5">
        <v>0</v>
      </c>
      <c r="H541" s="5">
        <v>9567.15</v>
      </c>
      <c r="I541" s="5">
        <v>405.05929999999898</v>
      </c>
      <c r="J541" s="5">
        <f t="shared" si="16"/>
        <v>10979.849200000001</v>
      </c>
      <c r="K541" s="17"/>
      <c r="L541" s="5">
        <f t="shared" si="17"/>
        <v>69173.588499999998</v>
      </c>
    </row>
    <row r="542" spans="1:12" x14ac:dyDescent="0.25">
      <c r="A542" s="21" t="s">
        <v>1408</v>
      </c>
      <c r="B542" s="21" t="s">
        <v>1344</v>
      </c>
      <c r="C542" s="21">
        <v>12060101</v>
      </c>
      <c r="D542" s="21">
        <v>3226739724</v>
      </c>
      <c r="E542" s="21" t="s">
        <v>1426</v>
      </c>
      <c r="F542" s="5">
        <v>0</v>
      </c>
      <c r="G542" s="5">
        <v>0</v>
      </c>
      <c r="H542" s="5"/>
      <c r="I542" s="5"/>
      <c r="J542" s="5">
        <f t="shared" si="16"/>
        <v>0</v>
      </c>
      <c r="K542" s="17"/>
      <c r="L542" s="5">
        <f t="shared" si="17"/>
        <v>0</v>
      </c>
    </row>
    <row r="543" spans="1:12" x14ac:dyDescent="0.25">
      <c r="A543" s="21" t="s">
        <v>1408</v>
      </c>
      <c r="B543" s="21" t="s">
        <v>1345</v>
      </c>
      <c r="C543" s="21">
        <v>12060101</v>
      </c>
      <c r="D543" s="21">
        <v>3226739728</v>
      </c>
      <c r="E543" s="21" t="s">
        <v>1426</v>
      </c>
      <c r="F543" s="5">
        <v>0</v>
      </c>
      <c r="G543" s="5">
        <v>0</v>
      </c>
      <c r="H543" s="5"/>
      <c r="I543" s="5"/>
      <c r="J543" s="5">
        <f t="shared" si="16"/>
        <v>0</v>
      </c>
      <c r="K543" s="17"/>
      <c r="L543" s="5">
        <f t="shared" si="17"/>
        <v>0</v>
      </c>
    </row>
    <row r="544" spans="1:12" x14ac:dyDescent="0.25">
      <c r="A544" s="21" t="s">
        <v>1408</v>
      </c>
      <c r="B544" s="21" t="s">
        <v>1346</v>
      </c>
      <c r="C544" s="21">
        <v>12060101</v>
      </c>
      <c r="D544" s="21">
        <v>3226739732</v>
      </c>
      <c r="E544" s="21" t="s">
        <v>1426</v>
      </c>
      <c r="F544" s="5">
        <v>0</v>
      </c>
      <c r="G544" s="5">
        <v>0</v>
      </c>
      <c r="H544" s="5"/>
      <c r="I544" s="5"/>
      <c r="J544" s="5">
        <f t="shared" si="16"/>
        <v>0</v>
      </c>
      <c r="K544" s="17"/>
      <c r="L544" s="5">
        <f t="shared" si="17"/>
        <v>0</v>
      </c>
    </row>
    <row r="545" spans="1:12" x14ac:dyDescent="0.25">
      <c r="A545" s="21" t="s">
        <v>1415</v>
      </c>
      <c r="B545" s="21" t="s">
        <v>1347</v>
      </c>
      <c r="C545" s="21">
        <v>11040101</v>
      </c>
      <c r="D545" s="21">
        <v>3226739733</v>
      </c>
      <c r="E545" s="21" t="s">
        <v>1426</v>
      </c>
      <c r="F545" s="5">
        <v>0</v>
      </c>
      <c r="G545" s="5">
        <v>0</v>
      </c>
      <c r="H545" s="5"/>
      <c r="I545" s="5"/>
      <c r="J545" s="5">
        <f t="shared" si="16"/>
        <v>0</v>
      </c>
      <c r="K545" s="17"/>
      <c r="L545" s="5">
        <f t="shared" si="17"/>
        <v>0</v>
      </c>
    </row>
    <row r="546" spans="1:12" x14ac:dyDescent="0.25">
      <c r="A546" s="21" t="s">
        <v>1415</v>
      </c>
      <c r="B546" s="21" t="s">
        <v>1348</v>
      </c>
      <c r="C546" s="21">
        <v>11040101</v>
      </c>
      <c r="D546" s="21">
        <v>3226739740</v>
      </c>
      <c r="E546" s="21" t="s">
        <v>1426</v>
      </c>
      <c r="F546" s="5">
        <v>0</v>
      </c>
      <c r="G546" s="5">
        <v>0</v>
      </c>
      <c r="H546" s="5"/>
      <c r="I546" s="5"/>
      <c r="J546" s="5">
        <f t="shared" si="16"/>
        <v>0</v>
      </c>
      <c r="K546" s="17"/>
      <c r="L546" s="5">
        <f t="shared" si="17"/>
        <v>0</v>
      </c>
    </row>
    <row r="547" spans="1:12" x14ac:dyDescent="0.25">
      <c r="A547" s="21" t="s">
        <v>1408</v>
      </c>
      <c r="B547" s="21" t="s">
        <v>1349</v>
      </c>
      <c r="C547" s="21">
        <v>11020203</v>
      </c>
      <c r="D547" s="21">
        <v>3226764662</v>
      </c>
      <c r="E547" s="21" t="s">
        <v>1426</v>
      </c>
      <c r="F547" s="31">
        <v>57788.68</v>
      </c>
      <c r="G547" s="5">
        <v>0</v>
      </c>
      <c r="H547" s="5">
        <v>9567.15</v>
      </c>
      <c r="I547" s="5">
        <v>405.05929999999898</v>
      </c>
      <c r="J547" s="5">
        <f t="shared" si="16"/>
        <v>10979.849200000001</v>
      </c>
      <c r="K547" s="17"/>
      <c r="L547" s="5">
        <f t="shared" si="17"/>
        <v>69173.588499999998</v>
      </c>
    </row>
    <row r="548" spans="1:12" x14ac:dyDescent="0.25">
      <c r="A548" s="21" t="s">
        <v>1411</v>
      </c>
      <c r="B548" s="21" t="s">
        <v>1350</v>
      </c>
      <c r="C548" s="21">
        <v>11050101</v>
      </c>
      <c r="D548" s="21">
        <v>3226764676</v>
      </c>
      <c r="E548" s="21" t="s">
        <v>1426</v>
      </c>
      <c r="F548" s="5">
        <v>0</v>
      </c>
      <c r="G548" s="5">
        <v>0</v>
      </c>
      <c r="H548" s="5"/>
      <c r="I548" s="5"/>
      <c r="J548" s="5">
        <f t="shared" si="16"/>
        <v>0</v>
      </c>
      <c r="K548" s="17"/>
      <c r="L548" s="5">
        <f t="shared" si="17"/>
        <v>0</v>
      </c>
    </row>
    <row r="549" spans="1:12" x14ac:dyDescent="0.25">
      <c r="A549" s="21" t="s">
        <v>1415</v>
      </c>
      <c r="B549" s="21" t="s">
        <v>1351</v>
      </c>
      <c r="C549" s="21">
        <v>11040101</v>
      </c>
      <c r="D549" s="21">
        <v>3226768329</v>
      </c>
      <c r="E549" s="21" t="s">
        <v>1426</v>
      </c>
      <c r="F549" s="5">
        <v>0</v>
      </c>
      <c r="G549" s="5">
        <v>0</v>
      </c>
      <c r="H549" s="5"/>
      <c r="I549" s="5"/>
      <c r="J549" s="5">
        <f t="shared" si="16"/>
        <v>0</v>
      </c>
      <c r="K549" s="17"/>
      <c r="L549" s="5">
        <f t="shared" si="17"/>
        <v>0</v>
      </c>
    </row>
    <row r="550" spans="1:12" x14ac:dyDescent="0.25">
      <c r="A550" s="21" t="s">
        <v>1407</v>
      </c>
      <c r="B550" s="21" t="s">
        <v>1352</v>
      </c>
      <c r="C550" s="21">
        <v>11020101</v>
      </c>
      <c r="D550" s="21">
        <v>3226768330</v>
      </c>
      <c r="E550" s="21" t="s">
        <v>1426</v>
      </c>
      <c r="F550" s="5">
        <v>0</v>
      </c>
      <c r="G550" s="5">
        <v>0</v>
      </c>
      <c r="H550" s="5"/>
      <c r="I550" s="5"/>
      <c r="J550" s="5">
        <f t="shared" si="16"/>
        <v>0</v>
      </c>
      <c r="K550" s="17"/>
      <c r="L550" s="5">
        <f t="shared" si="17"/>
        <v>0</v>
      </c>
    </row>
    <row r="551" spans="1:12" x14ac:dyDescent="0.25">
      <c r="A551" s="21" t="s">
        <v>1411</v>
      </c>
      <c r="B551" s="21" t="s">
        <v>1353</v>
      </c>
      <c r="C551" s="21">
        <v>11050101</v>
      </c>
      <c r="D551" s="21">
        <v>3226768332</v>
      </c>
      <c r="E551" s="21" t="s">
        <v>1426</v>
      </c>
      <c r="F551" s="5">
        <v>0</v>
      </c>
      <c r="G551" s="5">
        <v>0</v>
      </c>
      <c r="H551" s="5"/>
      <c r="I551" s="5"/>
      <c r="J551" s="5">
        <f t="shared" si="16"/>
        <v>0</v>
      </c>
      <c r="K551" s="17"/>
      <c r="L551" s="5">
        <f t="shared" si="17"/>
        <v>0</v>
      </c>
    </row>
    <row r="552" spans="1:12" x14ac:dyDescent="0.25">
      <c r="A552" s="21" t="s">
        <v>1411</v>
      </c>
      <c r="B552" s="21" t="s">
        <v>1354</v>
      </c>
      <c r="C552" s="21">
        <v>11050101</v>
      </c>
      <c r="D552" s="21">
        <v>3226768345</v>
      </c>
      <c r="E552" s="21" t="s">
        <v>1426</v>
      </c>
      <c r="F552" s="5">
        <v>0</v>
      </c>
      <c r="G552" s="5">
        <v>0</v>
      </c>
      <c r="H552" s="5"/>
      <c r="I552" s="5"/>
      <c r="J552" s="5">
        <f t="shared" si="16"/>
        <v>0</v>
      </c>
      <c r="K552" s="17"/>
      <c r="L552" s="5">
        <f t="shared" si="17"/>
        <v>0</v>
      </c>
    </row>
    <row r="553" spans="1:12" x14ac:dyDescent="0.25">
      <c r="A553" s="21" t="s">
        <v>1411</v>
      </c>
      <c r="B553" s="21" t="s">
        <v>1355</v>
      </c>
      <c r="C553" s="21">
        <v>11050101</v>
      </c>
      <c r="D553" s="21">
        <v>3226768351</v>
      </c>
      <c r="E553" s="21" t="s">
        <v>1426</v>
      </c>
      <c r="F553" s="5">
        <v>0</v>
      </c>
      <c r="G553" s="5">
        <v>0</v>
      </c>
      <c r="H553" s="5"/>
      <c r="I553" s="5"/>
      <c r="J553" s="5">
        <f t="shared" si="16"/>
        <v>0</v>
      </c>
      <c r="K553" s="17"/>
      <c r="L553" s="5">
        <f t="shared" si="17"/>
        <v>0</v>
      </c>
    </row>
    <row r="554" spans="1:12" x14ac:dyDescent="0.25">
      <c r="A554" s="21" t="s">
        <v>1410</v>
      </c>
      <c r="B554" s="21" t="s">
        <v>1356</v>
      </c>
      <c r="C554" s="21">
        <v>11010101</v>
      </c>
      <c r="D554" s="21">
        <v>3226768363</v>
      </c>
      <c r="E554" s="21" t="s">
        <v>1426</v>
      </c>
      <c r="F554" s="5">
        <v>0</v>
      </c>
      <c r="G554" s="5">
        <v>0</v>
      </c>
      <c r="H554" s="5"/>
      <c r="I554" s="5"/>
      <c r="J554" s="5">
        <f t="shared" si="16"/>
        <v>0</v>
      </c>
      <c r="K554" s="17"/>
      <c r="L554" s="5">
        <f t="shared" si="17"/>
        <v>0</v>
      </c>
    </row>
    <row r="555" spans="1:12" x14ac:dyDescent="0.25">
      <c r="A555" s="21" t="s">
        <v>1410</v>
      </c>
      <c r="B555" s="21" t="s">
        <v>1357</v>
      </c>
      <c r="C555" s="21">
        <v>11010101</v>
      </c>
      <c r="D555" s="21">
        <v>3226768365</v>
      </c>
      <c r="E555" s="21" t="s">
        <v>1426</v>
      </c>
      <c r="F555" s="5">
        <v>0</v>
      </c>
      <c r="G555" s="31">
        <v>170256</v>
      </c>
      <c r="H555" s="5"/>
      <c r="I555" s="5"/>
      <c r="J555" s="5">
        <f t="shared" si="16"/>
        <v>0</v>
      </c>
      <c r="K555" s="17"/>
      <c r="L555" s="5">
        <f t="shared" si="17"/>
        <v>170256</v>
      </c>
    </row>
    <row r="556" spans="1:12" x14ac:dyDescent="0.25">
      <c r="A556" s="21" t="s">
        <v>1415</v>
      </c>
      <c r="B556" s="21" t="s">
        <v>1358</v>
      </c>
      <c r="C556" s="21">
        <v>11040101</v>
      </c>
      <c r="D556" s="21">
        <v>3226768367</v>
      </c>
      <c r="E556" s="21" t="s">
        <v>1426</v>
      </c>
      <c r="F556" s="5">
        <v>0</v>
      </c>
      <c r="G556" s="5">
        <v>0</v>
      </c>
      <c r="H556" s="5"/>
      <c r="I556" s="5"/>
      <c r="J556" s="5">
        <f t="shared" si="16"/>
        <v>0</v>
      </c>
      <c r="K556" s="17"/>
      <c r="L556" s="5">
        <f t="shared" si="17"/>
        <v>0</v>
      </c>
    </row>
    <row r="557" spans="1:12" x14ac:dyDescent="0.25">
      <c r="A557" s="21" t="s">
        <v>1415</v>
      </c>
      <c r="B557" s="21" t="s">
        <v>1359</v>
      </c>
      <c r="C557" s="21">
        <v>11040101</v>
      </c>
      <c r="D557" s="21">
        <v>3226768369</v>
      </c>
      <c r="E557" s="21" t="s">
        <v>1426</v>
      </c>
      <c r="F557" s="5">
        <v>0</v>
      </c>
      <c r="G557" s="5">
        <v>0</v>
      </c>
      <c r="H557" s="5"/>
      <c r="I557" s="5"/>
      <c r="J557" s="5">
        <f t="shared" si="16"/>
        <v>0</v>
      </c>
      <c r="K557" s="17"/>
      <c r="L557" s="5">
        <f t="shared" si="17"/>
        <v>0</v>
      </c>
    </row>
    <row r="558" spans="1:12" x14ac:dyDescent="0.25">
      <c r="A558" s="21" t="s">
        <v>1419</v>
      </c>
      <c r="B558" s="21" t="s">
        <v>1360</v>
      </c>
      <c r="C558" s="21">
        <v>11040101</v>
      </c>
      <c r="D558" s="21">
        <v>3235678713</v>
      </c>
      <c r="E558" s="21" t="s">
        <v>1426</v>
      </c>
      <c r="F558" s="5">
        <v>0</v>
      </c>
      <c r="G558" s="5">
        <v>0</v>
      </c>
      <c r="H558" s="5"/>
      <c r="I558" s="5"/>
      <c r="J558" s="5">
        <f t="shared" si="16"/>
        <v>0</v>
      </c>
      <c r="K558" s="17"/>
      <c r="L558" s="5">
        <f t="shared" si="17"/>
        <v>0</v>
      </c>
    </row>
    <row r="559" spans="1:12" x14ac:dyDescent="0.25">
      <c r="A559" s="21" t="s">
        <v>1419</v>
      </c>
      <c r="B559" s="21" t="s">
        <v>1360</v>
      </c>
      <c r="C559" s="21">
        <v>11040101</v>
      </c>
      <c r="D559" s="21">
        <v>3235678714</v>
      </c>
      <c r="E559" s="21" t="s">
        <v>1426</v>
      </c>
      <c r="F559" s="5">
        <v>0</v>
      </c>
      <c r="G559" s="5">
        <v>0</v>
      </c>
      <c r="H559" s="5"/>
      <c r="I559" s="5"/>
      <c r="J559" s="5">
        <f t="shared" si="16"/>
        <v>0</v>
      </c>
      <c r="K559" s="17"/>
      <c r="L559" s="5">
        <f t="shared" si="17"/>
        <v>0</v>
      </c>
    </row>
    <row r="560" spans="1:12" x14ac:dyDescent="0.25">
      <c r="A560" s="21" t="s">
        <v>1419</v>
      </c>
      <c r="B560" s="21" t="s">
        <v>1360</v>
      </c>
      <c r="C560" s="21">
        <v>11040101</v>
      </c>
      <c r="D560" s="21">
        <v>3235678715</v>
      </c>
      <c r="E560" s="21" t="s">
        <v>1426</v>
      </c>
      <c r="F560" s="5">
        <v>0</v>
      </c>
      <c r="G560" s="5">
        <v>0</v>
      </c>
      <c r="H560" s="5"/>
      <c r="I560" s="5"/>
      <c r="J560" s="5">
        <f t="shared" si="16"/>
        <v>0</v>
      </c>
      <c r="K560" s="17"/>
      <c r="L560" s="5">
        <f t="shared" si="17"/>
        <v>0</v>
      </c>
    </row>
    <row r="561" spans="1:12" x14ac:dyDescent="0.25">
      <c r="A561" s="21" t="s">
        <v>1419</v>
      </c>
      <c r="B561" s="21" t="s">
        <v>1360</v>
      </c>
      <c r="C561" s="21">
        <v>11040101</v>
      </c>
      <c r="D561" s="21">
        <v>3235678716</v>
      </c>
      <c r="E561" s="21" t="s">
        <v>1426</v>
      </c>
      <c r="F561" s="5">
        <v>0</v>
      </c>
      <c r="G561" s="5">
        <v>0</v>
      </c>
      <c r="H561" s="5"/>
      <c r="I561" s="5"/>
      <c r="J561" s="5">
        <f t="shared" si="16"/>
        <v>0</v>
      </c>
      <c r="K561" s="17"/>
      <c r="L561" s="5">
        <f t="shared" si="17"/>
        <v>0</v>
      </c>
    </row>
    <row r="562" spans="1:12" x14ac:dyDescent="0.25">
      <c r="A562" s="21" t="s">
        <v>1419</v>
      </c>
      <c r="B562" s="21" t="s">
        <v>1360</v>
      </c>
      <c r="C562" s="21">
        <v>11040101</v>
      </c>
      <c r="D562" s="21">
        <v>3235678717</v>
      </c>
      <c r="E562" s="21" t="s">
        <v>1426</v>
      </c>
      <c r="F562" s="5">
        <v>0</v>
      </c>
      <c r="G562" s="5">
        <v>0</v>
      </c>
      <c r="H562" s="5"/>
      <c r="I562" s="5"/>
      <c r="J562" s="5">
        <f t="shared" si="16"/>
        <v>0</v>
      </c>
      <c r="K562" s="17"/>
      <c r="L562" s="5">
        <f t="shared" si="17"/>
        <v>0</v>
      </c>
    </row>
    <row r="563" spans="1:12" ht="15.75" thickBot="1" x14ac:dyDescent="0.3"/>
    <row r="564" spans="1:12" ht="15.75" thickBot="1" x14ac:dyDescent="0.3">
      <c r="F564" s="20">
        <f>SUM(F3:F562)</f>
        <v>2358634.1800000002</v>
      </c>
      <c r="G564" s="20">
        <f>SUM(G3:G562)</f>
        <v>18970465.920000002</v>
      </c>
      <c r="H564" s="20">
        <f>SUM(H3:H562)</f>
        <v>387806.22000000032</v>
      </c>
      <c r="I564" s="20">
        <f>SUM(I3:I562)</f>
        <v>11499.314599999987</v>
      </c>
      <c r="J564" s="20">
        <f>SUM(J3:J562)</f>
        <v>448140.49419999984</v>
      </c>
      <c r="K564" s="17"/>
      <c r="L564" s="20">
        <f>SUM(L3:L562)</f>
        <v>21788739.90880001</v>
      </c>
    </row>
    <row r="565" spans="1:12" ht="15.75" thickBot="1" x14ac:dyDescent="0.3"/>
    <row r="566" spans="1:12" ht="15.75" thickBot="1" x14ac:dyDescent="0.3">
      <c r="G566" s="45">
        <v>18970465.920000002</v>
      </c>
      <c r="L566" s="46">
        <v>21788740</v>
      </c>
    </row>
    <row r="568" spans="1:12" x14ac:dyDescent="0.25">
      <c r="L568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6B05143FCB8441B36F3A2FD3F00E97" ma:contentTypeVersion="12" ma:contentTypeDescription="Crear nuevo documento." ma:contentTypeScope="" ma:versionID="779cd1d2450a062a65f4068c0e03fbca">
  <xsd:schema xmlns:xsd="http://www.w3.org/2001/XMLSchema" xmlns:xs="http://www.w3.org/2001/XMLSchema" xmlns:p="http://schemas.microsoft.com/office/2006/metadata/properties" xmlns:ns2="b3528655-2050-4025-9ea2-9cba4cdfe6c9" xmlns:ns3="c10b35a4-8a6d-4504-b240-3991673613a7" targetNamespace="http://schemas.microsoft.com/office/2006/metadata/properties" ma:root="true" ma:fieldsID="1697e5108aab65eb034c60d8db47a5e3" ns2:_="" ns3:_="">
    <xsd:import namespace="b3528655-2050-4025-9ea2-9cba4cdfe6c9"/>
    <xsd:import namespace="c10b35a4-8a6d-4504-b240-3991673613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28655-2050-4025-9ea2-9cba4cdfe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Estado de aprobación" ma:internalName="Estado_x0020_de_x0020_aprobaci_x00f3_n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0b35a4-8a6d-4504-b240-3991673613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3528655-2050-4025-9ea2-9cba4cdfe6c9" xsi:nil="true"/>
  </documentManagement>
</p:properties>
</file>

<file path=customXml/itemProps1.xml><?xml version="1.0" encoding="utf-8"?>
<ds:datastoreItem xmlns:ds="http://schemas.openxmlformats.org/officeDocument/2006/customXml" ds:itemID="{420FBAAE-5F74-49C0-B178-8BA6DCA158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528655-2050-4025-9ea2-9cba4cdfe6c9"/>
    <ds:schemaRef ds:uri="c10b35a4-8a6d-4504-b240-3991673613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7666FA-16C1-434C-935C-F40EB88F1C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1164C9-96F9-41C0-B117-17B2E00BFE62}">
  <ds:schemaRefs>
    <ds:schemaRef ds:uri="a1ecc665-915f-4daf-92e5-d692f48287f1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568a19b7-cfd1-418f-ab5e-c9dc59dd303a"/>
    <ds:schemaRef ds:uri="http://schemas.microsoft.com/office/2006/metadata/properties"/>
    <ds:schemaRef ds:uri="b3528655-2050-4025-9ea2-9cba4cdfe6c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8.21506688</vt:lpstr>
      <vt:lpstr>Dcto</vt:lpstr>
      <vt:lpstr>Repo</vt:lpstr>
      <vt:lpstr>SAP_1</vt:lpstr>
      <vt:lpstr>SAP_2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Luz Carvajal Olivares</dc:creator>
  <cp:lastModifiedBy>Ing. Luis Castro</cp:lastModifiedBy>
  <dcterms:created xsi:type="dcterms:W3CDTF">2020-04-07T23:34:37Z</dcterms:created>
  <dcterms:modified xsi:type="dcterms:W3CDTF">2020-06-14T19:24:07Z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0x010100306B05143FCB8441B36F3A2FD3F00E97</vt:lpwstr>
  </property>
</Properties>
</file>